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bellanto/Desktop/EMPHATIC/2024 run/Magnet 2024/Data from AP-STD/"/>
    </mc:Choice>
  </mc:AlternateContent>
  <xr:revisionPtr revIDLastSave="0" documentId="13_ncr:1_{FB25730A-C9AA-914A-AAD3-BBE84249C1BC}" xr6:coauthVersionLast="47" xr6:coauthVersionMax="47" xr10:uidLastSave="{00000000-0000-0000-0000-000000000000}"/>
  <bookViews>
    <workbookView xWindow="14260" yWindow="1980" windowWidth="28800" windowHeight="16440" firstSheet="3" activeTab="8" xr2:uid="{1916B5F2-DCF2-45E2-877A-B3F7AE50486B}"/>
  </bookViews>
  <sheets>
    <sheet name="PPUFMS_SENIS_R_20231020_152214_" sheetId="1" r:id="rId1"/>
    <sheet name="Properties" sheetId="2" r:id="rId2"/>
    <sheet name="run R_20231020_152214" sheetId="3" r:id="rId3"/>
    <sheet name="PPUFMS3D_SenisEMPHATIC_02_ce" sheetId="4" r:id="rId4"/>
    <sheet name="PPUFMS3D.py" sheetId="5" r:id="rId5"/>
    <sheet name="PPUFMS_SENIS_SIM.ini" sheetId="6" r:id="rId6"/>
    <sheet name="systemproperties" sheetId="7" r:id="rId7"/>
    <sheet name="pf.step" sheetId="8" r:id="rId8"/>
    <sheet name="ProbeData" sheetId="9" r:id="rId9"/>
    <sheet name="PLO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D5" i="9" s="1"/>
  <c r="B5" i="9"/>
  <c r="C5" i="9"/>
  <c r="E5" i="9"/>
  <c r="F5" i="9"/>
  <c r="G5" i="9"/>
  <c r="B6" i="9"/>
  <c r="C6" i="9"/>
  <c r="D6" i="9"/>
  <c r="E6" i="9"/>
  <c r="F6" i="9"/>
  <c r="G6" i="9"/>
  <c r="B7" i="9"/>
  <c r="C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B64" i="9"/>
  <c r="C64" i="9"/>
  <c r="D64" i="9"/>
  <c r="E64" i="9"/>
  <c r="F64" i="9"/>
  <c r="G64" i="9"/>
  <c r="B65" i="9"/>
  <c r="C65" i="9"/>
  <c r="D65" i="9"/>
  <c r="E65" i="9"/>
  <c r="F65" i="9"/>
  <c r="G65" i="9"/>
  <c r="B66" i="9"/>
  <c r="C66" i="9"/>
  <c r="D66" i="9"/>
  <c r="E66" i="9"/>
  <c r="F66" i="9"/>
  <c r="G66" i="9"/>
  <c r="B67" i="9"/>
  <c r="C67" i="9"/>
  <c r="D67" i="9"/>
  <c r="E67" i="9"/>
  <c r="F67" i="9"/>
  <c r="G67" i="9"/>
  <c r="B68" i="9"/>
  <c r="C68" i="9"/>
  <c r="D68" i="9"/>
  <c r="E68" i="9"/>
  <c r="F68" i="9"/>
  <c r="G68" i="9"/>
  <c r="B69" i="9"/>
  <c r="C69" i="9"/>
  <c r="D69" i="9"/>
  <c r="E69" i="9"/>
  <c r="F69" i="9"/>
  <c r="G69" i="9"/>
  <c r="B70" i="9"/>
  <c r="C70" i="9"/>
  <c r="D70" i="9"/>
  <c r="E70" i="9"/>
  <c r="F70" i="9"/>
  <c r="G70" i="9"/>
  <c r="B71" i="9"/>
  <c r="C71" i="9"/>
  <c r="D71" i="9"/>
  <c r="E71" i="9"/>
  <c r="F71" i="9"/>
  <c r="G71" i="9"/>
  <c r="B72" i="9"/>
  <c r="C72" i="9"/>
  <c r="D72" i="9"/>
  <c r="E72" i="9"/>
  <c r="F72" i="9"/>
  <c r="G72" i="9"/>
  <c r="B73" i="9"/>
  <c r="C73" i="9"/>
  <c r="D73" i="9"/>
  <c r="E73" i="9"/>
  <c r="F73" i="9"/>
  <c r="G73" i="9"/>
  <c r="B74" i="9"/>
  <c r="C74" i="9"/>
  <c r="D74" i="9"/>
  <c r="E74" i="9"/>
  <c r="F74" i="9"/>
  <c r="G74" i="9"/>
  <c r="B75" i="9"/>
  <c r="C75" i="9"/>
  <c r="D75" i="9"/>
  <c r="E75" i="9"/>
  <c r="F75" i="9"/>
  <c r="G75" i="9"/>
  <c r="B76" i="9"/>
  <c r="C76" i="9"/>
  <c r="D76" i="9"/>
  <c r="E76" i="9"/>
  <c r="F76" i="9"/>
  <c r="G76" i="9"/>
  <c r="B77" i="9"/>
  <c r="C77" i="9"/>
  <c r="D77" i="9"/>
  <c r="E77" i="9"/>
  <c r="F77" i="9"/>
  <c r="G77" i="9"/>
  <c r="B78" i="9"/>
  <c r="C78" i="9"/>
  <c r="D78" i="9"/>
  <c r="E78" i="9"/>
  <c r="F78" i="9"/>
  <c r="G78" i="9"/>
  <c r="B79" i="9"/>
  <c r="C79" i="9"/>
  <c r="D79" i="9"/>
  <c r="E79" i="9"/>
  <c r="F79" i="9"/>
  <c r="G79" i="9"/>
  <c r="B80" i="9"/>
  <c r="C80" i="9"/>
  <c r="D80" i="9"/>
  <c r="E80" i="9"/>
  <c r="F80" i="9"/>
  <c r="G80" i="9"/>
  <c r="B81" i="9"/>
  <c r="C81" i="9"/>
  <c r="D81" i="9"/>
  <c r="E81" i="9"/>
  <c r="F81" i="9"/>
  <c r="G81" i="9"/>
  <c r="B82" i="9"/>
  <c r="C82" i="9"/>
  <c r="D82" i="9"/>
  <c r="E82" i="9"/>
  <c r="F82" i="9"/>
  <c r="G82" i="9"/>
  <c r="B83" i="9"/>
  <c r="C83" i="9"/>
  <c r="D83" i="9"/>
  <c r="E83" i="9"/>
  <c r="F83" i="9"/>
  <c r="G83" i="9"/>
  <c r="B84" i="9"/>
  <c r="C84" i="9"/>
  <c r="D84" i="9"/>
  <c r="E84" i="9"/>
  <c r="F84" i="9"/>
  <c r="G84" i="9"/>
  <c r="B85" i="9"/>
  <c r="C85" i="9"/>
  <c r="D85" i="9"/>
  <c r="E85" i="9"/>
  <c r="F85" i="9"/>
  <c r="G85" i="9"/>
  <c r="B86" i="9"/>
  <c r="C86" i="9"/>
  <c r="D86" i="9"/>
  <c r="E86" i="9"/>
  <c r="F86" i="9"/>
  <c r="G86" i="9"/>
  <c r="B87" i="9"/>
  <c r="C87" i="9"/>
  <c r="D87" i="9"/>
  <c r="E87" i="9"/>
  <c r="F87" i="9"/>
  <c r="G87" i="9"/>
  <c r="B88" i="9"/>
  <c r="C88" i="9"/>
  <c r="D88" i="9"/>
  <c r="E88" i="9"/>
  <c r="F88" i="9"/>
  <c r="G88" i="9"/>
  <c r="B89" i="9"/>
  <c r="C89" i="9"/>
  <c r="D89" i="9"/>
  <c r="E89" i="9"/>
  <c r="F89" i="9"/>
  <c r="G89" i="9"/>
  <c r="B90" i="9"/>
  <c r="C90" i="9"/>
  <c r="D90" i="9"/>
  <c r="E90" i="9"/>
  <c r="F90" i="9"/>
  <c r="G90" i="9"/>
  <c r="B91" i="9"/>
  <c r="C91" i="9"/>
  <c r="D91" i="9"/>
  <c r="E91" i="9"/>
  <c r="F91" i="9"/>
  <c r="G91" i="9"/>
  <c r="B92" i="9"/>
  <c r="C92" i="9"/>
  <c r="D92" i="9"/>
  <c r="E92" i="9"/>
  <c r="F92" i="9"/>
  <c r="G92" i="9"/>
  <c r="B93" i="9"/>
  <c r="C93" i="9"/>
  <c r="D93" i="9"/>
  <c r="E93" i="9"/>
  <c r="F93" i="9"/>
  <c r="G93" i="9"/>
  <c r="B94" i="9"/>
  <c r="C94" i="9"/>
  <c r="D94" i="9"/>
  <c r="E94" i="9"/>
  <c r="F94" i="9"/>
  <c r="G94" i="9"/>
  <c r="B95" i="9"/>
  <c r="C95" i="9"/>
  <c r="D95" i="9"/>
  <c r="E95" i="9"/>
  <c r="F95" i="9"/>
  <c r="G95" i="9"/>
  <c r="B96" i="9"/>
  <c r="C96" i="9"/>
  <c r="D96" i="9"/>
  <c r="E96" i="9"/>
  <c r="F96" i="9"/>
  <c r="G96" i="9"/>
  <c r="B97" i="9"/>
  <c r="C97" i="9"/>
  <c r="D97" i="9"/>
  <c r="E97" i="9"/>
  <c r="F97" i="9"/>
  <c r="G97" i="9"/>
  <c r="B98" i="9"/>
  <c r="C98" i="9"/>
  <c r="D98" i="9"/>
  <c r="E98" i="9"/>
  <c r="F98" i="9"/>
  <c r="G98" i="9"/>
  <c r="B99" i="9"/>
  <c r="C99" i="9"/>
  <c r="D99" i="9"/>
  <c r="E99" i="9"/>
  <c r="F99" i="9"/>
  <c r="G99" i="9"/>
  <c r="B100" i="9"/>
  <c r="C100" i="9"/>
  <c r="D100" i="9"/>
  <c r="E100" i="9"/>
  <c r="F100" i="9"/>
  <c r="G100" i="9"/>
  <c r="B101" i="9"/>
  <c r="C101" i="9"/>
  <c r="D101" i="9"/>
  <c r="E101" i="9"/>
  <c r="F101" i="9"/>
  <c r="G101" i="9"/>
  <c r="B102" i="9"/>
  <c r="C102" i="9"/>
  <c r="D102" i="9"/>
  <c r="E102" i="9"/>
  <c r="F102" i="9"/>
  <c r="G102" i="9"/>
  <c r="B103" i="9"/>
  <c r="C103" i="9"/>
  <c r="D103" i="9"/>
  <c r="E103" i="9"/>
  <c r="F103" i="9"/>
  <c r="G103" i="9"/>
  <c r="B104" i="9"/>
  <c r="C104" i="9"/>
  <c r="D104" i="9"/>
  <c r="E104" i="9"/>
  <c r="F104" i="9"/>
  <c r="G104" i="9"/>
  <c r="B105" i="9"/>
  <c r="C105" i="9"/>
  <c r="D105" i="9"/>
  <c r="E105" i="9"/>
  <c r="F105" i="9"/>
  <c r="G105" i="9"/>
  <c r="B106" i="9"/>
  <c r="C106" i="9"/>
  <c r="D106" i="9"/>
  <c r="E106" i="9"/>
  <c r="F106" i="9"/>
  <c r="G106" i="9"/>
  <c r="B107" i="9"/>
  <c r="C107" i="9"/>
  <c r="D107" i="9"/>
  <c r="E107" i="9"/>
  <c r="F107" i="9"/>
  <c r="G107" i="9"/>
  <c r="B108" i="9"/>
  <c r="C108" i="9"/>
  <c r="D108" i="9"/>
  <c r="E108" i="9"/>
  <c r="F108" i="9"/>
  <c r="G108" i="9"/>
  <c r="B109" i="9"/>
  <c r="C109" i="9"/>
  <c r="D109" i="9"/>
  <c r="E109" i="9"/>
  <c r="F109" i="9"/>
  <c r="G109" i="9"/>
  <c r="B110" i="9"/>
  <c r="C110" i="9"/>
  <c r="D110" i="9"/>
  <c r="E110" i="9"/>
  <c r="F110" i="9"/>
  <c r="G110" i="9"/>
  <c r="B111" i="9"/>
  <c r="C111" i="9"/>
  <c r="D111" i="9"/>
  <c r="E111" i="9"/>
  <c r="F111" i="9"/>
  <c r="G111" i="9"/>
  <c r="B112" i="9"/>
  <c r="C112" i="9"/>
  <c r="D112" i="9"/>
  <c r="E112" i="9"/>
  <c r="F112" i="9"/>
  <c r="G112" i="9"/>
  <c r="B113" i="9"/>
  <c r="C113" i="9"/>
  <c r="D113" i="9"/>
  <c r="E113" i="9"/>
  <c r="F113" i="9"/>
  <c r="G113" i="9"/>
  <c r="B114" i="9"/>
  <c r="C114" i="9"/>
  <c r="D114" i="9"/>
  <c r="E114" i="9"/>
  <c r="F114" i="9"/>
  <c r="G114" i="9"/>
  <c r="B115" i="9"/>
  <c r="C115" i="9"/>
  <c r="D115" i="9"/>
  <c r="E115" i="9"/>
  <c r="F115" i="9"/>
  <c r="G115" i="9"/>
  <c r="B116" i="9"/>
  <c r="C116" i="9"/>
  <c r="D116" i="9"/>
  <c r="E116" i="9"/>
  <c r="F116" i="9"/>
  <c r="G116" i="9"/>
  <c r="B117" i="9"/>
  <c r="C117" i="9"/>
  <c r="D117" i="9"/>
  <c r="E117" i="9"/>
  <c r="F117" i="9"/>
  <c r="G117" i="9"/>
  <c r="B118" i="9"/>
  <c r="C118" i="9"/>
  <c r="D118" i="9"/>
  <c r="E118" i="9"/>
  <c r="F118" i="9"/>
  <c r="G118" i="9"/>
  <c r="B119" i="9"/>
  <c r="C119" i="9"/>
  <c r="D119" i="9"/>
  <c r="E119" i="9"/>
  <c r="F119" i="9"/>
  <c r="G119" i="9"/>
  <c r="B120" i="9"/>
  <c r="C120" i="9"/>
  <c r="D120" i="9"/>
  <c r="E120" i="9"/>
  <c r="F120" i="9"/>
  <c r="G120" i="9"/>
  <c r="B121" i="9"/>
  <c r="C121" i="9"/>
  <c r="D121" i="9"/>
  <c r="E121" i="9"/>
  <c r="F121" i="9"/>
  <c r="G121" i="9"/>
  <c r="B122" i="9"/>
  <c r="C122" i="9"/>
  <c r="D122" i="9"/>
  <c r="E122" i="9"/>
  <c r="F122" i="9"/>
  <c r="G122" i="9"/>
  <c r="B123" i="9"/>
  <c r="C123" i="9"/>
  <c r="D123" i="9"/>
  <c r="E123" i="9"/>
  <c r="F123" i="9"/>
  <c r="G123" i="9"/>
  <c r="B124" i="9"/>
  <c r="C124" i="9"/>
  <c r="D124" i="9"/>
  <c r="E124" i="9"/>
  <c r="F124" i="9"/>
  <c r="G124" i="9"/>
  <c r="B125" i="9"/>
  <c r="C125" i="9"/>
  <c r="D125" i="9"/>
  <c r="E125" i="9"/>
  <c r="F125" i="9"/>
  <c r="G125" i="9"/>
  <c r="B126" i="9"/>
  <c r="C126" i="9"/>
  <c r="D126" i="9"/>
  <c r="E126" i="9"/>
  <c r="F126" i="9"/>
  <c r="G126" i="9"/>
  <c r="B127" i="9"/>
  <c r="C127" i="9"/>
  <c r="D127" i="9"/>
  <c r="E127" i="9"/>
  <c r="F127" i="9"/>
  <c r="G127" i="9"/>
  <c r="B128" i="9"/>
  <c r="C128" i="9"/>
  <c r="D128" i="9"/>
  <c r="E128" i="9"/>
  <c r="F128" i="9"/>
  <c r="G128" i="9"/>
  <c r="B129" i="9"/>
  <c r="C129" i="9"/>
  <c r="D129" i="9"/>
  <c r="E129" i="9"/>
  <c r="F129" i="9"/>
  <c r="G129" i="9"/>
  <c r="B130" i="9"/>
  <c r="C130" i="9"/>
  <c r="D130" i="9"/>
  <c r="E130" i="9"/>
  <c r="F130" i="9"/>
  <c r="G130" i="9"/>
  <c r="B131" i="9"/>
  <c r="C131" i="9"/>
  <c r="D131" i="9"/>
  <c r="E131" i="9"/>
  <c r="F131" i="9"/>
  <c r="G131" i="9"/>
  <c r="B132" i="9"/>
  <c r="C132" i="9"/>
  <c r="D132" i="9"/>
  <c r="E132" i="9"/>
  <c r="F132" i="9"/>
  <c r="G132" i="9"/>
  <c r="B133" i="9"/>
  <c r="C133" i="9"/>
  <c r="D133" i="9"/>
  <c r="E133" i="9"/>
  <c r="F133" i="9"/>
  <c r="G133" i="9"/>
  <c r="B134" i="9"/>
  <c r="C134" i="9"/>
  <c r="D134" i="9"/>
  <c r="E134" i="9"/>
  <c r="F134" i="9"/>
  <c r="G134" i="9"/>
  <c r="B135" i="9"/>
  <c r="C135" i="9"/>
  <c r="D135" i="9"/>
  <c r="E135" i="9"/>
  <c r="F135" i="9"/>
  <c r="G135" i="9"/>
  <c r="B136" i="9"/>
  <c r="C136" i="9"/>
  <c r="D136" i="9"/>
  <c r="E136" i="9"/>
  <c r="F136" i="9"/>
  <c r="G136" i="9"/>
  <c r="B137" i="9"/>
  <c r="C137" i="9"/>
  <c r="D137" i="9"/>
  <c r="E137" i="9"/>
  <c r="F137" i="9"/>
  <c r="G137" i="9"/>
  <c r="B138" i="9"/>
  <c r="C138" i="9"/>
  <c r="D138" i="9"/>
  <c r="E138" i="9"/>
  <c r="F138" i="9"/>
  <c r="G138" i="9"/>
  <c r="B139" i="9"/>
  <c r="C139" i="9"/>
  <c r="D139" i="9"/>
  <c r="E139" i="9"/>
  <c r="F139" i="9"/>
  <c r="G139" i="9"/>
  <c r="B140" i="9"/>
  <c r="C140" i="9"/>
  <c r="D140" i="9"/>
  <c r="E140" i="9"/>
  <c r="F140" i="9"/>
  <c r="G140" i="9"/>
  <c r="B141" i="9"/>
  <c r="C141" i="9"/>
  <c r="D141" i="9"/>
  <c r="E141" i="9"/>
  <c r="F141" i="9"/>
  <c r="G141" i="9"/>
  <c r="B142" i="9"/>
  <c r="C142" i="9"/>
  <c r="D142" i="9"/>
  <c r="E142" i="9"/>
  <c r="F142" i="9"/>
  <c r="G142" i="9"/>
  <c r="B143" i="9"/>
  <c r="C143" i="9"/>
  <c r="D143" i="9"/>
  <c r="E143" i="9"/>
  <c r="F143" i="9"/>
  <c r="G143" i="9"/>
  <c r="B144" i="9"/>
  <c r="C144" i="9"/>
  <c r="D144" i="9"/>
  <c r="E144" i="9"/>
  <c r="F144" i="9"/>
  <c r="G144" i="9"/>
  <c r="B145" i="9"/>
  <c r="C145" i="9"/>
  <c r="D145" i="9"/>
  <c r="E145" i="9"/>
  <c r="F145" i="9"/>
  <c r="G145" i="9"/>
  <c r="B146" i="9"/>
  <c r="C146" i="9"/>
  <c r="D146" i="9"/>
  <c r="E146" i="9"/>
  <c r="F146" i="9"/>
  <c r="G146" i="9"/>
  <c r="B147" i="9"/>
  <c r="C147" i="9"/>
  <c r="D147" i="9"/>
  <c r="E147" i="9"/>
  <c r="F147" i="9"/>
  <c r="G147" i="9"/>
  <c r="B148" i="9"/>
  <c r="C148" i="9"/>
  <c r="D148" i="9"/>
  <c r="E148" i="9"/>
  <c r="F148" i="9"/>
  <c r="G148" i="9"/>
  <c r="B149" i="9"/>
  <c r="C149" i="9"/>
  <c r="D149" i="9"/>
  <c r="E149" i="9"/>
  <c r="F149" i="9"/>
  <c r="G149" i="9"/>
  <c r="B150" i="9"/>
  <c r="C150" i="9"/>
  <c r="D150" i="9"/>
  <c r="E150" i="9"/>
  <c r="F150" i="9"/>
  <c r="G150" i="9"/>
  <c r="B151" i="9"/>
  <c r="C151" i="9"/>
  <c r="D151" i="9"/>
  <c r="E151" i="9"/>
  <c r="F151" i="9"/>
  <c r="G151" i="9"/>
  <c r="B152" i="9"/>
  <c r="C152" i="9"/>
  <c r="D152" i="9"/>
  <c r="E152" i="9"/>
  <c r="F152" i="9"/>
  <c r="G152" i="9"/>
  <c r="B153" i="9"/>
  <c r="C153" i="9"/>
  <c r="D153" i="9"/>
  <c r="E153" i="9"/>
  <c r="F153" i="9"/>
  <c r="G153" i="9"/>
  <c r="B154" i="9"/>
  <c r="C154" i="9"/>
  <c r="D154" i="9"/>
  <c r="E154" i="9"/>
  <c r="F154" i="9"/>
  <c r="G154" i="9"/>
  <c r="B155" i="9"/>
  <c r="C155" i="9"/>
  <c r="D155" i="9"/>
  <c r="E155" i="9"/>
  <c r="F155" i="9"/>
  <c r="G155" i="9"/>
  <c r="B156" i="9"/>
  <c r="C156" i="9"/>
  <c r="D156" i="9"/>
  <c r="E156" i="9"/>
  <c r="F156" i="9"/>
  <c r="G156" i="9"/>
  <c r="B157" i="9"/>
  <c r="C157" i="9"/>
  <c r="D157" i="9"/>
  <c r="E157" i="9"/>
  <c r="F157" i="9"/>
  <c r="G157" i="9"/>
  <c r="B158" i="9"/>
  <c r="C158" i="9"/>
  <c r="D158" i="9"/>
  <c r="E158" i="9"/>
  <c r="F158" i="9"/>
  <c r="G158" i="9"/>
  <c r="B159" i="9"/>
  <c r="C159" i="9"/>
  <c r="D159" i="9"/>
  <c r="E159" i="9"/>
  <c r="F159" i="9"/>
  <c r="G159" i="9"/>
  <c r="B160" i="9"/>
  <c r="C160" i="9"/>
  <c r="D160" i="9"/>
  <c r="E160" i="9"/>
  <c r="F160" i="9"/>
  <c r="G160" i="9"/>
  <c r="B161" i="9"/>
  <c r="C161" i="9"/>
  <c r="D161" i="9"/>
  <c r="E161" i="9"/>
  <c r="F161" i="9"/>
  <c r="G161" i="9"/>
  <c r="B162" i="9"/>
  <c r="C162" i="9"/>
  <c r="D162" i="9"/>
  <c r="E162" i="9"/>
  <c r="F162" i="9"/>
  <c r="G162" i="9"/>
  <c r="B163" i="9"/>
  <c r="C163" i="9"/>
  <c r="D163" i="9"/>
  <c r="E163" i="9"/>
  <c r="F163" i="9"/>
  <c r="G163" i="9"/>
  <c r="B164" i="9"/>
  <c r="C164" i="9"/>
  <c r="D164" i="9"/>
  <c r="E164" i="9"/>
  <c r="F164" i="9"/>
  <c r="G164" i="9"/>
  <c r="B165" i="9"/>
  <c r="C165" i="9"/>
  <c r="D165" i="9"/>
  <c r="E165" i="9"/>
  <c r="F165" i="9"/>
  <c r="G165" i="9"/>
  <c r="B166" i="9"/>
  <c r="C166" i="9"/>
  <c r="D166" i="9"/>
  <c r="E166" i="9"/>
  <c r="F166" i="9"/>
  <c r="G166" i="9"/>
  <c r="B167" i="9"/>
  <c r="C167" i="9"/>
  <c r="D167" i="9"/>
  <c r="E167" i="9"/>
  <c r="F167" i="9"/>
  <c r="G167" i="9"/>
  <c r="B168" i="9"/>
  <c r="C168" i="9"/>
  <c r="D168" i="9"/>
  <c r="E168" i="9"/>
  <c r="F168" i="9"/>
  <c r="G168" i="9"/>
  <c r="B169" i="9"/>
  <c r="C169" i="9"/>
  <c r="D169" i="9"/>
  <c r="E169" i="9"/>
  <c r="F169" i="9"/>
  <c r="G169" i="9"/>
  <c r="B170" i="9"/>
  <c r="C170" i="9"/>
  <c r="D170" i="9"/>
  <c r="E170" i="9"/>
  <c r="F170" i="9"/>
  <c r="G170" i="9"/>
  <c r="B171" i="9"/>
  <c r="C171" i="9"/>
  <c r="D171" i="9"/>
  <c r="E171" i="9"/>
  <c r="F171" i="9"/>
  <c r="G171" i="9"/>
  <c r="B172" i="9"/>
  <c r="C172" i="9"/>
  <c r="D172" i="9"/>
  <c r="E172" i="9"/>
  <c r="F172" i="9"/>
  <c r="G172" i="9"/>
  <c r="B173" i="9"/>
  <c r="C173" i="9"/>
  <c r="D173" i="9"/>
  <c r="E173" i="9"/>
  <c r="F173" i="9"/>
  <c r="G173" i="9"/>
  <c r="B174" i="9"/>
  <c r="C174" i="9"/>
  <c r="D174" i="9"/>
  <c r="E174" i="9"/>
  <c r="F174" i="9"/>
  <c r="G174" i="9"/>
  <c r="B175" i="9"/>
  <c r="C175" i="9"/>
  <c r="D175" i="9"/>
  <c r="E175" i="9"/>
  <c r="F175" i="9"/>
  <c r="G175" i="9"/>
  <c r="B176" i="9"/>
  <c r="C176" i="9"/>
  <c r="D176" i="9"/>
  <c r="E176" i="9"/>
  <c r="F176" i="9"/>
  <c r="G176" i="9"/>
  <c r="B177" i="9"/>
  <c r="C177" i="9"/>
  <c r="D177" i="9"/>
  <c r="E177" i="9"/>
  <c r="F177" i="9"/>
  <c r="G177" i="9"/>
  <c r="B178" i="9"/>
  <c r="C178" i="9"/>
  <c r="D178" i="9"/>
  <c r="E178" i="9"/>
  <c r="F178" i="9"/>
  <c r="G178" i="9"/>
  <c r="B179" i="9"/>
  <c r="C179" i="9"/>
  <c r="D179" i="9"/>
  <c r="E179" i="9"/>
  <c r="F179" i="9"/>
  <c r="G179" i="9"/>
  <c r="B180" i="9"/>
  <c r="C180" i="9"/>
  <c r="D180" i="9"/>
  <c r="E180" i="9"/>
  <c r="F180" i="9"/>
  <c r="G180" i="9"/>
  <c r="B181" i="9"/>
  <c r="C181" i="9"/>
  <c r="D181" i="9"/>
  <c r="E181" i="9"/>
  <c r="F181" i="9"/>
  <c r="G181" i="9"/>
  <c r="B182" i="9"/>
  <c r="C182" i="9"/>
  <c r="D182" i="9"/>
  <c r="E182" i="9"/>
  <c r="F182" i="9"/>
  <c r="G182" i="9"/>
  <c r="B183" i="9"/>
  <c r="C183" i="9"/>
  <c r="D183" i="9"/>
  <c r="E183" i="9"/>
  <c r="F183" i="9"/>
  <c r="G183" i="9"/>
  <c r="B184" i="9"/>
  <c r="C184" i="9"/>
  <c r="D184" i="9"/>
  <c r="E184" i="9"/>
  <c r="F184" i="9"/>
  <c r="G184" i="9"/>
  <c r="B185" i="9"/>
  <c r="C185" i="9"/>
  <c r="D185" i="9"/>
  <c r="E185" i="9"/>
  <c r="F185" i="9"/>
  <c r="G185" i="9"/>
  <c r="B186" i="9"/>
  <c r="C186" i="9"/>
  <c r="D186" i="9"/>
  <c r="E186" i="9"/>
  <c r="F186" i="9"/>
  <c r="G186" i="9"/>
  <c r="B187" i="9"/>
  <c r="C187" i="9"/>
  <c r="D187" i="9"/>
  <c r="E187" i="9"/>
  <c r="F187" i="9"/>
  <c r="G187" i="9"/>
  <c r="B188" i="9"/>
  <c r="C188" i="9"/>
  <c r="D188" i="9"/>
  <c r="E188" i="9"/>
  <c r="F188" i="9"/>
  <c r="G188" i="9"/>
  <c r="B189" i="9"/>
  <c r="C189" i="9"/>
  <c r="D189" i="9"/>
  <c r="E189" i="9"/>
  <c r="F189" i="9"/>
  <c r="G189" i="9"/>
  <c r="B190" i="9"/>
  <c r="C190" i="9"/>
  <c r="D190" i="9"/>
  <c r="E190" i="9"/>
  <c r="F190" i="9"/>
  <c r="G190" i="9"/>
  <c r="B191" i="9"/>
  <c r="C191" i="9"/>
  <c r="D191" i="9"/>
  <c r="E191" i="9"/>
  <c r="F191" i="9"/>
  <c r="G191" i="9"/>
  <c r="B192" i="9"/>
  <c r="C192" i="9"/>
  <c r="D192" i="9"/>
  <c r="E192" i="9"/>
  <c r="F192" i="9"/>
  <c r="G192" i="9"/>
  <c r="B193" i="9"/>
  <c r="C193" i="9"/>
  <c r="D193" i="9"/>
  <c r="E193" i="9"/>
  <c r="F193" i="9"/>
  <c r="G193" i="9"/>
  <c r="B194" i="9"/>
  <c r="C194" i="9"/>
  <c r="D194" i="9"/>
  <c r="E194" i="9"/>
  <c r="F194" i="9"/>
  <c r="G194" i="9"/>
  <c r="B195" i="9"/>
  <c r="C195" i="9"/>
  <c r="D195" i="9"/>
  <c r="E195" i="9"/>
  <c r="F195" i="9"/>
  <c r="G195" i="9"/>
  <c r="B196" i="9"/>
  <c r="C196" i="9"/>
  <c r="D196" i="9"/>
  <c r="E196" i="9"/>
  <c r="F196" i="9"/>
  <c r="G196" i="9"/>
  <c r="B197" i="9"/>
  <c r="C197" i="9"/>
  <c r="D197" i="9"/>
  <c r="E197" i="9"/>
  <c r="F197" i="9"/>
  <c r="G197" i="9"/>
  <c r="B198" i="9"/>
  <c r="C198" i="9"/>
  <c r="D198" i="9"/>
  <c r="E198" i="9"/>
  <c r="F198" i="9"/>
  <c r="G198" i="9"/>
  <c r="B199" i="9"/>
  <c r="C199" i="9"/>
  <c r="D199" i="9"/>
  <c r="E199" i="9"/>
  <c r="F199" i="9"/>
  <c r="G199" i="9"/>
  <c r="B200" i="9"/>
  <c r="C200" i="9"/>
  <c r="D200" i="9"/>
  <c r="E200" i="9"/>
  <c r="F200" i="9"/>
  <c r="G200" i="9"/>
  <c r="B201" i="9"/>
  <c r="C201" i="9"/>
  <c r="D201" i="9"/>
  <c r="E201" i="9"/>
  <c r="F201" i="9"/>
  <c r="G201" i="9"/>
  <c r="B202" i="9"/>
  <c r="C202" i="9"/>
  <c r="D202" i="9"/>
  <c r="E202" i="9"/>
  <c r="F202" i="9"/>
  <c r="G202" i="9"/>
  <c r="B203" i="9"/>
  <c r="C203" i="9"/>
  <c r="D203" i="9"/>
  <c r="E203" i="9"/>
  <c r="F203" i="9"/>
  <c r="G203" i="9"/>
  <c r="B204" i="9"/>
  <c r="C204" i="9"/>
  <c r="D204" i="9"/>
  <c r="E204" i="9"/>
  <c r="F204" i="9"/>
  <c r="G204" i="9"/>
  <c r="B205" i="9"/>
  <c r="C205" i="9"/>
  <c r="D205" i="9"/>
  <c r="E205" i="9"/>
  <c r="F205" i="9"/>
  <c r="G205" i="9"/>
  <c r="B206" i="9"/>
  <c r="C206" i="9"/>
  <c r="D206" i="9"/>
  <c r="E206" i="9"/>
  <c r="F206" i="9"/>
  <c r="G206" i="9"/>
  <c r="B207" i="9"/>
  <c r="C207" i="9"/>
  <c r="D207" i="9"/>
  <c r="E207" i="9"/>
  <c r="F207" i="9"/>
  <c r="G207" i="9"/>
  <c r="B208" i="9"/>
  <c r="C208" i="9"/>
  <c r="D208" i="9"/>
  <c r="E208" i="9"/>
  <c r="F208" i="9"/>
  <c r="G208" i="9"/>
  <c r="B209" i="9"/>
  <c r="C209" i="9"/>
  <c r="D209" i="9"/>
  <c r="E209" i="9"/>
  <c r="F209" i="9"/>
  <c r="G209" i="9"/>
  <c r="B210" i="9"/>
  <c r="C210" i="9"/>
  <c r="D210" i="9"/>
  <c r="E210" i="9"/>
  <c r="F210" i="9"/>
  <c r="G210" i="9"/>
  <c r="B211" i="9"/>
  <c r="C211" i="9"/>
  <c r="D211" i="9"/>
  <c r="E211" i="9"/>
  <c r="F211" i="9"/>
  <c r="G211" i="9"/>
  <c r="B212" i="9"/>
  <c r="C212" i="9"/>
  <c r="D212" i="9"/>
  <c r="E212" i="9"/>
  <c r="F212" i="9"/>
  <c r="G212" i="9"/>
  <c r="B213" i="9"/>
  <c r="C213" i="9"/>
  <c r="D213" i="9"/>
  <c r="E213" i="9"/>
  <c r="F213" i="9"/>
  <c r="G213" i="9"/>
  <c r="B214" i="9"/>
  <c r="C214" i="9"/>
  <c r="D214" i="9"/>
  <c r="E214" i="9"/>
  <c r="F214" i="9"/>
  <c r="G214" i="9"/>
  <c r="B215" i="9"/>
  <c r="C215" i="9"/>
  <c r="D215" i="9"/>
  <c r="E215" i="9"/>
  <c r="F215" i="9"/>
  <c r="G215" i="9"/>
  <c r="B216" i="9"/>
  <c r="C216" i="9"/>
  <c r="D216" i="9"/>
  <c r="E216" i="9"/>
  <c r="F216" i="9"/>
  <c r="G216" i="9"/>
  <c r="B217" i="9"/>
  <c r="C217" i="9"/>
  <c r="D217" i="9"/>
  <c r="E217" i="9"/>
  <c r="F217" i="9"/>
  <c r="G217" i="9"/>
  <c r="B218" i="9"/>
  <c r="C218" i="9"/>
  <c r="D218" i="9"/>
  <c r="E218" i="9"/>
  <c r="F218" i="9"/>
  <c r="G218" i="9"/>
  <c r="B219" i="9"/>
  <c r="C219" i="9"/>
  <c r="D219" i="9"/>
  <c r="E219" i="9"/>
  <c r="F219" i="9"/>
  <c r="G219" i="9"/>
  <c r="B220" i="9"/>
  <c r="C220" i="9"/>
  <c r="D220" i="9"/>
  <c r="E220" i="9"/>
  <c r="F220" i="9"/>
  <c r="G220" i="9"/>
  <c r="B221" i="9"/>
  <c r="C221" i="9"/>
  <c r="D221" i="9"/>
  <c r="E221" i="9"/>
  <c r="F221" i="9"/>
  <c r="G221" i="9"/>
  <c r="B222" i="9"/>
  <c r="C222" i="9"/>
  <c r="D222" i="9"/>
  <c r="E222" i="9"/>
  <c r="F222" i="9"/>
  <c r="G222" i="9"/>
  <c r="B223" i="9"/>
  <c r="C223" i="9"/>
  <c r="D223" i="9"/>
  <c r="E223" i="9"/>
  <c r="F223" i="9"/>
  <c r="G223" i="9"/>
  <c r="B224" i="9"/>
  <c r="C224" i="9"/>
  <c r="D224" i="9"/>
  <c r="E224" i="9"/>
  <c r="F224" i="9"/>
  <c r="G224" i="9"/>
  <c r="B225" i="9"/>
  <c r="C225" i="9"/>
  <c r="D225" i="9"/>
  <c r="E225" i="9"/>
  <c r="F225" i="9"/>
  <c r="G225" i="9"/>
  <c r="B226" i="9"/>
  <c r="C226" i="9"/>
  <c r="D226" i="9"/>
  <c r="E226" i="9"/>
  <c r="F226" i="9"/>
  <c r="G226" i="9"/>
  <c r="B227" i="9"/>
  <c r="C227" i="9"/>
  <c r="D227" i="9"/>
  <c r="E227" i="9"/>
  <c r="F227" i="9"/>
  <c r="G227" i="9"/>
  <c r="B228" i="9"/>
  <c r="C228" i="9"/>
  <c r="D228" i="9"/>
  <c r="E228" i="9"/>
  <c r="F228" i="9"/>
  <c r="G228" i="9"/>
  <c r="B229" i="9"/>
  <c r="C229" i="9"/>
  <c r="D229" i="9"/>
  <c r="E229" i="9"/>
  <c r="F229" i="9"/>
  <c r="G229" i="9"/>
  <c r="B230" i="9"/>
  <c r="C230" i="9"/>
  <c r="D230" i="9"/>
  <c r="E230" i="9"/>
  <c r="F230" i="9"/>
  <c r="G230" i="9"/>
  <c r="B231" i="9"/>
  <c r="C231" i="9"/>
  <c r="D231" i="9"/>
  <c r="E231" i="9"/>
  <c r="F231" i="9"/>
  <c r="G231" i="9"/>
  <c r="B232" i="9"/>
  <c r="C232" i="9"/>
  <c r="D232" i="9"/>
  <c r="E232" i="9"/>
  <c r="F232" i="9"/>
  <c r="G232" i="9"/>
  <c r="B233" i="9"/>
  <c r="C233" i="9"/>
  <c r="D233" i="9"/>
  <c r="E233" i="9"/>
  <c r="F233" i="9"/>
  <c r="G233" i="9"/>
  <c r="B234" i="9"/>
  <c r="C234" i="9"/>
  <c r="D234" i="9"/>
  <c r="E234" i="9"/>
  <c r="F234" i="9"/>
  <c r="G234" i="9"/>
  <c r="B235" i="9"/>
  <c r="C235" i="9"/>
  <c r="D235" i="9"/>
  <c r="E235" i="9"/>
  <c r="F235" i="9"/>
  <c r="G235" i="9"/>
  <c r="B236" i="9"/>
  <c r="C236" i="9"/>
  <c r="D236" i="9"/>
  <c r="E236" i="9"/>
  <c r="F236" i="9"/>
  <c r="G236" i="9"/>
  <c r="B237" i="9"/>
  <c r="C237" i="9"/>
  <c r="D237" i="9"/>
  <c r="E237" i="9"/>
  <c r="F237" i="9"/>
  <c r="G237" i="9"/>
  <c r="B238" i="9"/>
  <c r="C238" i="9"/>
  <c r="D238" i="9"/>
  <c r="E238" i="9"/>
  <c r="F238" i="9"/>
  <c r="G238" i="9"/>
  <c r="B239" i="9"/>
  <c r="C239" i="9"/>
  <c r="D239" i="9"/>
  <c r="E239" i="9"/>
  <c r="F239" i="9"/>
  <c r="G239" i="9"/>
  <c r="B240" i="9"/>
  <c r="C240" i="9"/>
  <c r="D240" i="9"/>
  <c r="E240" i="9"/>
  <c r="F240" i="9"/>
  <c r="G240" i="9"/>
  <c r="B241" i="9"/>
  <c r="C241" i="9"/>
  <c r="D241" i="9"/>
  <c r="E241" i="9"/>
  <c r="F241" i="9"/>
  <c r="G241" i="9"/>
  <c r="B242" i="9"/>
  <c r="C242" i="9"/>
  <c r="D242" i="9"/>
  <c r="E242" i="9"/>
  <c r="F242" i="9"/>
  <c r="G242" i="9"/>
  <c r="B243" i="9"/>
  <c r="C243" i="9"/>
  <c r="D243" i="9"/>
  <c r="E243" i="9"/>
  <c r="F243" i="9"/>
  <c r="G243" i="9"/>
  <c r="B244" i="9"/>
  <c r="C244" i="9"/>
  <c r="D244" i="9"/>
  <c r="E244" i="9"/>
  <c r="F244" i="9"/>
  <c r="G244" i="9"/>
  <c r="B245" i="9"/>
  <c r="C245" i="9"/>
  <c r="D245" i="9"/>
  <c r="E245" i="9"/>
  <c r="F245" i="9"/>
  <c r="G245" i="9"/>
  <c r="B246" i="9"/>
  <c r="C246" i="9"/>
  <c r="D246" i="9"/>
  <c r="E246" i="9"/>
  <c r="F246" i="9"/>
  <c r="G246" i="9"/>
  <c r="B247" i="9"/>
  <c r="C247" i="9"/>
  <c r="D247" i="9"/>
  <c r="E247" i="9"/>
  <c r="F247" i="9"/>
  <c r="G247" i="9"/>
  <c r="B248" i="9"/>
  <c r="C248" i="9"/>
  <c r="D248" i="9"/>
  <c r="E248" i="9"/>
  <c r="F248" i="9"/>
  <c r="G248" i="9"/>
  <c r="B249" i="9"/>
  <c r="C249" i="9"/>
  <c r="D249" i="9"/>
  <c r="E249" i="9"/>
  <c r="F249" i="9"/>
  <c r="G249" i="9"/>
  <c r="B250" i="9"/>
  <c r="C250" i="9"/>
  <c r="D250" i="9"/>
  <c r="E250" i="9"/>
  <c r="F250" i="9"/>
  <c r="G250" i="9"/>
  <c r="B251" i="9"/>
  <c r="C251" i="9"/>
  <c r="D251" i="9"/>
  <c r="E251" i="9"/>
  <c r="F251" i="9"/>
  <c r="G251" i="9"/>
  <c r="B252" i="9"/>
  <c r="C252" i="9"/>
  <c r="D252" i="9"/>
  <c r="E252" i="9"/>
  <c r="F252" i="9"/>
  <c r="G252" i="9"/>
  <c r="B253" i="9"/>
  <c r="C253" i="9"/>
  <c r="D253" i="9"/>
  <c r="E253" i="9"/>
  <c r="F253" i="9"/>
  <c r="G253" i="9"/>
  <c r="B254" i="9"/>
  <c r="C254" i="9"/>
  <c r="D254" i="9"/>
  <c r="E254" i="9"/>
  <c r="F254" i="9"/>
  <c r="G254" i="9"/>
  <c r="F4" i="9"/>
  <c r="G4" i="9"/>
  <c r="E4" i="9"/>
  <c r="C4" i="9"/>
  <c r="D4" i="9"/>
  <c r="B4"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 i="8"/>
  <c r="D7" i="9" l="1"/>
</calcChain>
</file>

<file path=xl/sharedStrings.xml><?xml version="1.0" encoding="utf-8"?>
<sst xmlns="http://schemas.openxmlformats.org/spreadsheetml/2006/main" count="3541" uniqueCount="621">
  <si>
    <t>Title</t>
  </si>
  <si>
    <t>Author</t>
  </si>
  <si>
    <t>Date/Time</t>
  </si>
  <si>
    <t>Groups</t>
  </si>
  <si>
    <t>Description</t>
  </si>
  <si>
    <t>Time</t>
  </si>
  <si>
    <t>Root Name</t>
  </si>
  <si>
    <t>PPUFMS_SENIS_R_20231020_152214_Hall_FieldMap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</si>
  <si>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</si>
  <si>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</si>
  <si>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</si>
  <si>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</si>
  <si>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</si>
  <si>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</si>
  <si>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</si>
  <si>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</si>
  <si>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</si>
  <si>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</si>
  <si>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</si>
  <si>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</si>
  <si>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</si>
  <si>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</si>
  <si>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</si>
  <si>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R_20231020_152214_Hall_FieldMap</t>
  </si>
  <si>
    <t>TDMS</t>
  </si>
  <si>
    <t>.tdms</t>
  </si>
  <si>
    <t>FALSE</t>
  </si>
  <si>
    <t>Channel</t>
  </si>
  <si>
    <t>Datatype</t>
  </si>
  <si>
    <t>Unit</t>
  </si>
  <si>
    <t>Length</t>
  </si>
  <si>
    <t>Minimum</t>
  </si>
  <si>
    <t>Maximum</t>
  </si>
  <si>
    <t>Start Index</t>
  </si>
  <si>
    <t>run:R_20231020_152214</t>
  </si>
  <si>
    <t>ID</t>
  </si>
  <si>
    <t>DT_STRING</t>
  </si>
  <si>
    <t>R_20231020_152214</t>
  </si>
  <si>
    <t>15:22:17 20 Oct 2023</t>
  </si>
  <si>
    <t>Magnet.name</t>
  </si>
  <si>
    <t>Measurement</t>
  </si>
  <si>
    <t>FieldMap</t>
  </si>
  <si>
    <t>Configuration.file</t>
  </si>
  <si>
    <t>C:\emma\Sandbox\Senis\config\PPUFMS_SENIS_SIM.ini</t>
  </si>
  <si>
    <t>User</t>
  </si>
  <si>
    <t>tartaglia</t>
  </si>
  <si>
    <t>ScriptFile</t>
  </si>
  <si>
    <t>PPUFMS3D.py</t>
  </si>
  <si>
    <t>ParametersFile</t>
  </si>
  <si>
    <t>PPUFMS3D_SenisEMPHATIC_02_centerZscan.dat</t>
  </si>
  <si>
    <t>ScriptFolder</t>
  </si>
  <si>
    <t>C:\emma\Sandbox\Senis\scripts</t>
  </si>
  <si>
    <t>OutputFile</t>
  </si>
  <si>
    <t>C:\Data\PPUFMS\EMPHATIC_02\PPUFMS_SENIS_R_20231020_152214_Hall_FieldMap.tdms</t>
  </si>
  <si>
    <t>System</t>
  </si>
  <si>
    <t>StandA</t>
  </si>
  <si>
    <t>DAT File</t>
  </si>
  <si>
    <t xml:space="preserve">SVN Revision: </t>
  </si>
  <si>
    <t/>
  </si>
  <si>
    <t xml:space="preserve"># PPUFMS 3-D parameters
# Jerzy Nogiec 20220719
#----------------------------------------------
#system parameters
magic.code = PPUFMS3D_1.1.9
method = Hall
magnet = DIPOLE
measurement = FieldMap
system = PPU_FMS
#----------------------------------------------
#current parameters for 2 power supplies
current.control = ["TRUE","FALSE"]
current.target = [50,40]  
current.ramp = [10,20]
current.acceleration = [10,1]
#current.ps_name = ["PS_Sim" "PS_Sim2"]
current.ps_name = ["PS_Sim"]
current.ramp.timeout = [40,50]
#wait after ramping current(wait for the field to stabilize)
current.postramp.delay = [1,1]
#profile for current
current.run_profile = ["FALSE","FALSE"]
current.profile_timeout = [100,110]
current.profile_path = ["C:\emma_2.0\Components\Shared\PowerSupply\Accelerator_Profile_Example_v2.prf", "C:\emma_2.0\Components\Shared\PowerSupply\Accelerator_Profile_Example_v3.prf"]
current.profile_name = ["Accelerator_Profile_Example_v2.prf", "Accelerator_Profile_Example_v3.prf"]
current.postprofile.delay = [1,1]
#----------------------------------------------
#probe information
#probe = SENIS/CERN
probe = SENIS
#probe data to be saved to TDMS file
#CERN
#probeData = [probe1=Number7,probe2=Number6,probe3=Number3,probe4=Number2,probe5=Number9,probe6=Number10,probe7=Number11,probe8=Number12]
#SENIS
probeData = [probe1=03A05F]
#----------------------------------------------
#elog.ON = TRUE to log entries to tidata.fnal.gov/testelog
elog.ON = TRUE
#----------------------------------------------
#motion parameters
motion.speed = 2
#delay to stabilize after moving and before Hall readout
motion.delay = 1
#wait time in sec for homing move to finish
motion.timeout = 600
#stage acceleration during move
motion.defaultRampRate = 1000
# if home.skip=TRUE, homing is skipped for all axes
motion.home.skip = TRUE
#stage acceleration during homing
motion.home.homeRampRate = 1000
#stage speed during homing
motion.home.speed = 20
# ORIGIN [X,Y,Z] - absolute coordinates
motion.origin = [398.0, -447.4, 232.5]
#----------------------------------------------
#position parameters
# List of positions [start, step, max]; coordinates relative to ORIGIN
###position.X = [[0, -10, -21], [10, 10, 21]]
position.X = [[0.0, 1.0, 1.0]]
position.Y = [[0.0, 1.0, 1.0]]
position.Z = [[-150, 2.0, 350.1]]
#position.Z = [[-10, 2.0, 10.1]]
# Limits on range of motions for axes X,Y,Z
X_range = [379.5, 416.5]
Y_range = [-463, -430]
Z_range = [0, 610]
</t>
  </si>
  <si>
    <t>PY File</t>
  </si>
  <si>
    <t xml:space="preserve"># PPUFMS3D Measurement
# Version: 1.0
# Jerzy Nogiec - 07/19/2022
# 11/2/2022 - moving back and forth in X direction, jn
# # 1/20/2023-changed code for 2 PSs, using arrays for all current parameters, 
# e.g., current.control =[TRUE,TRUE] - Padma
# 1/24/2023 â€“ PS control corrections, JN
# PSEUDOCODE:
# move HOME in Z,X,Y to reset positions to 0
# ramp current to target value
# move to origin position
# wait to stabilize
# for each XYZ position:
#   relative move to measureent position 
#   wait to stabilize
#   read current 
#   read Hall probes
# ramp current to 0 A
# move HOME in Z,X,Y
# --------------------------
import sys
import os
import time
import emma
import re
import numpy
from emmaException import EmmaException
# ------- DEFINITIONS ---
# code to verify the parameter file is of the version expected by script
MAGIC_CODE = 'PPUFMS3D_1.1.9'
MOTION_TIMEOUT_DEFAULT = 120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(parameters['magic.code'][0] != MAGIC_CODE):
        raise EmmaException('init', 'Incompatible parameter set')
# Remove all characters except alphanumeric and underscores
def processList(listname):
    for x in listname:
        re.sub(r'\W+', '', x)
    return listname 
def flattenToList(lists):
    regex=r"-?\d+\.?\d*"
    lst=re.findall(regex,lists)
    return lst
def getStrListFromLine(ID,param):
    line =''.join(param)
    pattern = r'"([A-Za-z0-9_\./\\-]*)"'
    lst=re.findall(pattern,line)
    #log(ID, "list length: "+str(len(lst)),'Debug')
    log(ID, "list items: "+' and '.join(lst),'Debug')
    return lst
def getFileListFromLine(ID,param):
    line =''.join(param)
    l=line.split('"')
    fl=[e for e in l if '\\' in e] 
    return fl
def getArgValPairs(probestr): 
    probestr=probestr[1:-1]
    ele = probestr.split(",")
    #argval_pairs is list of lists
    ll=[]
    for i in range(len(ele)):
        tok=ele[i].split('=')
        l=[tok[0],tok[1]]
        ll.insert(i,l) 
    return ll 
def current_profile(ID,parameters,index,comp):
    #'control.power'
    s='control.'+'power'
    psnamelst=getStrListFromLine(ID,parameters['current.ps_name'])
    currPrPathlst=getFileListFromLine(ID,parameters['current.profile_path'])
    currPrNamelst=getStrListFromLine(ID,parameters['current.profile_name'])
    #load profile
    emma.send2ParCmd(s, 'psLoadProfile.cmd', 'PSName', psnamelst[index],'file',currPrPathlst[index])
    #run profile
    emma.send2ParCmd(s, 'psRunProfile.cmd', 'PSName', psnamelst[index],'profile',currPrNamelst[index])
    #wait for profile to finish
    timeoutline=''.join(parameters['current.profile_timeout'])
    timeoutlst=flattenToList(timeoutline)
    emma.awaitEvent('control.system', 'psProfile.ack', comp, int(timeoutlst[index]))
    delayline=''.join(parameters['current.postprofile.delay'])
    delaylst=flattenToList(delayline)
    time.sleep(float(delaylst[index]))
def current_target(ID,parameters,index,comp,curr): 
    psnamelst=getStrListFromLine(ID,parameters['current.ps_name'])
    rampline=''.join(parameters['current.ramp'])
    ramplst=flattenToList(rampline)
    accline=''.join(parameters['current.acceleration'])
    acclst=flattenToList(accline)
    rtline=''.join(parameters['current.ramp.timeout'])
    rtlst=flattenToList(rtline)
    rdline=''.join(parameters['current.postramp.delay'])
    rdlst=flattenToList(rdline)
    log(ID, psnamelst[index] + ": ramping to: " + curr + " [A] " + ramplst[index] + " [A/s] " + acclst[index] + " [A/s2]", 'Info') 
    set_current(ID, psnamelst[index], curr, ramplst[index], acclst[index],comp)        
    #wait for ramp to finish
    #commented for simulation
    emma.awaitEvent('control.system', 'psRamp.ack', comp, int(rtlst[index]))
    time.sleep(float(rdlst[index]))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#motion              
def home(axis,ID,mtimeout,speed):
    emma.sendEvent('s{}','control.motion', 'home.cmd',[axis,speed])
    emma.awaitEvent('control.system', 'MotionStop.cmd', 'motion', mtimeout)
    time.sleep(10)
    log(ID, axis + " homed",'Debug')
def checkHome(mtimeout,ID):
    emma.sendEvent('s{}','control.motion', 'checkhome.cmd',[])
    emma.awaitEvent('control.system', 'checkhome.ack', 'motion', mtimeout)
    log(ID, " All axes are in homed status",'Info')
# check requested move against safety limits
def checkLim(type, axis, distance, parameters):
    # retrieve needed limit parameters
    orgline=''.join(parameters['motion.origin'])
    orglst=flattenToList(orgline)    
    if axis == 'AX':
      range = 'X_range'
      origin = orglst[0]
    elif axis == 'AY':
      range = 'Y_range'
      origin = orglst[1]
    elif axis == 'AZ':
      range = 'Z_range'
      origin = orglst[2]
    else:
     raise EmmaException('move', 'Illegal axis ' + axis)
    # calculate absolute end position (destination)
    if type == 'ABSOLUTE':
      destination = distance
    elif type == 'RELATIVE':
      destination = str(float(distance) + float(origin))
    # check destination against safe motion limits
    lim=''.join(parameters[range])
    limlst=flattenToList(lim)
    if float(destination) &lt; float(limlst[1]) and float(destination) &gt; float(limlst[0]):
        return True
    else:
        return False    
# check requested move against safety limits
def moveInMsrCoordinates(ID, axis, distance, parameters):
    # retrieve origin absolute coordinates
    orgline=''.join(parameters['motion.origin'])
    orglst=flattenToList(orgline)    
    if axis == 'AX':
      origin = orglst[0]
    elif axis == 'AY':
      origin = orglst[1]
    elif axis == 'AZ':
      origin = orglst[2]
    else:
     raise EmmaException('move', 'Illegal axis ' + axis)
    # move to the calculated destination
    destination = str(float(distance) + float(origin))
    move(ID, 'ABSOLUTE', axis, destination, parameters)
# Move axis a given distancetype {RELATIVE, ABSOLUTE} defines how to interpret distance 
def move(ID, type, axis, distance, parameters):
    log(ID, "MOVE type=" + type + " axis=" + axis + " distance=" + 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if (checkLim(type, axis, distance,parameters) == True):
        emma.sendEvent('s{}','control.motion', cmd,[axis,distance,speed])
        emma.awaitEvent('control.system', 'MotionStop.cmd', 'motion', mtimeout)
    else:    
        raise EmmaException('move', 'out of range ' + axis + str(distance))
def homeAllAxes(ID, mtimeout,speed):
    home('AZ',ID, mtimeout,speed)
    home('AX',ID, mtimeout,speed)
    home('AY',ID, mtimeout,speed)
def moveToOrigin(moveX, moveY, moveZ, parameters,ID):
    log(ID,'moving to ORIGIN...','Info')
    posline=''.join(parameters['motion.origin'])
    startposlst=flattenToList(posline)
    if moveX: 
       move(ID, 'ABSOLUTE','AX',startposlst[0], parameters)
    if moveY: 
       move(ID, 'ABSOLUTE','AY',startposlst[1], parameters)
    if moveZ: 
       move(ID, 'ABSOLUTE','AZ',startposlst[2], parameters)
    log(ID, "At ORIGIN: "+ startposlst[0] + "," + startposlst[1] + "," + startposlst[2],'Debug')
# Read position
def read_position(ID, parameters):
    # read position
    emma.sendParCmd('control.motion', 'read.cmd', 'ID', id_str(ID))
    emma.awaitEvent('control.system','read.ack', 'motion', 15)
# ------------------------------------------------------------------------------------------------------------------------------
# ---- MEASUREMENT INIT ---    
# ------------------------------------------------------------------------------------------------------------------------------
# Initialize components
def sys_init(ID, parameters):
    try:
        # Data processing components
        log(ID, "Initializing components",'Debug')
        emma.rpc('control.dataaggregator', 'init.cmd', 'control.system', 'init.ack', 'dataaggregator', 100)
        emma.rpc('control.archiver', 'init.cmd', 'control.system', 'init.ack', 'archiver', 30)
        emma.rpc('control.archivermon', 'init.cmd', 'control.system', 'init.ack', 'archivermon', 30)
        emma.rpc('control.motion', 'init.cmd', 'control.system', 'init.ack', 'motion', 10)
        emma.sendEvent('s{}','control.motion', 'enable.cmd',['AX','AY','AZ'])
        time.sleep(1)
        #emma.rpc('control.powerUI', 'init.cmd', 'control.system', 'init.ack', 'powerUI', 30)        
        emma.rpc('control.la11', 'init.cmd','control.system', 'init.ack', 'la11', 30)
        if ('probe' in parameters) and (parameters['probe'][0]=='SENIS'):
            log(ID, "Initializing SENIS probe",'Debug')
            emma.rpc('control.voltmeter', 'init.cmd', 'control.system', 'init.ack', 'voltmeter', 10)
        else:
            log(ID, "Initializing CERN probe",'Debug')
            emma.rpc('control.HallProbeBscan', 'init.cmd', 'control.system', 'init.ack', 'HallProbeBscan', 20)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Cleanup after measurement
def sys_finalize(ID,parameters):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psnamelst=getStrListFromLine(ID,parameters['current.ps_name'])
    currControllst=getStrListFromLine(ID,parameters['current.control'])
    currProfilelst=getStrListFromLine(ID,parameters['current.run_profile'])
    if ((currControllst[0]=="TRUE") or (currProfilelst[0]=="TRUE")): 
        log(ID, "Ramping down PS1 current to 0",'Debug')
        current_target(ID,parameters,0,'power','0')
        # turn off power supply
        emma.sendParCmd('control.power', 'psClose.cmd', 'PSName',psnamelst[0])
    if ((currControllst[1]=="TRUE") or (currProfilelst[1]=="TRUE")): 
        log(ID, "Ramping down PS2 current to 0",'Debug')
        current_target(ID,parameters,1,'power2','0')
        # turn off power supply
        emma.sendParCmd('control.power', 'psClose.cmd', 'PSName',psnamelst[1])
# ------------------------------------------------------------------------------------------------------------------------------
# ---- EXEC MEASUREMENT ---
# ------------------------------------------------------------------------------------------------------------------------------
# Running measurement
def exec_measurement(ID, measurement, parameters):
    # start measurement (ID) : set id + broadcast event
    id_inc(ID, 'measurement')
    id_reset(ID, 'repetition') 
    emma.sendParCmd('control.all', 'measurement.start', 'ID', id_str(ID))
    log(ID, measurement + " measurement started")
    # start archiver
    log(ID, "Starting archiver",'Debug')
    emma.send3ParCmd('control.archiver', 'start.cmd', 'ID', ID['run'], 'method', parameters['method'][0],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switch screen to Measurement UI tab
    emma.sendParCmd('control.shell', 'tab.cmd', 'tab', 'Measurement')
    #elog entry
    #emma.sendNParCmd('property.elog', 'system.dat', [['title', ''], ['text', ''], ['ID', ''], ['magnet', ''], ['scriptFolder', ''], ['configuration', ''], ['script', ''], ['scriptParameters', ''], ['measurement', ''], ['user', ''], ['system', '']])
    emma.sendNParCmd('control.elog','write.cmd',\
                [('ID', ID['run']),\
                ('title','EMMA automated measurement info-PPUFMS'),\
                ('text', 'STARTED')])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calculate motion time-out
    if ('motion.timeout' in parameters):
        mtimeout = int(parameters['motion.timeout'][0])
    else:
        mtimeout = MOTION_TIMEOUT_DEFAULT  
    log(ID, "motion timeout:" + str(mtimeout),'Debug') 
    # read probeData
    probestr =''.join(parameters['probeData'])
    argval=getArgValPairs(probestr)
    #send argval to archiver
    #sendNParCmd(topic, event, argval_pairs)
    emma.sendNParCmd('data.system', 'SystemProperties.dat', argval)
    psnamelst=getStrListFromLine(ID,parameters['current.ps_name'])
    currControllst=getStrListFromLine(ID,parameters['current.control'])
    currProfilelst=getStrListFromLine(ID,parameters['current.run_profile'])
    currPrPathlst=getFileListFromLine(ID,parameters['current.profile_path'])
    currPrNamelst=getStrListFromLine(ID,parameters['current.profile_name'])
    targetline=''.join(parameters['current.target'])
    targetlst=flattenToList(targetline)
    # check if PS will be used and switch ON if needed
    if ((currControllst[0]=="TRUE") or (currProfilelst[0]=="TRUE")): 
        psname = psnamelst[0]
        emma.sendParCmd('control.power', 'psInit.cmd', 'PSName', psname)
        emma.sendParCmd('control.power', 'psStatus.cmd', 'PSName', psname)
    # run current profile 
    if (currProfilelst[0]=="TRUE"): 
        log(ID, psnamelst[0] + ": running profile: " + currPrPathlst[0], 'Info')         
        current_profile(ID,parameters,0,'power')        
    # set current and wait until it is reached
    if (currControllst[0]=="TRUE"): 
        current_target(ID,parameters,0,'power',targetlst[0]) 
#--- second power supply ---             
    if ((currControllst[1]=="TRUE") or (currProfilelst[1]=="TRUE")): 
        psname = psnamelst[1]
        emma.sendParCmd('control.power', 'psInit.cmd', 'PSName', psname)
        emma.sendParCmd('control.power', 'psStatus.cmd', 'PSName', psname)
    # run current profile 
    if (currProfilelst[1]=="TRUE"): 
        log(ID, psnamelst[1] + ": running profile: " + currPrPathlst[1], 'Info')    
        current_profile(ID,parameters,1,'power2')        
    # set current and wait until it is reached
    if (currControllst[1]=="TRUE"): 
        current_target(ID,parameters,1,'power2',targetlst[1]) 
#-------------------------------         
    # homing stages (Z,X,Y)    
    if (parameters['motion.home.skip'][0]=='TRUE'):
        log(ID, "No motion homing, checking homing status",'Warning') 
        checkHome(60,ID)
    else:
        log(ID, "Homing axes",'Info')
        hspeed = parameters['motion.home.speed'][0]
        homeAllAxes(ID, mtimeout,hspeed)
        time.sleep(float(parameters['motion.delay'][0]))  
    # move to ORIGIN
    #log(ID, "moving to ORIGIN")
    moveToOrigin(True, True, True, parameters,ID)
    # execute repetitions/slices
    posyline=''.join(parameters['position.Y'])
    posylst=flattenToList(posyline)
    log(ID, "Y step ranges: "+str(len(posylst)/3),'Debug')
    for i in range(0,len(posylst),3):
        # Execute repetition/slice
        #for posy in range(int(posylst[i]),int(posylst[i+2]),int(posylst[i+1])):
        #np.arange (start, stop, step)
        for posy in numpy.arange(float(posylst[i]),float(posylst[i+2]),float(posylst[i+1])):
            exec_repetition(ID, str(posy), parameters)  
    # analyze measurement 
    anal_measurement(ID, parameters)
    # moving to origin at the end
    moveToOrigin(True, True, True, parameters,ID)
    # end measurement
    emma.sendParCmd('control.all', 'measurement.end', 'ID', id_str(ID))
    #elog entry
    emma.sendNParCmd('control.elog','write.cmd',\
                [('ID', ID['run']),\
                ('title','EMMA automated measurement info-PPUFMS'),\
                ('text', 'COMPLETED')])
    log(ID, measurement + " measurement ended",'Debug')
    # Ramp down to 0 Amps and switch PS off - done in sys_finalize
# ------------------------------------------------------------------------------------------------------------------------------
# ---- EXEC REPETITION---
# ------------------------------------------------------------------------------------------------------------------------------
# Execute repetition/slice- run sequence a given number of times and analyze all sequences
def exec_repetition(ID, posy, parameters):
    # start repetition
    id_inc(ID, 'repetition')  
    id_reset(ID, 'sequence')
    emma.sendParCmd('control.all', 'repetition.start', 'ID', id_str(ID))
    log(ID, "repetition start")
    # move to position in Y for a horizontal slice
    moveInMsrCoordinates(ID, 'AY', posy, parameters)
    # prepare X positions list (posxStepList)
    posxStepList = list()
    posxline=''.join(parameters['position.X'])
    posxlst=flattenToList(posxline)
    log(ID, "X ranges specified: "+str(len(posxlst)/3))
    for i in range(0,len(posxlst),3):
        for posx in numpy.arange(float(posxlst[i]),float(posxlst[i+2]),float(posxlst[i+1])):
            posxStepList.append(posx)
    # execute sequences for different Z positions
    poszline=''.join(parameters['position.Z'])
    poszlst=flattenToList(poszline)
    log(ID, "Z ranges specified: "+str(len(poszlst)/3))
    for i in range(0,len(poszlst),3):
        # Execute sequence with a given X positions (posxStepList)
        for posz in numpy.arange(float(poszlst[i]),float(poszlst[i+2]),float(poszlst[i+1])):
            exec_sequence(ID, posy, str(posz), posxStepList, parameters)
            posxStepList.reverse()  
    # analyze repetition 
    anal_repetition(ID, parameters) 
    # end repetition
    emma.sendParCmd('control.all', 'repetition.end', 'ID', id_str(ID))
    log(ID, "repetition end",'Debug')
# ------------------------------------------------------------------------------------------------------------------------------
# ---- EXEC SEQUENCE---
# ------------------------------------------------------------------------------------------------------------------------------
# Execute sequence
def exec_sequence(ID, posy, posz, posxList, parameters):
    # start sequence (ID) : set id + broadcast event
    id_inc(ID, 'sequence') 
    id_reset(ID, 'step') # reset step info 
    emma.sendParCmd('control.all', 'sequence.start', 'ID', id_str(ID))
    log(ID, "sequence start")
    #move to starting position in Z
    moveInMsrCoordinates(ID, 'AZ', posz, parameters)
    # Use step list to execute steps at a given sequence of X positions
    for posx in posxList:
        exec_step(ID, str(posx), posy, posz, parameters)
    # analyze sequence
    anal_sequence(ID, parameters)
    # end sequence
    emma.sendParCmd('control.all', 'sequence.end', 'ID', id_str(ID))
    log(ID, "sequence end",'Debug')
# ------------------------------------------------------------------------------------------------------------------------------
# ---- EXEC STEP---
# ------------------------------------------------------------------------------------------------------------------------------
# Execute step
def exec_step(ID, posx, posy, posz, parameters):
    check_stop(ID)
    # step start (ID, type) : set id + broadcast event
    id_inc(ID, 'step')
    emma.sendParCmd('control.all', 'step.start', 'ID', id_str(ID))
    log(ID, "step X="+posx +" Y="+posy +" Z="+posz)
    # move to step destination and wait for it to stabilize
    moveInMsrCoordinates(ID, 'AX', posx, parameters)
    time.sleep(float(parameters['motion.delay'][0]))
    psnamelst=getStrListFromLine(ID,parameters['current.ps_name'])
    # Read position , sends motion.dat and motionxyz.dat on bus
    read_position(ID, parameters)
    log(ID, "waiting for data from motion",'Debug')
    #DA copied motionxyz.dat 
    emma.awaitEvent('control.system','datacopy.ack', 'dataaggregator', 120) 
    if ('probe' in parameters) and (parameters['probe'][0]=='SENIS'):
        emma.sendParCmd('control.voltmeter', 'readvolt.cmd', 'ID', id_str(ID))
        emma.awaitEvent('control.system','readvolt.ack', 'voltmeter', 60)
    else:
        #read Hall
        emma.sendParCmd('control.HallProbeBscan', 'read.cmd', 'ID', id_str(ID))
        emma.awaitEvent('control.system','read.ack', 'HallProbeBscan', 50)
    log(ID, "waiting for data from hall",'Debug')
    # DA copies hall data and sends ack
    emma.awaitEvent('control.system','datacopy.ack', 'dataaggregator', 30)
    #read current from power supply controller
    emma.send2ParCmd('control.power', 'psCurrent.cmd', 'PSName', psnamelst[0], 'stepID', id_str(ID))
    log(ID, "waiting for data from power "+psnamelst[0],'Debug')
    # DA copies power data and sends ack
    emma.awaitEvent('control.system','datacopy.ack', 'dataaggregator', 30)
    currControllst=getStrListFromLine(ID,parameters['current.control'])
    currProfilelst=getStrListFromLine(ID,parameters['current.run_profile'])
    #if ((currControllst[1]=="TRUE") or (currProfilelst[1]=="TRUE")): 
    #if  (len(currControllst) &gt; 1):
    if (len(psnamelst) &gt; 1):
        #read current from power supply controller
        emma.send2ParCmd('control.power', 'psCurrent.cmd', 'PSName', psnamelst[1], 'stepID', id_str(ID))
        log(ID, "waiting for data from power "+ psnamelst[1],'Debug')
        # DA copies power data and sends ack
        emma.awaitEvent('control.system','datacopy.ack', 'dataaggregator', 30)
    emma.sendParCmd('control.la11','read.cmd', 'stepID', id_str(ID))
    emma.awaitEvent('control.system', 'la11.ack', 'la11', 10)
    log(ID, "waiting for data from LA11",'Debug')
    # DA copies encoder data and sends ack
    emma.awaitEvent('control.system','datacopy.ack', 'dataaggregator', 30)
    emma.send3ParCmd('control.dataaggregator', 'sendstep.pf.cmd', 'ID', id_str(ID),'seqprefix','pf','Timestamp','True')
    emma.awaitEvent('control.system','sendstep.pf.ack', 'dataaggregator', 50)
    emma.rpc('control.dataaggregator', 'cleararray.cmd', 'control.system', 'cleararray.ack', 'dataaggregator', 20)
    # analyze/process step
    anal_step(ID, parameters)
    # end step
    emma.sendParCmd('control.all', 'step.end', 'ID', id_str(ID))
    log(ID, "step end",'Debug')
    check_stop(ID)
# ------------------------------------------------------------------------------------------------------------------------------
# ---- UTILS ---
# ------------------------------------------------------------------------------------------------------------------------------
# Check for Stop
def check_stop(ID):
    if emma.isStopped():
        log(ID, "Script stopped by user")
        raise EmmaException('stop', 'Script stopped by user at step ' + id_str(ID))
# Set DC current
def set_current(ID, ps_name, current, ramp, acceleration,comp):
    #control.power
    s='control.'+'power'
    emma.sendNParCmd(s, 'psRamp.cmd',\
    [('PSName', ps_name),('target',current), ('ramp',ramp), ('acceleration', acceleration)])
    log(ID, "I = " + current + " (A) " + ramp + " (A/s) " + acceleration + " (A/s2)",'Debug')
# Log information with following entry type {Info, Error, Debug, Warning}
def log(ID, text, entryType = 'Info'):
    emma.log(id_str(ID) + ": " + text, entryType)
# Return a list of tokens: DC/AC CO/CN, X/Y
def parseType(sequenceType):
    tokens = sequenceType.split('.')
    #emma.log(str(tokens))
    return tokens
# ------------------------------------------------------------------------------------------------------------------------------  
# ---- ANALYSIS ---
# ------------------------------------------------------------------------------------------------------------------------------
# ------------------------------------------------------------------------------------------------------------------------------
# ---- ANALYZE MEASUREMENT ---
# ------------------------------------------------------------------------------------------------------------------------------
# Analyze measurement
def anal_measurement(ID, parameters):
    log(ID, "analysing measurement",'Debug')
    #emma.sendParCmd('control.analysis', 'slope.cmd', 'ID', id_str(ID))
    #emma.awaitEvent('control.system','slope.ack', 'analysis', 30)
    #log(ID, "plotting line fit")
    #emma.sendParCmd('control.analysisui', 'plotline.cmd', 'ID', id_str(ID))
    #emma.awaitEvent('control.system','plotline.ack', 'analysisui', 30)
    #log(ID, "plotting line fit-complete")
# ------------------------------------------------------------------------------------------------------------------------------
# ---- ANALYZE REPETITION---
# ------------------------------------------------------------------------------------------------------------------------------
# Analyze repetition
def anal_repetition(ID, parameters):
    log(ID, "analysing repetition",'Debug')
# ------------------------------------------------------------------------------------------------------------------------------
# ---- ANALYZE SEQUENCE---
# ------------------------------------------------------------------------------------------------------------------------------
# Analyze sequence
def anal_sequence(ID, parameters):
    log(ID, "analysing sequence",'Debug')
    #emma.sendParCmd('control.spliceui', 'avgvolt.cmd', 'ID', id_str(ID))
    #emma.awaitEvent('control.system','avgvolt.ack', 'spliceui', 30)
# ------------------------------------------------------------------------------------------------------------------------------
# ---- ANALYZE STEP---
# ------------------------------------------------------------------------------------------------------------------------------
# Analyze step
def anal_step(ID, parameters):
	log(ID, "analysing step",'Debug')
# ------------------------------------------------------------------------------------------------------------------------------    
# ------- MAIN ----------
#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Init components 
        sys_init(ID, parameters)
        # switch screen to Measurement tab
        #emma.sendParCmd('control.shell', 'tab.cmd', 'tab', 'Measurement')
        # Invoke measurements
        #id_reset(ID, 'measurement')
        msr = parameters['measurement'][0]
        exec_measurement(ID, msr, parameters)
        id_reset(ID, 'measurement') # reset measurement info 
    except EmmaException as e:
        command, message = e.args
        if command != 'stop':
            print(emma.getTime(), 'EmmaException', file=sys.stderr)
            command, message = e.args
            emma.error(' EmmaException: ' + message)
            emma.sendCmd('control.all', 'abort.cmd') # abort any other activity
            #elog entry
            emma.sendNParCmd('control.elog','write.cmd',\
                [('ID', ID['run']),\
                ('title','EMMA automated measurement info-PPUFMS'),\
                ('text', 'ABORTED')])
            raise e
    except Exception as e:
        print(emma.getTime(), 'Exception', file=sys.stderr)
        emma.error(' Exception: ' + str(e))
        emma.sendCmd('control.all', 'abort.cmd') # abort any other activity
        #elog entry
        emma.sendNParCmd('control.elog','write.cmd',\
                [('ID', ID['run']),\
                ('title','EMMA automated measurement info-PPUFMS'),\
                ('text', 'TERMINATED ON ERROR')])
        raise e
    finally:
        sys_finalize(ID,parameters)
        # end run
        emma.sendParCmd('control.all', 'run.end', 'ID', ID['run'])
        emma.log(ID['run'] + ':' + id_str(ID) + ": run end", 'Info')
if __name__ == "__main__":
    emma.main(sys.argv, script)
# ------------------------------------------------------------------------------------------------------------------------------
</t>
  </si>
  <si>
    <t>PPUFMS_SENIS_SIM.ini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</si>
  <si>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</si>
  <si>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power@Power = ..\..\..\..\Components\Shared\PowerSupply\Component\PS_Component.vi+PS_DecisionTable.vi
powerUI@Current_UI = ..\..\..\..\Components\Shared\PowerSupplyUI\Component\PSUI_Component.vi+PSUI_DecisionTable.vi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control.power:init.cmd = ["ID = 1"]
control.powerUI:init.cmd = NONE
[la11]
SerialPort = COM4
Monitoring? = True
MonitoringInterval = 2
Simulator? = False
[motion]
prm_file_path = C:\Users\Public\Documents\Aerotech\Ensemble\User Files\190715-1-1.prme
prm_file_update = prm_no
Tolerance = 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5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[power]
;PSName = PS_STA
PSName = PS_Sim
;PSControlVI = "PS_ControlCPSA-EPICS.vi"
PSControlVI = "PS_ControlSim.vi"
PSAddress = 131.225.47.246
;PSAddress = 131.225.43.93
PSPortNumber = 6000
MaxCurrent = 4710
MaxRamp = 110
MaxAcceleration = 15
MonitoringInterval = 1
PSRegulationPrecision = 5
Monitoring? = True
DefaultRamp = 50
DefaultAcceleration = 10
[powerUI]
;PSNames = ["PS_STA"]
PSNames = ["PS_Sim"]
;DisabledActions = [["acceleration", "profile"]]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</si>
  <si>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</si>
  <si>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</si>
  <si>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</si>
  <si>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</si>
  <si>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1.1.2.1</t>
  </si>
  <si>
    <t>1.1.3.1</t>
  </si>
  <si>
    <t>1.1.4.1</t>
  </si>
  <si>
    <t>1.1.5.1</t>
  </si>
  <si>
    <t>1.1.6.1</t>
  </si>
  <si>
    <t>1.1.7.1</t>
  </si>
  <si>
    <t>1.1.8.1</t>
  </si>
  <si>
    <t>1.1.9.1</t>
  </si>
  <si>
    <t>1.1.10.1</t>
  </si>
  <si>
    <t>1.1.11.1</t>
  </si>
  <si>
    <t>1.1.12.1</t>
  </si>
  <si>
    <t>1.1.13.1</t>
  </si>
  <si>
    <t>1.1.14.1</t>
  </si>
  <si>
    <t>1.1.15.1</t>
  </si>
  <si>
    <t>1.1.16.1</t>
  </si>
  <si>
    <t>1.1.17.1</t>
  </si>
  <si>
    <t>1.1.18.1</t>
  </si>
  <si>
    <t>1.1.19.1</t>
  </si>
  <si>
    <t>1.1.20.1</t>
  </si>
  <si>
    <t>1.1.21.1</t>
  </si>
  <si>
    <t>1.1.22.1</t>
  </si>
  <si>
    <t>1.1.23.1</t>
  </si>
  <si>
    <t>1.1.24.1</t>
  </si>
  <si>
    <t>1.1.25.1</t>
  </si>
  <si>
    <t>1.1.26.1</t>
  </si>
  <si>
    <t>1.1.27.1</t>
  </si>
  <si>
    <t>1.1.28.1</t>
  </si>
  <si>
    <t>1.1.29.1</t>
  </si>
  <si>
    <t>1.1.30.1</t>
  </si>
  <si>
    <t>1.1.31.1</t>
  </si>
  <si>
    <t>1.1.32.1</t>
  </si>
  <si>
    <t>1.1.33.1</t>
  </si>
  <si>
    <t>1.1.34.1</t>
  </si>
  <si>
    <t>1.1.35.1</t>
  </si>
  <si>
    <t>1.1.36.1</t>
  </si>
  <si>
    <t>1.1.37.1</t>
  </si>
  <si>
    <t>1.1.38.1</t>
  </si>
  <si>
    <t>1.1.39.1</t>
  </si>
  <si>
    <t>1.1.40.1</t>
  </si>
  <si>
    <t>1.1.41.1</t>
  </si>
  <si>
    <t>1.1.42.1</t>
  </si>
  <si>
    <t>1.1.43.1</t>
  </si>
  <si>
    <t>1.1.44.1</t>
  </si>
  <si>
    <t>1.1.45.1</t>
  </si>
  <si>
    <t>1.1.46.1</t>
  </si>
  <si>
    <t>1.1.47.1</t>
  </si>
  <si>
    <t>1.1.48.1</t>
  </si>
  <si>
    <t>1.1.49.1</t>
  </si>
  <si>
    <t>1.1.50.1</t>
  </si>
  <si>
    <t>1.1.51.1</t>
  </si>
  <si>
    <t>1.1.52.1</t>
  </si>
  <si>
    <t>1.1.53.1</t>
  </si>
  <si>
    <t>1.1.54.1</t>
  </si>
  <si>
    <t>1.1.55.1</t>
  </si>
  <si>
    <t>1.1.56.1</t>
  </si>
  <si>
    <t>1.1.57.1</t>
  </si>
  <si>
    <t>1.1.58.1</t>
  </si>
  <si>
    <t>1.1.59.1</t>
  </si>
  <si>
    <t>1.1.60.1</t>
  </si>
  <si>
    <t>1.1.61.1</t>
  </si>
  <si>
    <t>1.1.62.1</t>
  </si>
  <si>
    <t>1.1.63.1</t>
  </si>
  <si>
    <t>1.1.64.1</t>
  </si>
  <si>
    <t>1.1.65.1</t>
  </si>
  <si>
    <t>1.1.66.1</t>
  </si>
  <si>
    <t>1.1.67.1</t>
  </si>
  <si>
    <t>1.1.68.1</t>
  </si>
  <si>
    <t>1.1.69.1</t>
  </si>
  <si>
    <t>1.1.70.1</t>
  </si>
  <si>
    <t>1.1.71.1</t>
  </si>
  <si>
    <t>1.1.72.1</t>
  </si>
  <si>
    <t>1.1.73.1</t>
  </si>
  <si>
    <t>1.1.74.1</t>
  </si>
  <si>
    <t>1.1.75.1</t>
  </si>
  <si>
    <t>1.1.76.1</t>
  </si>
  <si>
    <t>1.1.77.1</t>
  </si>
  <si>
    <t>1.1.78.1</t>
  </si>
  <si>
    <t>1.1.79.1</t>
  </si>
  <si>
    <t>1.1.80.1</t>
  </si>
  <si>
    <t>1.1.81.1</t>
  </si>
  <si>
    <t>1.1.82.1</t>
  </si>
  <si>
    <t>1.1.83.1</t>
  </si>
  <si>
    <t>1.1.84.1</t>
  </si>
  <si>
    <t>1.1.85.1</t>
  </si>
  <si>
    <t>1.1.86.1</t>
  </si>
  <si>
    <t>1.1.87.1</t>
  </si>
  <si>
    <t>1.1.88.1</t>
  </si>
  <si>
    <t>1.1.89.1</t>
  </si>
  <si>
    <t>1.1.90.1</t>
  </si>
  <si>
    <t>1.1.91.1</t>
  </si>
  <si>
    <t>1.1.92.1</t>
  </si>
  <si>
    <t>1.1.93.1</t>
  </si>
  <si>
    <t>1.1.94.1</t>
  </si>
  <si>
    <t>1.1.95.1</t>
  </si>
  <si>
    <t>1.1.96.1</t>
  </si>
  <si>
    <t>1.1.97.1</t>
  </si>
  <si>
    <t>1.1.98.1</t>
  </si>
  <si>
    <t>1.1.99.1</t>
  </si>
  <si>
    <t>1.1.100.1</t>
  </si>
  <si>
    <t>1.1.101.1</t>
  </si>
  <si>
    <t>1.1.102.1</t>
  </si>
  <si>
    <t>1.1.103.1</t>
  </si>
  <si>
    <t>1.1.104.1</t>
  </si>
  <si>
    <t>1.1.105.1</t>
  </si>
  <si>
    <t>1.1.106.1</t>
  </si>
  <si>
    <t>1.1.107.1</t>
  </si>
  <si>
    <t>1.1.108.1</t>
  </si>
  <si>
    <t>1.1.109.1</t>
  </si>
  <si>
    <t>1.1.110.1</t>
  </si>
  <si>
    <t>1.1.111.1</t>
  </si>
  <si>
    <t>1.1.112.1</t>
  </si>
  <si>
    <t>1.1.113.1</t>
  </si>
  <si>
    <t>1.1.114.1</t>
  </si>
  <si>
    <t>1.1.115.1</t>
  </si>
  <si>
    <t>1.1.116.1</t>
  </si>
  <si>
    <t>1.1.117.1</t>
  </si>
  <si>
    <t>1.1.118.1</t>
  </si>
  <si>
    <t>1.1.119.1</t>
  </si>
  <si>
    <t>1.1.120.1</t>
  </si>
  <si>
    <t>1.1.121.1</t>
  </si>
  <si>
    <t>1.1.122.1</t>
  </si>
  <si>
    <t>1.1.123.1</t>
  </si>
  <si>
    <t>1.1.124.1</t>
  </si>
  <si>
    <t>1.1.125.1</t>
  </si>
  <si>
    <t>1.1.126.1</t>
  </si>
  <si>
    <t>1.1.127.1</t>
  </si>
  <si>
    <t>1.1.128.1</t>
  </si>
  <si>
    <t>1.1.129.1</t>
  </si>
  <si>
    <t>1.1.130.1</t>
  </si>
  <si>
    <t>1.1.131.1</t>
  </si>
  <si>
    <t>1.1.132.1</t>
  </si>
  <si>
    <t>1.1.133.1</t>
  </si>
  <si>
    <t>1.1.134.1</t>
  </si>
  <si>
    <t>1.1.135.1</t>
  </si>
  <si>
    <t>1.1.136.1</t>
  </si>
  <si>
    <t>1.1.137.1</t>
  </si>
  <si>
    <t>1.1.138.1</t>
  </si>
  <si>
    <t>1.1.139.1</t>
  </si>
  <si>
    <t>1.1.140.1</t>
  </si>
  <si>
    <t>1.1.141.1</t>
  </si>
  <si>
    <t>1.1.142.1</t>
  </si>
  <si>
    <t>1.1.143.1</t>
  </si>
  <si>
    <t>1.1.144.1</t>
  </si>
  <si>
    <t>1.1.145.1</t>
  </si>
  <si>
    <t>1.1.146.1</t>
  </si>
  <si>
    <t>1.1.147.1</t>
  </si>
  <si>
    <t>1.1.148.1</t>
  </si>
  <si>
    <t>1.1.149.1</t>
  </si>
  <si>
    <t>1.1.150.1</t>
  </si>
  <si>
    <t>1.1.151.1</t>
  </si>
  <si>
    <t>1.1.152.1</t>
  </si>
  <si>
    <t>1.1.153.1</t>
  </si>
  <si>
    <t>1.1.154.1</t>
  </si>
  <si>
    <t>1.1.155.1</t>
  </si>
  <si>
    <t>1.1.156.1</t>
  </si>
  <si>
    <t>1.1.157.1</t>
  </si>
  <si>
    <t>1.1.158.1</t>
  </si>
  <si>
    <t>1.1.159.1</t>
  </si>
  <si>
    <t>1.1.160.1</t>
  </si>
  <si>
    <t>1.1.161.1</t>
  </si>
  <si>
    <t>1.1.162.1</t>
  </si>
  <si>
    <t>1.1.163.1</t>
  </si>
  <si>
    <t>1.1.164.1</t>
  </si>
  <si>
    <t>1.1.165.1</t>
  </si>
  <si>
    <t>1.1.166.1</t>
  </si>
  <si>
    <t>1.1.167.1</t>
  </si>
  <si>
    <t>1.1.168.1</t>
  </si>
  <si>
    <t>1.1.169.1</t>
  </si>
  <si>
    <t>1.1.170.1</t>
  </si>
  <si>
    <t>1.1.171.1</t>
  </si>
  <si>
    <t>1.1.172.1</t>
  </si>
  <si>
    <t>1.1.173.1</t>
  </si>
  <si>
    <t>1.1.174.1</t>
  </si>
  <si>
    <t>1.1.175.1</t>
  </si>
  <si>
    <t>1.1.176.1</t>
  </si>
  <si>
    <t>1.1.177.1</t>
  </si>
  <si>
    <t>1.1.178.1</t>
  </si>
  <si>
    <t>1.1.179.1</t>
  </si>
  <si>
    <t>1.1.180.1</t>
  </si>
  <si>
    <t>1.1.181.1</t>
  </si>
  <si>
    <t>1.1.182.1</t>
  </si>
  <si>
    <t>1.1.183.1</t>
  </si>
  <si>
    <t>1.1.184.1</t>
  </si>
  <si>
    <t>1.1.185.1</t>
  </si>
  <si>
    <t>1.1.186.1</t>
  </si>
  <si>
    <t>1.1.187.1</t>
  </si>
  <si>
    <t>1.1.188.1</t>
  </si>
  <si>
    <t>1.1.189.1</t>
  </si>
  <si>
    <t>1.1.190.1</t>
  </si>
  <si>
    <t>1.1.191.1</t>
  </si>
  <si>
    <t>1.1.192.1</t>
  </si>
  <si>
    <t>1.1.193.1</t>
  </si>
  <si>
    <t>1.1.194.1</t>
  </si>
  <si>
    <t>1.1.195.1</t>
  </si>
  <si>
    <t>1.1.196.1</t>
  </si>
  <si>
    <t>1.1.197.1</t>
  </si>
  <si>
    <t>1.1.198.1</t>
  </si>
  <si>
    <t>1.1.199.1</t>
  </si>
  <si>
    <t>1.1.200.1</t>
  </si>
  <si>
    <t>1.1.201.1</t>
  </si>
  <si>
    <t>1.1.202.1</t>
  </si>
  <si>
    <t>1.1.203.1</t>
  </si>
  <si>
    <t>1.1.204.1</t>
  </si>
  <si>
    <t>1.1.205.1</t>
  </si>
  <si>
    <t>1.1.206.1</t>
  </si>
  <si>
    <t>1.1.207.1</t>
  </si>
  <si>
    <t>1.1.208.1</t>
  </si>
  <si>
    <t>1.1.209.1</t>
  </si>
  <si>
    <t>1.1.210.1</t>
  </si>
  <si>
    <t>1.1.211.1</t>
  </si>
  <si>
    <t>1.1.212.1</t>
  </si>
  <si>
    <t>1.1.213.1</t>
  </si>
  <si>
    <t>1.1.214.1</t>
  </si>
  <si>
    <t>1.1.215.1</t>
  </si>
  <si>
    <t>1.1.216.1</t>
  </si>
  <si>
    <t>1.1.217.1</t>
  </si>
  <si>
    <t>1.1.218.1</t>
  </si>
  <si>
    <t>1.1.219.1</t>
  </si>
  <si>
    <t>1.1.220.1</t>
  </si>
  <si>
    <t>1.1.221.1</t>
  </si>
  <si>
    <t>1.1.222.1</t>
  </si>
  <si>
    <t>1.1.223.1</t>
  </si>
  <si>
    <t>1.1.224.1</t>
  </si>
  <si>
    <t>1.1.225.1</t>
  </si>
  <si>
    <t>1.1.226.1</t>
  </si>
  <si>
    <t>1.1.227.1</t>
  </si>
  <si>
    <t>1.1.228.1</t>
  </si>
  <si>
    <t>1.1.229.1</t>
  </si>
  <si>
    <t>1.1.230.1</t>
  </si>
  <si>
    <t>1.1.231.1</t>
  </si>
  <si>
    <t>1.1.232.1</t>
  </si>
  <si>
    <t>1.1.233.1</t>
  </si>
  <si>
    <t>1.1.234.1</t>
  </si>
  <si>
    <t>1.1.235.1</t>
  </si>
  <si>
    <t>1.1.236.1</t>
  </si>
  <si>
    <t>1.1.237.1</t>
  </si>
  <si>
    <t>1.1.238.1</t>
  </si>
  <si>
    <t>1.1.239.1</t>
  </si>
  <si>
    <t>1.1.240.1</t>
  </si>
  <si>
    <t>1.1.241.1</t>
  </si>
  <si>
    <t>1.1.242.1</t>
  </si>
  <si>
    <t>1.1.243.1</t>
  </si>
  <si>
    <t>1.1.244.1</t>
  </si>
  <si>
    <t>1.1.245.1</t>
  </si>
  <si>
    <t>1.1.246.1</t>
  </si>
  <si>
    <t>1.1.247.1</t>
  </si>
  <si>
    <t>1.1.248.1</t>
  </si>
  <si>
    <t>1.1.249.1</t>
  </si>
  <si>
    <t>1.1.250.1</t>
  </si>
  <si>
    <t>1.1.251.1</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</si>
  <si>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</si>
  <si>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</si>
  <si>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</si>
  <si>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</si>
  <si>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</si>
  <si>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</si>
  <si>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</si>
  <si>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</si>
  <si>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</si>
  <si>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</si>
  <si>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</si>
  <si>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</si>
  <si>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</si>
  <si>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</si>
  <si>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</si>
  <si>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PS_StepDataArray-1-Voltage</t>
  </si>
  <si>
    <t>PS_StepDataArray-1-Target</t>
  </si>
  <si>
    <t>PS_StepDataArray-1-Timestamp</t>
  </si>
  <si>
    <t>PS_StepDataArray-1-Status</t>
  </si>
  <si>
    <t>PS_StepDataArray-1-StepID</t>
  </si>
  <si>
    <t>PS_StepDataArray-1-Current</t>
  </si>
  <si>
    <t>PS_StepDataArray-1-PSName</t>
  </si>
  <si>
    <t>PS_Sim</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</si>
  <si>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</si>
  <si>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</si>
  <si>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</si>
  <si>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</si>
  <si>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</si>
  <si>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</si>
  <si>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</si>
  <si>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</si>
  <si>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</si>
  <si>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</si>
  <si>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</si>
  <si>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</si>
  <si>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</si>
  <si>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</si>
  <si>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</si>
  <si>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15:23:56 20 Oct 2023</t>
  </si>
  <si>
    <t>15:24:01 20 Oct 2023</t>
  </si>
  <si>
    <t>15:24:06 20 Oct 2023</t>
  </si>
  <si>
    <t>15:24:11 20 Oct 2023</t>
  </si>
  <si>
    <t>15:24:15 20 Oct 2023</t>
  </si>
  <si>
    <t>15:24:20 20 Oct 2023</t>
  </si>
  <si>
    <t>15:24:25 20 Oct 2023</t>
  </si>
  <si>
    <t>15:24:29 20 Oct 2023</t>
  </si>
  <si>
    <t>15:24:34 20 Oct 2023</t>
  </si>
  <si>
    <t>15:24:39 20 Oct 2023</t>
  </si>
  <si>
    <t>15:24:44 20 Oct 2023</t>
  </si>
  <si>
    <t>15:24:49 20 Oct 2023</t>
  </si>
  <si>
    <t>15:24:53 20 Oct 2023</t>
  </si>
  <si>
    <t>15:24:58 20 Oct 2023</t>
  </si>
  <si>
    <t>15:25:03 20 Oct 2023</t>
  </si>
  <si>
    <t>15:25:08 20 Oct 2023</t>
  </si>
  <si>
    <t>15:25:12 20 Oct 2023</t>
  </si>
  <si>
    <t>15:25:17 20 Oct 2023</t>
  </si>
  <si>
    <t>15:25:22 20 Oct 2023</t>
  </si>
  <si>
    <t>15:25:27 20 Oct 2023</t>
  </si>
  <si>
    <t>15:25:32 20 Oct 2023</t>
  </si>
  <si>
    <t>15:25:36 20 Oct 2023</t>
  </si>
  <si>
    <t>15:25:41 20 Oct 2023</t>
  </si>
  <si>
    <t>15:25:46 20 Oct 2023</t>
  </si>
  <si>
    <t>15:25:51 20 Oct 2023</t>
  </si>
  <si>
    <t>15:25:55 20 Oct 2023</t>
  </si>
  <si>
    <t>15:26:00 20 Oct 2023</t>
  </si>
  <si>
    <t>15:26:05 20 Oct 2023</t>
  </si>
  <si>
    <t>15:26:10 20 Oct 2023</t>
  </si>
  <si>
    <t>15:26:15 20 Oct 2023</t>
  </si>
  <si>
    <t>15:26:19 20 Oct 2023</t>
  </si>
  <si>
    <t>15:26:24 20 Oct 2023</t>
  </si>
  <si>
    <t>15:26:29 20 Oct 2023</t>
  </si>
  <si>
    <t>15:26:34 20 Oct 2023</t>
  </si>
  <si>
    <t>15:26:38 20 Oct 2023</t>
  </si>
  <si>
    <t>15:26:43 20 Oct 2023</t>
  </si>
  <si>
    <t>15:26:48 20 Oct 2023</t>
  </si>
  <si>
    <t>15:26:53 20 Oct 2023</t>
  </si>
  <si>
    <t>15:26:58 20 Oct 2023</t>
  </si>
  <si>
    <t>15:27:03 20 Oct 2023</t>
  </si>
  <si>
    <t>15:27:08 20 Oct 2023</t>
  </si>
  <si>
    <t>15:27:13 20 Oct 2023</t>
  </si>
  <si>
    <t>15:27:18 20 Oct 2023</t>
  </si>
  <si>
    <t>15:27:23 20 Oct 2023</t>
  </si>
  <si>
    <t>15:27:28 20 Oct 2023</t>
  </si>
  <si>
    <t>15:27:33 20 Oct 2023</t>
  </si>
  <si>
    <t>15:27:38 20 Oct 2023</t>
  </si>
  <si>
    <t>15:27:43 20 Oct 2023</t>
  </si>
  <si>
    <t>15:27:48 20 Oct 2023</t>
  </si>
  <si>
    <t>15:27:53 20 Oct 2023</t>
  </si>
  <si>
    <t>15:27:58 20 Oct 2023</t>
  </si>
  <si>
    <t>15:28:03 20 Oct 2023</t>
  </si>
  <si>
    <t>15:28:09 20 Oct 2023</t>
  </si>
  <si>
    <t>15:28:14 20 Oct 2023</t>
  </si>
  <si>
    <t>15:28:19 20 Oct 2023</t>
  </si>
  <si>
    <t>15:28:24 20 Oct 2023</t>
  </si>
  <si>
    <t>15:28:29 20 Oct 2023</t>
  </si>
  <si>
    <t>15:28:34 20 Oct 2023</t>
  </si>
  <si>
    <t>15:28:39 20 Oct 2023</t>
  </si>
  <si>
    <t>15:28:44 20 Oct 2023</t>
  </si>
  <si>
    <t>15:28:49 20 Oct 2023</t>
  </si>
  <si>
    <t>15:28:54 20 Oct 2023</t>
  </si>
  <si>
    <t>15:28:59 20 Oct 2023</t>
  </si>
  <si>
    <t>15:29:04 20 Oct 2023</t>
  </si>
  <si>
    <t>15:29:09 20 Oct 2023</t>
  </si>
  <si>
    <t>15:29:14 20 Oct 2023</t>
  </si>
  <si>
    <t>15:29:20 20 Oct 2023</t>
  </si>
  <si>
    <t>15:29:25 20 Oct 2023</t>
  </si>
  <si>
    <t>15:29:30 20 Oct 2023</t>
  </si>
  <si>
    <t>15:29:35 20 Oct 2023</t>
  </si>
  <si>
    <t>15:29:40 20 Oct 2023</t>
  </si>
  <si>
    <t>15:29:45 20 Oct 2023</t>
  </si>
  <si>
    <t>15:29:50 20 Oct 2023</t>
  </si>
  <si>
    <t>15:29:55 20 Oct 2023</t>
  </si>
  <si>
    <t>15:30:00 20 Oct 2023</t>
  </si>
  <si>
    <t>15:30:05 20 Oct 2023</t>
  </si>
  <si>
    <t>15:30:10 20 Oct 2023</t>
  </si>
  <si>
    <t>15:30:15 20 Oct 2023</t>
  </si>
  <si>
    <t>15:30:20 20 Oct 2023</t>
  </si>
  <si>
    <t>15:30:25 20 Oct 2023</t>
  </si>
  <si>
    <t>15:30:30 20 Oct 2023</t>
  </si>
  <si>
    <t>15:30:35 20 Oct 2023</t>
  </si>
  <si>
    <t>15:30:40 20 Oct 2023</t>
  </si>
  <si>
    <t>15:30:45 20 Oct 2023</t>
  </si>
  <si>
    <t>15:30:50 20 Oct 2023</t>
  </si>
  <si>
    <t>15:30:55 20 Oct 2023</t>
  </si>
  <si>
    <t>15:31:01 20 Oct 2023</t>
  </si>
  <si>
    <t>15:31:06 20 Oct 2023</t>
  </si>
  <si>
    <t>15:31:11 20 Oct 2023</t>
  </si>
  <si>
    <t>15:31:16 20 Oct 2023</t>
  </si>
  <si>
    <t>15:31:21 20 Oct 2023</t>
  </si>
  <si>
    <t>15:31:26 20 Oct 2023</t>
  </si>
  <si>
    <t>15:31:31 20 Oct 2023</t>
  </si>
  <si>
    <t>15:31:36 20 Oct 2023</t>
  </si>
  <si>
    <t>15:31:41 20 Oct 2023</t>
  </si>
  <si>
    <t>15:31:46 20 Oct 2023</t>
  </si>
  <si>
    <t>15:31:51 20 Oct 2023</t>
  </si>
  <si>
    <t>15:31:56 20 Oct 2023</t>
  </si>
  <si>
    <t>15:32:01 20 Oct 2023</t>
  </si>
  <si>
    <t>15:32:06 20 Oct 2023</t>
  </si>
  <si>
    <t>15:32:11 20 Oct 2023</t>
  </si>
  <si>
    <t>15:32:16 20 Oct 2023</t>
  </si>
  <si>
    <t>15:32:21 20 Oct 2023</t>
  </si>
  <si>
    <t>15:32:26 20 Oct 2023</t>
  </si>
  <si>
    <t>15:32:31 20 Oct 2023</t>
  </si>
  <si>
    <t>15:32:36 20 Oct 2023</t>
  </si>
  <si>
    <t>15:32:41 20 Oct 2023</t>
  </si>
  <si>
    <t>15:32:46 20 Oct 2023</t>
  </si>
  <si>
    <t>15:32:51 20 Oct 2023</t>
  </si>
  <si>
    <t>15:32:56 20 Oct 2023</t>
  </si>
  <si>
    <t>15:33:01 20 Oct 2023</t>
  </si>
  <si>
    <t>15:33:06 20 Oct 2023</t>
  </si>
  <si>
    <t>15:33:11 20 Oct 2023</t>
  </si>
  <si>
    <t>15:33:16 20 Oct 2023</t>
  </si>
  <si>
    <t>15:33:21 20 Oct 2023</t>
  </si>
  <si>
    <t>15:33:26 20 Oct 2023</t>
  </si>
  <si>
    <t>15:33:31 20 Oct 2023</t>
  </si>
  <si>
    <t>15:33:36 20 Oct 2023</t>
  </si>
  <si>
    <t>15:33:41 20 Oct 2023</t>
  </si>
  <si>
    <t>15:33:46 20 Oct 2023</t>
  </si>
  <si>
    <t>15:33:51 20 Oct 2023</t>
  </si>
  <si>
    <t>15:33:56 20 Oct 2023</t>
  </si>
  <si>
    <t>15:34:01 20 Oct 2023</t>
  </si>
  <si>
    <t>15:34:06 20 Oct 2023</t>
  </si>
  <si>
    <t>15:34:11 20 Oct 2023</t>
  </si>
  <si>
    <t>15:34:16 20 Oct 2023</t>
  </si>
  <si>
    <t>15:34:21 20 Oct 2023</t>
  </si>
  <si>
    <t>15:34:26 20 Oct 2023</t>
  </si>
  <si>
    <t>15:34:31 20 Oct 2023</t>
  </si>
  <si>
    <t>15:34:35 20 Oct 2023</t>
  </si>
  <si>
    <t>15:34:40 20 Oct 2023</t>
  </si>
  <si>
    <t>15:34:45 20 Oct 2023</t>
  </si>
  <si>
    <t>15:34:51 20 Oct 2023</t>
  </si>
  <si>
    <t>15:34:56 20 Oct 2023</t>
  </si>
  <si>
    <t>15:35:00 20 Oct 2023</t>
  </si>
  <si>
    <t>15:35:06 20 Oct 2023</t>
  </si>
  <si>
    <t>15:35:11 20 Oct 2023</t>
  </si>
  <si>
    <t>15:35:16 20 Oct 2023</t>
  </si>
  <si>
    <t>15:35:20 20 Oct 2023</t>
  </si>
  <si>
    <t>15:35:26 20 Oct 2023</t>
  </si>
  <si>
    <t>15:35:30 20 Oct 2023</t>
  </si>
  <si>
    <t>15:35:35 20 Oct 2023</t>
  </si>
  <si>
    <t>15:35:41 20 Oct 2023</t>
  </si>
  <si>
    <t>15:35:46 20 Oct 2023</t>
  </si>
  <si>
    <t>15:35:51 20 Oct 2023</t>
  </si>
  <si>
    <t>15:35:56 20 Oct 2023</t>
  </si>
  <si>
    <t>15:36:01 20 Oct 2023</t>
  </si>
  <si>
    <t>15:36:06 20 Oct 2023</t>
  </si>
  <si>
    <t>15:36:10 20 Oct 2023</t>
  </si>
  <si>
    <t>15:36:15 20 Oct 2023</t>
  </si>
  <si>
    <t>15:36:20 20 Oct 2023</t>
  </si>
  <si>
    <t>15:36:25 20 Oct 2023</t>
  </si>
  <si>
    <t>15:36:30 20 Oct 2023</t>
  </si>
  <si>
    <t>15:36:36 20 Oct 2023</t>
  </si>
  <si>
    <t>15:36:41 20 Oct 2023</t>
  </si>
  <si>
    <t>15:36:46 20 Oct 2023</t>
  </si>
  <si>
    <t>15:36:51 20 Oct 2023</t>
  </si>
  <si>
    <t>15:36:56 20 Oct 2023</t>
  </si>
  <si>
    <t>15:37:01 20 Oct 2023</t>
  </si>
  <si>
    <t>15:37:05 20 Oct 2023</t>
  </si>
  <si>
    <t>15:37:10 20 Oct 2023</t>
  </si>
  <si>
    <t>15:37:16 20 Oct 2023</t>
  </si>
  <si>
    <t>15:37:21 20 Oct 2023</t>
  </si>
  <si>
    <t>15:37:25 20 Oct 2023</t>
  </si>
  <si>
    <t>15:37:31 20 Oct 2023</t>
  </si>
  <si>
    <t>15:37:35 20 Oct 2023</t>
  </si>
  <si>
    <t>15:37:40 20 Oct 2023</t>
  </si>
  <si>
    <t>15:37:45 20 Oct 2023</t>
  </si>
  <si>
    <t>15:37:51 20 Oct 2023</t>
  </si>
  <si>
    <t>15:37:56 20 Oct 2023</t>
  </si>
  <si>
    <t>15:38:01 20 Oct 2023</t>
  </si>
  <si>
    <t>15:38:06 20 Oct 2023</t>
  </si>
  <si>
    <t>15:38:11 20 Oct 2023</t>
  </si>
  <si>
    <t>15:38:16 20 Oct 2023</t>
  </si>
  <si>
    <t>15:38:21 20 Oct 2023</t>
  </si>
  <si>
    <t>15:38:26 20 Oct 2023</t>
  </si>
  <si>
    <t>15:38:31 20 Oct 2023</t>
  </si>
  <si>
    <t>15:38:36 20 Oct 2023</t>
  </si>
  <si>
    <t>15:38:41 20 Oct 2023</t>
  </si>
  <si>
    <t>15:38:46 20 Oct 2023</t>
  </si>
  <si>
    <t>15:38:51 20 Oct 2023</t>
  </si>
  <si>
    <t>15:38:56 20 Oct 2023</t>
  </si>
  <si>
    <t>15:39:01 20 Oct 2023</t>
  </si>
  <si>
    <t>15:39:06 20 Oct 2023</t>
  </si>
  <si>
    <t>15:39:11 20 Oct 2023</t>
  </si>
  <si>
    <t>15:39:16 20 Oct 2023</t>
  </si>
  <si>
    <t>15:39:21 20 Oct 2023</t>
  </si>
  <si>
    <t>15:39:27 20 Oct 2023</t>
  </si>
  <si>
    <t>15:39:32 20 Oct 2023</t>
  </si>
  <si>
    <t>15:39:37 20 Oct 2023</t>
  </si>
  <si>
    <t>15:39:42 20 Oct 2023</t>
  </si>
  <si>
    <t>15:39:47 20 Oct 2023</t>
  </si>
  <si>
    <t>15:39:51 20 Oct 2023</t>
  </si>
  <si>
    <t>15:39:56 20 Oct 2023</t>
  </si>
  <si>
    <t>15:40:01 20 Oct 2023</t>
  </si>
  <si>
    <t>15:40:06 20 Oct 2023</t>
  </si>
  <si>
    <t>15:40:11 20 Oct 2023</t>
  </si>
  <si>
    <t>15:40:16 20 Oct 2023</t>
  </si>
  <si>
    <t>15:40:22 20 Oct 2023</t>
  </si>
  <si>
    <t>15:40:27 20 Oct 2023</t>
  </si>
  <si>
    <t>15:40:32 20 Oct 2023</t>
  </si>
  <si>
    <t>15:40:37 20 Oct 2023</t>
  </si>
  <si>
    <t>15:40:42 20 Oct 2023</t>
  </si>
  <si>
    <t>15:40:47 20 Oct 2023</t>
  </si>
  <si>
    <t>15:40:52 20 Oct 2023</t>
  </si>
  <si>
    <t>15:40:57 20 Oct 2023</t>
  </si>
  <si>
    <t>15:41:02 20 Oct 2023</t>
  </si>
  <si>
    <t>15:41:07 20 Oct 2023</t>
  </si>
  <si>
    <t>15:41:12 20 Oct 2023</t>
  </si>
  <si>
    <t>15:41:18 20 Oct 2023</t>
  </si>
  <si>
    <t>15:41:22 20 Oct 2023</t>
  </si>
  <si>
    <t>15:41:28 20 Oct 2023</t>
  </si>
  <si>
    <t>15:41:32 20 Oct 2023</t>
  </si>
  <si>
    <t>15:41:37 20 Oct 2023</t>
  </si>
  <si>
    <t>15:41:42 20 Oct 2023</t>
  </si>
  <si>
    <t>15:41:47 20 Oct 2023</t>
  </si>
  <si>
    <t>15:41:51 20 Oct 2023</t>
  </si>
  <si>
    <t>15:41:56 20 Oct 2023</t>
  </si>
  <si>
    <t>15:42:01 20 Oct 2023</t>
  </si>
  <si>
    <t>15:42:06 20 Oct 2023</t>
  </si>
  <si>
    <t>15:42:11 20 Oct 2023</t>
  </si>
  <si>
    <t>15:42:16 20 Oct 2023</t>
  </si>
  <si>
    <t>15:42:20 20 Oct 2023</t>
  </si>
  <si>
    <t>15:42:25 20 Oct 2023</t>
  </si>
  <si>
    <t>15:42:30 20 Oct 2023</t>
  </si>
  <si>
    <t>15:42:35 20 Oct 2023</t>
  </si>
  <si>
    <t>15:42:40 20 Oct 2023</t>
  </si>
  <si>
    <t>15:42:44 20 Oct 2023</t>
  </si>
  <si>
    <t>15:42:49 20 Oct 2023</t>
  </si>
  <si>
    <t>15:42:54 20 Oct 2023</t>
  </si>
  <si>
    <t>15:42:59 20 Oct 2023</t>
  </si>
  <si>
    <t>15:43:04 20 Oct 2023</t>
  </si>
  <si>
    <t>15:43:09 20 Oct 2023</t>
  </si>
  <si>
    <t>15:43:14 20 Oct 2023</t>
  </si>
  <si>
    <t>15:43:18 20 Oct 2023</t>
  </si>
  <si>
    <t>15:43:23 20 Oct 2023</t>
  </si>
  <si>
    <t>15:43:28 20 Oct 2023</t>
  </si>
  <si>
    <t>15:43:33 20 Oct 2023</t>
  </si>
  <si>
    <t>15:43:38 20 Oct 2023</t>
  </si>
  <si>
    <t>15:43:42 20 Oct 2023</t>
  </si>
  <si>
    <t>15:43:47 20 Oct 2023</t>
  </si>
  <si>
    <t>15:43:52 20 Oct 2023</t>
  </si>
  <si>
    <t>15:43:57 20 Oct 2023</t>
  </si>
  <si>
    <t>15:44:02 20 Oct 2023</t>
  </si>
  <si>
    <t>15:44:07 20 Oct 2023</t>
  </si>
  <si>
    <t>15:44:11 20 Oct 2023</t>
  </si>
  <si>
    <t>15:44:16 20 Oct 2023</t>
  </si>
  <si>
    <t>15:44:21 20 Oct 2023</t>
  </si>
  <si>
    <t>15:44:26 20 Oct 2023</t>
  </si>
  <si>
    <t>15:44:31 20 Oct 2023</t>
  </si>
  <si>
    <t>15:44:36 20 Oct 2023</t>
  </si>
  <si>
    <t>Field Sensitive Point Origin In Stage Coordinates</t>
  </si>
  <si>
    <t>X(aperture center)</t>
  </si>
  <si>
    <t>Y(aperture center)</t>
  </si>
  <si>
    <t>Z(frontFace)</t>
  </si>
  <si>
    <t>Bz offset</t>
  </si>
  <si>
    <t>By offset</t>
  </si>
  <si>
    <t>Bx offset</t>
  </si>
  <si>
    <t>Field Sensitive Point Magnet Coordinates</t>
  </si>
  <si>
    <t>Bz</t>
  </si>
  <si>
    <t>By</t>
  </si>
  <si>
    <t>Bx</t>
  </si>
  <si>
    <t>t, sec</t>
  </si>
  <si>
    <t>Zencoder offset wrt Z_X0Y0scan_Repeat_20231020-152214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</si>
</sst>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000\ AM/PM"/>
    <numFmt numFmtId="165" formatCode="0.0"/>
    <numFmt numFmtId="166"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0" fontId="0" fillId="0" borderId="0" xfId="0" applyAlignment="1">
      <alignment horizontal="center"/>
    </xf>
    <xf numFmtId="165" fontId="0" fillId="0" borderId="0" xfId="0" applyNumberForma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xf>
    <xf numFmtId="2" fontId="1" fillId="0" borderId="0" xfId="0" applyNumberFormat="1" applyFont="1" applyAlignment="1">
      <alignment horizontal="center"/>
    </xf>
    <xf numFmtId="2" fontId="0" fillId="0" borderId="0" xfId="0" applyNumberFormat="1" applyAlignment="1">
      <alignment horizontal="center"/>
    </xf>
    <xf numFmtId="166" fontId="0" fillId="0" borderId="0" xfId="0" applyNumberFormat="1" applyAlignment="1">
      <alignment horizontal="center"/>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aseline="0"/>
              <a:t>By vs Z, X=Y=0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70763029621299"/>
          <c:y val="8.5247653524525888E-2"/>
          <c:w val="0.82232845894263229"/>
          <c:h val="0.80458711891782753"/>
        </c:manualLayout>
      </c:layout>
      <c:scatterChart>
        <c:scatterStyle val="lineMarker"/>
        <c:varyColors val="0"/>
        <c:ser>
          <c:idx val="0"/>
          <c:order val="0"/>
          <c:tx>
            <c:v>By RepeatProfile10/20</c:v>
          </c:tx>
          <c:spPr>
            <a:ln w="25400" cap="rnd">
              <a:noFill/>
              <a:round/>
            </a:ln>
            <a:effectLst/>
          </c:spPr>
          <c:marker>
            <c:symbol val="circle"/>
            <c:size val="5"/>
            <c:spPr>
              <a:solidFill>
                <a:schemeClr val="accent1"/>
              </a:solidFill>
              <a:ln w="9525">
                <a:solidFill>
                  <a:schemeClr val="accent1"/>
                </a:solidFill>
              </a:ln>
              <a:effectLst/>
            </c:spPr>
          </c:marker>
          <c:xVal>
            <c:numRef>
              <c:f>ProbeData!$D$4:$D$254</c:f>
              <c:numCache>
                <c:formatCode>0.0</c:formatCode>
                <c:ptCount val="251"/>
                <c:pt idx="0">
                  <c:v>-149.9998260689045</c:v>
                </c:pt>
                <c:pt idx="1">
                  <c:v>-147.99956225990451</c:v>
                </c:pt>
                <c:pt idx="2">
                  <c:v>-145.99954471890447</c:v>
                </c:pt>
                <c:pt idx="3">
                  <c:v>-143.99991061390449</c:v>
                </c:pt>
                <c:pt idx="4">
                  <c:v>-141.99957127090451</c:v>
                </c:pt>
                <c:pt idx="5">
                  <c:v>-139.99968053290451</c:v>
                </c:pt>
                <c:pt idx="6">
                  <c:v>-137.99980929690452</c:v>
                </c:pt>
                <c:pt idx="7">
                  <c:v>-135.99986539590452</c:v>
                </c:pt>
                <c:pt idx="8">
                  <c:v>-133.99987459390451</c:v>
                </c:pt>
                <c:pt idx="9">
                  <c:v>-131.9995181069045</c:v>
                </c:pt>
                <c:pt idx="10">
                  <c:v>-129.99958072590448</c:v>
                </c:pt>
                <c:pt idx="11">
                  <c:v>-127.99968407490449</c:v>
                </c:pt>
                <c:pt idx="12">
                  <c:v>-125.99977199190451</c:v>
                </c:pt>
                <c:pt idx="13">
                  <c:v>-123.99992055490451</c:v>
                </c:pt>
                <c:pt idx="14">
                  <c:v>-121.9999614299045</c:v>
                </c:pt>
                <c:pt idx="15">
                  <c:v>-119.9997862269045</c:v>
                </c:pt>
                <c:pt idx="16">
                  <c:v>-117.9997072609045</c:v>
                </c:pt>
                <c:pt idx="17">
                  <c:v>-115.99957102390449</c:v>
                </c:pt>
                <c:pt idx="18">
                  <c:v>-113.99962042090449</c:v>
                </c:pt>
                <c:pt idx="19">
                  <c:v>-111.9997602459045</c:v>
                </c:pt>
                <c:pt idx="20">
                  <c:v>-109.9999386569045</c:v>
                </c:pt>
                <c:pt idx="21">
                  <c:v>-107.9996902569045</c:v>
                </c:pt>
                <c:pt idx="22">
                  <c:v>-105.99951236590451</c:v>
                </c:pt>
                <c:pt idx="23">
                  <c:v>-103.9998276409045</c:v>
                </c:pt>
                <c:pt idx="24">
                  <c:v>-101.99968812690449</c:v>
                </c:pt>
                <c:pt idx="25">
                  <c:v>-99.999967244904497</c:v>
                </c:pt>
                <c:pt idx="26">
                  <c:v>-97.999827195904516</c:v>
                </c:pt>
                <c:pt idx="27">
                  <c:v>-95.999900867904501</c:v>
                </c:pt>
                <c:pt idx="28">
                  <c:v>-93.999555751904495</c:v>
                </c:pt>
                <c:pt idx="29">
                  <c:v>-91.999670266904502</c:v>
                </c:pt>
                <c:pt idx="30">
                  <c:v>-89.999936582904525</c:v>
                </c:pt>
                <c:pt idx="31">
                  <c:v>-87.99986883990448</c:v>
                </c:pt>
                <c:pt idx="32">
                  <c:v>-85.999590304904501</c:v>
                </c:pt>
                <c:pt idx="33">
                  <c:v>-83.999969354904493</c:v>
                </c:pt>
                <c:pt idx="34">
                  <c:v>-81.999903822904514</c:v>
                </c:pt>
                <c:pt idx="35">
                  <c:v>-79.999811542904496</c:v>
                </c:pt>
                <c:pt idx="36">
                  <c:v>-77.9998415649045</c:v>
                </c:pt>
                <c:pt idx="37">
                  <c:v>-75.9996895179045</c:v>
                </c:pt>
                <c:pt idx="38">
                  <c:v>-73.999978454904522</c:v>
                </c:pt>
                <c:pt idx="39">
                  <c:v>-71.999654376904516</c:v>
                </c:pt>
                <c:pt idx="40">
                  <c:v>-69.999950622904493</c:v>
                </c:pt>
                <c:pt idx="41">
                  <c:v>-67.999705053904506</c:v>
                </c:pt>
                <c:pt idx="42">
                  <c:v>-65.999939644904487</c:v>
                </c:pt>
                <c:pt idx="43">
                  <c:v>-63.999836177904513</c:v>
                </c:pt>
                <c:pt idx="44">
                  <c:v>-61.999928345904522</c:v>
                </c:pt>
                <c:pt idx="45">
                  <c:v>-59.999620464904496</c:v>
                </c:pt>
                <c:pt idx="46">
                  <c:v>-57.999672600904518</c:v>
                </c:pt>
                <c:pt idx="47">
                  <c:v>-55.999941721904491</c:v>
                </c:pt>
                <c:pt idx="48">
                  <c:v>-53.999975344904499</c:v>
                </c:pt>
                <c:pt idx="49">
                  <c:v>-51.999569602904501</c:v>
                </c:pt>
                <c:pt idx="50">
                  <c:v>-49.999767863904509</c:v>
                </c:pt>
                <c:pt idx="51">
                  <c:v>-47.999665152904498</c:v>
                </c:pt>
                <c:pt idx="52">
                  <c:v>-46.000001432904497</c:v>
                </c:pt>
                <c:pt idx="53">
                  <c:v>-44.000051536904493</c:v>
                </c:pt>
                <c:pt idx="54">
                  <c:v>-41.999992036904501</c:v>
                </c:pt>
                <c:pt idx="55">
                  <c:v>-40.000018000904504</c:v>
                </c:pt>
                <c:pt idx="56">
                  <c:v>-37.999903852904509</c:v>
                </c:pt>
                <c:pt idx="57">
                  <c:v>-35.999847642904484</c:v>
                </c:pt>
                <c:pt idx="58">
                  <c:v>-33.999616351904507</c:v>
                </c:pt>
                <c:pt idx="59">
                  <c:v>-31.9999160149045</c:v>
                </c:pt>
                <c:pt idx="60">
                  <c:v>-29.999777948904494</c:v>
                </c:pt>
                <c:pt idx="61">
                  <c:v>-27.999795807904519</c:v>
                </c:pt>
                <c:pt idx="62">
                  <c:v>-25.999653020904475</c:v>
                </c:pt>
                <c:pt idx="63">
                  <c:v>-23.999996211904516</c:v>
                </c:pt>
                <c:pt idx="64">
                  <c:v>-21.999994098904523</c:v>
                </c:pt>
                <c:pt idx="65">
                  <c:v>-20.000041204904505</c:v>
                </c:pt>
                <c:pt idx="66">
                  <c:v>-17.999732105904485</c:v>
                </c:pt>
                <c:pt idx="67">
                  <c:v>-15.999951696904503</c:v>
                </c:pt>
                <c:pt idx="68">
                  <c:v>-13.999718836904492</c:v>
                </c:pt>
                <c:pt idx="69">
                  <c:v>-11.999684654904513</c:v>
                </c:pt>
                <c:pt idx="70">
                  <c:v>-9.9996945389044924</c:v>
                </c:pt>
                <c:pt idx="71">
                  <c:v>-7.9995808509044934</c:v>
                </c:pt>
                <c:pt idx="72">
                  <c:v>-5.9996530349044974</c:v>
                </c:pt>
                <c:pt idx="73">
                  <c:v>-3.9999662179045004</c:v>
                </c:pt>
                <c:pt idx="74">
                  <c:v>-1.9998995639045063</c:v>
                </c:pt>
                <c:pt idx="75">
                  <c:v>-3.8420490449198041E-4</c:v>
                </c:pt>
                <c:pt idx="76">
                  <c:v>2.0003797200954807</c:v>
                </c:pt>
                <c:pt idx="77">
                  <c:v>4.0004279520954924</c:v>
                </c:pt>
                <c:pt idx="78">
                  <c:v>6.0002388610955109</c:v>
                </c:pt>
                <c:pt idx="79">
                  <c:v>8.0001660460955009</c:v>
                </c:pt>
                <c:pt idx="80">
                  <c:v>10.000018680095508</c:v>
                </c:pt>
                <c:pt idx="81">
                  <c:v>12.000396624095515</c:v>
                </c:pt>
                <c:pt idx="82">
                  <c:v>14.000077447095521</c:v>
                </c:pt>
                <c:pt idx="83">
                  <c:v>16.000400146095501</c:v>
                </c:pt>
                <c:pt idx="84">
                  <c:v>18.000469317095508</c:v>
                </c:pt>
                <c:pt idx="85">
                  <c:v>20.000087981095504</c:v>
                </c:pt>
                <c:pt idx="86">
                  <c:v>22.000285612095496</c:v>
                </c:pt>
                <c:pt idx="87">
                  <c:v>24.000402127095526</c:v>
                </c:pt>
                <c:pt idx="88">
                  <c:v>26.000017736095515</c:v>
                </c:pt>
                <c:pt idx="89">
                  <c:v>28.000022343095509</c:v>
                </c:pt>
                <c:pt idx="90">
                  <c:v>29.99967496009549</c:v>
                </c:pt>
                <c:pt idx="91">
                  <c:v>32.000486365095469</c:v>
                </c:pt>
                <c:pt idx="92">
                  <c:v>34.000124766095496</c:v>
                </c:pt>
                <c:pt idx="93">
                  <c:v>35.99960997909551</c:v>
                </c:pt>
                <c:pt idx="94">
                  <c:v>38.000424295095513</c:v>
                </c:pt>
                <c:pt idx="95">
                  <c:v>40.000276430095482</c:v>
                </c:pt>
                <c:pt idx="96">
                  <c:v>41.999874288095498</c:v>
                </c:pt>
                <c:pt idx="97">
                  <c:v>44.000074072095515</c:v>
                </c:pt>
                <c:pt idx="98">
                  <c:v>46.000354714095465</c:v>
                </c:pt>
                <c:pt idx="99">
                  <c:v>48.000036040095495</c:v>
                </c:pt>
                <c:pt idx="100">
                  <c:v>50.000428565095547</c:v>
                </c:pt>
                <c:pt idx="101">
                  <c:v>51.99958917409549</c:v>
                </c:pt>
                <c:pt idx="102">
                  <c:v>54.000257262095545</c:v>
                </c:pt>
                <c:pt idx="103">
                  <c:v>56.000207424095493</c:v>
                </c:pt>
                <c:pt idx="104">
                  <c:v>58.000298546095507</c:v>
                </c:pt>
                <c:pt idx="105">
                  <c:v>59.999682675095528</c:v>
                </c:pt>
                <c:pt idx="106">
                  <c:v>62.000050724095502</c:v>
                </c:pt>
                <c:pt idx="107">
                  <c:v>64.00007245909552</c:v>
                </c:pt>
                <c:pt idx="108">
                  <c:v>66.000335219095518</c:v>
                </c:pt>
                <c:pt idx="109">
                  <c:v>68.000407704095494</c:v>
                </c:pt>
                <c:pt idx="110">
                  <c:v>70.000126859095474</c:v>
                </c:pt>
                <c:pt idx="111">
                  <c:v>72.000116240095508</c:v>
                </c:pt>
                <c:pt idx="112">
                  <c:v>74.000233793095504</c:v>
                </c:pt>
                <c:pt idx="113">
                  <c:v>76.000480322095484</c:v>
                </c:pt>
                <c:pt idx="114">
                  <c:v>78.000431415095534</c:v>
                </c:pt>
                <c:pt idx="115">
                  <c:v>80.000146967095475</c:v>
                </c:pt>
                <c:pt idx="116">
                  <c:v>82.000349085095536</c:v>
                </c:pt>
                <c:pt idx="117">
                  <c:v>84.000057230095479</c:v>
                </c:pt>
                <c:pt idx="118">
                  <c:v>86.000131121095478</c:v>
                </c:pt>
                <c:pt idx="119">
                  <c:v>88.000276018095519</c:v>
                </c:pt>
                <c:pt idx="120">
                  <c:v>90.000058738095504</c:v>
                </c:pt>
                <c:pt idx="121">
                  <c:v>92.000372299095488</c:v>
                </c:pt>
                <c:pt idx="122">
                  <c:v>94.000474887095493</c:v>
                </c:pt>
                <c:pt idx="123">
                  <c:v>96.000094438095516</c:v>
                </c:pt>
                <c:pt idx="124">
                  <c:v>98.000311731095508</c:v>
                </c:pt>
                <c:pt idx="125">
                  <c:v>100.00010275409551</c:v>
                </c:pt>
                <c:pt idx="126">
                  <c:v>101.99959690109546</c:v>
                </c:pt>
                <c:pt idx="127">
                  <c:v>104.00013078709554</c:v>
                </c:pt>
                <c:pt idx="128">
                  <c:v>106.00023312809549</c:v>
                </c:pt>
                <c:pt idx="129">
                  <c:v>108.0003740930955</c:v>
                </c:pt>
                <c:pt idx="130">
                  <c:v>109.99962565609553</c:v>
                </c:pt>
                <c:pt idx="131">
                  <c:v>112.00040454209551</c:v>
                </c:pt>
                <c:pt idx="132">
                  <c:v>114.00006953409553</c:v>
                </c:pt>
                <c:pt idx="133">
                  <c:v>116.0003451540955</c:v>
                </c:pt>
                <c:pt idx="134">
                  <c:v>118.00041702709552</c:v>
                </c:pt>
                <c:pt idx="135">
                  <c:v>120.0003426380955</c:v>
                </c:pt>
                <c:pt idx="136">
                  <c:v>122.00032722609546</c:v>
                </c:pt>
                <c:pt idx="137">
                  <c:v>124.00034673509549</c:v>
                </c:pt>
                <c:pt idx="138">
                  <c:v>125.99969803709547</c:v>
                </c:pt>
                <c:pt idx="139">
                  <c:v>128.00002145309548</c:v>
                </c:pt>
                <c:pt idx="140">
                  <c:v>129.99968294209549</c:v>
                </c:pt>
                <c:pt idx="141">
                  <c:v>132.00003093609553</c:v>
                </c:pt>
                <c:pt idx="142">
                  <c:v>134.00008020609545</c:v>
                </c:pt>
                <c:pt idx="143">
                  <c:v>136.00024972109549</c:v>
                </c:pt>
                <c:pt idx="144">
                  <c:v>137.99980299509548</c:v>
                </c:pt>
                <c:pt idx="145">
                  <c:v>140.00008863009549</c:v>
                </c:pt>
                <c:pt idx="146">
                  <c:v>141.99999082309552</c:v>
                </c:pt>
                <c:pt idx="147">
                  <c:v>144.00020888609549</c:v>
                </c:pt>
                <c:pt idx="148">
                  <c:v>146.00007345109549</c:v>
                </c:pt>
                <c:pt idx="149">
                  <c:v>148.00028182209553</c:v>
                </c:pt>
                <c:pt idx="150">
                  <c:v>150.0001966890955</c:v>
                </c:pt>
                <c:pt idx="151">
                  <c:v>152.00045195209549</c:v>
                </c:pt>
                <c:pt idx="152">
                  <c:v>154.00014290809548</c:v>
                </c:pt>
                <c:pt idx="153">
                  <c:v>156.00043942809549</c:v>
                </c:pt>
                <c:pt idx="154">
                  <c:v>157.99958112609551</c:v>
                </c:pt>
                <c:pt idx="155">
                  <c:v>160.00025152209554</c:v>
                </c:pt>
                <c:pt idx="156">
                  <c:v>162.0000129480955</c:v>
                </c:pt>
                <c:pt idx="157">
                  <c:v>164.00045610909547</c:v>
                </c:pt>
                <c:pt idx="158">
                  <c:v>166.00003140209549</c:v>
                </c:pt>
                <c:pt idx="159">
                  <c:v>167.99981704609547</c:v>
                </c:pt>
                <c:pt idx="160">
                  <c:v>169.99976000609553</c:v>
                </c:pt>
                <c:pt idx="161">
                  <c:v>172.00024558909553</c:v>
                </c:pt>
                <c:pt idx="162">
                  <c:v>174.00047042909551</c:v>
                </c:pt>
                <c:pt idx="163">
                  <c:v>176.00044882709551</c:v>
                </c:pt>
                <c:pt idx="164">
                  <c:v>178.00024547509554</c:v>
                </c:pt>
                <c:pt idx="165">
                  <c:v>180.00045518409547</c:v>
                </c:pt>
                <c:pt idx="166">
                  <c:v>182.00033911309549</c:v>
                </c:pt>
                <c:pt idx="167">
                  <c:v>184.00039929509552</c:v>
                </c:pt>
                <c:pt idx="168">
                  <c:v>186.00020928809545</c:v>
                </c:pt>
                <c:pt idx="169">
                  <c:v>188.00038676009547</c:v>
                </c:pt>
                <c:pt idx="170">
                  <c:v>190.00006154609548</c:v>
                </c:pt>
                <c:pt idx="171">
                  <c:v>191.99968918609551</c:v>
                </c:pt>
                <c:pt idx="172">
                  <c:v>194.00012486709551</c:v>
                </c:pt>
                <c:pt idx="173">
                  <c:v>196.00000632309553</c:v>
                </c:pt>
                <c:pt idx="174">
                  <c:v>198.00041136809551</c:v>
                </c:pt>
                <c:pt idx="175">
                  <c:v>199.99951885409547</c:v>
                </c:pt>
                <c:pt idx="176">
                  <c:v>201.99956184209549</c:v>
                </c:pt>
                <c:pt idx="177">
                  <c:v>204.00000487409551</c:v>
                </c:pt>
                <c:pt idx="178">
                  <c:v>205.99992935709548</c:v>
                </c:pt>
                <c:pt idx="179">
                  <c:v>208.00047760509545</c:v>
                </c:pt>
                <c:pt idx="180">
                  <c:v>210.00005656609551</c:v>
                </c:pt>
                <c:pt idx="181">
                  <c:v>211.99970859209554</c:v>
                </c:pt>
                <c:pt idx="182">
                  <c:v>214.00044949909551</c:v>
                </c:pt>
                <c:pt idx="183">
                  <c:v>216.00013624409553</c:v>
                </c:pt>
                <c:pt idx="184">
                  <c:v>218.0002900110955</c:v>
                </c:pt>
                <c:pt idx="185">
                  <c:v>219.9997769830955</c:v>
                </c:pt>
                <c:pt idx="186">
                  <c:v>222.00043381709548</c:v>
                </c:pt>
                <c:pt idx="187">
                  <c:v>224.00014072309551</c:v>
                </c:pt>
                <c:pt idx="188">
                  <c:v>226.00010130509548</c:v>
                </c:pt>
                <c:pt idx="189">
                  <c:v>228.00013418009553</c:v>
                </c:pt>
                <c:pt idx="190">
                  <c:v>230.00026751209549</c:v>
                </c:pt>
                <c:pt idx="191">
                  <c:v>232.0001695020955</c:v>
                </c:pt>
                <c:pt idx="192">
                  <c:v>233.99999510509548</c:v>
                </c:pt>
                <c:pt idx="193">
                  <c:v>236.0002003660955</c:v>
                </c:pt>
                <c:pt idx="194">
                  <c:v>238.00034809309551</c:v>
                </c:pt>
                <c:pt idx="195">
                  <c:v>240.00023522709546</c:v>
                </c:pt>
                <c:pt idx="196">
                  <c:v>241.99959379409552</c:v>
                </c:pt>
                <c:pt idx="197">
                  <c:v>244.0002777770955</c:v>
                </c:pt>
                <c:pt idx="198">
                  <c:v>246.00027173109549</c:v>
                </c:pt>
                <c:pt idx="199">
                  <c:v>248.00025398509547</c:v>
                </c:pt>
                <c:pt idx="200">
                  <c:v>250.00045609609549</c:v>
                </c:pt>
                <c:pt idx="201">
                  <c:v>252.0003231380955</c:v>
                </c:pt>
                <c:pt idx="202">
                  <c:v>254.00031295609551</c:v>
                </c:pt>
                <c:pt idx="203">
                  <c:v>256.0001365750955</c:v>
                </c:pt>
                <c:pt idx="204">
                  <c:v>258.00037899709554</c:v>
                </c:pt>
                <c:pt idx="205">
                  <c:v>259.99984852709554</c:v>
                </c:pt>
                <c:pt idx="206">
                  <c:v>261.99995960509551</c:v>
                </c:pt>
                <c:pt idx="207">
                  <c:v>264.00018255609547</c:v>
                </c:pt>
                <c:pt idx="208">
                  <c:v>266.00033746109546</c:v>
                </c:pt>
                <c:pt idx="209">
                  <c:v>268.00015697209551</c:v>
                </c:pt>
                <c:pt idx="210">
                  <c:v>270.00037889509548</c:v>
                </c:pt>
                <c:pt idx="211">
                  <c:v>271.99951193609547</c:v>
                </c:pt>
                <c:pt idx="212">
                  <c:v>274.00039113909548</c:v>
                </c:pt>
                <c:pt idx="213">
                  <c:v>276.00015497709546</c:v>
                </c:pt>
                <c:pt idx="214">
                  <c:v>278.00043653309547</c:v>
                </c:pt>
                <c:pt idx="215">
                  <c:v>279.99983603809551</c:v>
                </c:pt>
                <c:pt idx="216">
                  <c:v>282.00047486309552</c:v>
                </c:pt>
                <c:pt idx="217">
                  <c:v>284.00034723809551</c:v>
                </c:pt>
                <c:pt idx="218">
                  <c:v>286.00033234209548</c:v>
                </c:pt>
                <c:pt idx="219">
                  <c:v>288.00014423709547</c:v>
                </c:pt>
                <c:pt idx="220">
                  <c:v>290.00030614809555</c:v>
                </c:pt>
                <c:pt idx="221">
                  <c:v>291.99962726909553</c:v>
                </c:pt>
                <c:pt idx="222">
                  <c:v>294.00033212609549</c:v>
                </c:pt>
                <c:pt idx="223">
                  <c:v>296.00008739309544</c:v>
                </c:pt>
                <c:pt idx="224">
                  <c:v>298.00010875709552</c:v>
                </c:pt>
                <c:pt idx="225">
                  <c:v>300.00043996909551</c:v>
                </c:pt>
                <c:pt idx="226">
                  <c:v>302.00042336609556</c:v>
                </c:pt>
                <c:pt idx="227">
                  <c:v>304.0004574930955</c:v>
                </c:pt>
                <c:pt idx="228">
                  <c:v>306.00003297909552</c:v>
                </c:pt>
                <c:pt idx="229">
                  <c:v>308.00037200609552</c:v>
                </c:pt>
                <c:pt idx="230">
                  <c:v>310.00011977909548</c:v>
                </c:pt>
                <c:pt idx="231">
                  <c:v>311.99963627109548</c:v>
                </c:pt>
                <c:pt idx="232">
                  <c:v>314.00036234809556</c:v>
                </c:pt>
                <c:pt idx="233">
                  <c:v>316.00012218309553</c:v>
                </c:pt>
                <c:pt idx="234">
                  <c:v>318.00030163609551</c:v>
                </c:pt>
                <c:pt idx="235">
                  <c:v>320.00018857109546</c:v>
                </c:pt>
                <c:pt idx="236">
                  <c:v>322.00013504009553</c:v>
                </c:pt>
                <c:pt idx="237">
                  <c:v>324.00012418409551</c:v>
                </c:pt>
                <c:pt idx="238">
                  <c:v>326.00003353909551</c:v>
                </c:pt>
                <c:pt idx="239">
                  <c:v>328.00016590009545</c:v>
                </c:pt>
                <c:pt idx="240">
                  <c:v>330.00030062209544</c:v>
                </c:pt>
                <c:pt idx="241">
                  <c:v>332.00041696209553</c:v>
                </c:pt>
                <c:pt idx="242">
                  <c:v>334.0003505060954</c:v>
                </c:pt>
                <c:pt idx="243">
                  <c:v>336.00028261309546</c:v>
                </c:pt>
                <c:pt idx="244">
                  <c:v>338.00046952309549</c:v>
                </c:pt>
                <c:pt idx="245">
                  <c:v>340.00024887209554</c:v>
                </c:pt>
                <c:pt idx="246">
                  <c:v>342.00031012309557</c:v>
                </c:pt>
                <c:pt idx="247">
                  <c:v>344.00012405709549</c:v>
                </c:pt>
                <c:pt idx="248">
                  <c:v>346.00029074109557</c:v>
                </c:pt>
                <c:pt idx="249">
                  <c:v>348.00021717509549</c:v>
                </c:pt>
                <c:pt idx="250">
                  <c:v>350.00042495709556</c:v>
                </c:pt>
              </c:numCache>
            </c:numRef>
          </c:xVal>
          <c:yVal>
            <c:numRef>
              <c:f>ProbeData!$F$4:$F$254</c:f>
              <c:numCache>
                <c:formatCode>0.00000</c:formatCode>
                <c:ptCount val="251"/>
                <c:pt idx="0">
                  <c:v>-4.6881818181818179E-3</c:v>
                </c:pt>
                <c:pt idx="1">
                  <c:v>-4.8451818181818179E-3</c:v>
                </c:pt>
                <c:pt idx="2">
                  <c:v>-5.0311818181818183E-3</c:v>
                </c:pt>
                <c:pt idx="3">
                  <c:v>-5.2361818181818178E-3</c:v>
                </c:pt>
                <c:pt idx="4">
                  <c:v>-5.4431818181818184E-3</c:v>
                </c:pt>
                <c:pt idx="5">
                  <c:v>-5.7191818181818186E-3</c:v>
                </c:pt>
                <c:pt idx="6">
                  <c:v>-5.9691818181818179E-3</c:v>
                </c:pt>
                <c:pt idx="7">
                  <c:v>-6.2401818181818183E-3</c:v>
                </c:pt>
                <c:pt idx="8">
                  <c:v>-6.5151818181818184E-3</c:v>
                </c:pt>
                <c:pt idx="9">
                  <c:v>-6.7941818181818181E-3</c:v>
                </c:pt>
                <c:pt idx="10">
                  <c:v>-7.1481818181818183E-3</c:v>
                </c:pt>
                <c:pt idx="11">
                  <c:v>-7.4821818181818184E-3</c:v>
                </c:pt>
                <c:pt idx="12">
                  <c:v>-7.7621818181818174E-3</c:v>
                </c:pt>
                <c:pt idx="13">
                  <c:v>-8.1961818181818177E-3</c:v>
                </c:pt>
                <c:pt idx="14">
                  <c:v>-8.5451818181818181E-3</c:v>
                </c:pt>
                <c:pt idx="15">
                  <c:v>-8.956181818181818E-3</c:v>
                </c:pt>
                <c:pt idx="16">
                  <c:v>-9.3651818181818176E-3</c:v>
                </c:pt>
                <c:pt idx="17">
                  <c:v>-9.8351818181818176E-3</c:v>
                </c:pt>
                <c:pt idx="18">
                  <c:v>-1.0326181818181818E-2</c:v>
                </c:pt>
                <c:pt idx="19">
                  <c:v>-1.0887181818181818E-2</c:v>
                </c:pt>
                <c:pt idx="20">
                  <c:v>-1.1397181818181818E-2</c:v>
                </c:pt>
                <c:pt idx="21">
                  <c:v>-1.1943181818181818E-2</c:v>
                </c:pt>
                <c:pt idx="22">
                  <c:v>-1.2540181818181818E-2</c:v>
                </c:pt>
                <c:pt idx="23">
                  <c:v>-1.3217181818181819E-2</c:v>
                </c:pt>
                <c:pt idx="24">
                  <c:v>-1.3880181818181818E-2</c:v>
                </c:pt>
                <c:pt idx="25">
                  <c:v>-1.4673181818181818E-2</c:v>
                </c:pt>
                <c:pt idx="26">
                  <c:v>-1.5475181818181818E-2</c:v>
                </c:pt>
                <c:pt idx="27">
                  <c:v>-1.6266181818181819E-2</c:v>
                </c:pt>
                <c:pt idx="28">
                  <c:v>-1.7208181818181817E-2</c:v>
                </c:pt>
                <c:pt idx="29">
                  <c:v>-1.8066181818181818E-2</c:v>
                </c:pt>
                <c:pt idx="30">
                  <c:v>-1.9074181818181817E-2</c:v>
                </c:pt>
                <c:pt idx="31">
                  <c:v>-2.015618181818182E-2</c:v>
                </c:pt>
                <c:pt idx="32">
                  <c:v>-2.127318181818182E-2</c:v>
                </c:pt>
                <c:pt idx="33">
                  <c:v>-2.2512181818181817E-2</c:v>
                </c:pt>
                <c:pt idx="34">
                  <c:v>-2.3787181818181818E-2</c:v>
                </c:pt>
                <c:pt idx="35">
                  <c:v>-2.5203181818181819E-2</c:v>
                </c:pt>
                <c:pt idx="36">
                  <c:v>-2.669918181818182E-2</c:v>
                </c:pt>
                <c:pt idx="37">
                  <c:v>-2.8327181818181817E-2</c:v>
                </c:pt>
                <c:pt idx="38">
                  <c:v>-2.9974181818181816E-2</c:v>
                </c:pt>
                <c:pt idx="39">
                  <c:v>-3.1769181818181821E-2</c:v>
                </c:pt>
                <c:pt idx="40">
                  <c:v>-3.3719181818181815E-2</c:v>
                </c:pt>
                <c:pt idx="41">
                  <c:v>-3.5812181818181819E-2</c:v>
                </c:pt>
                <c:pt idx="42">
                  <c:v>-3.8078181818181817E-2</c:v>
                </c:pt>
                <c:pt idx="43">
                  <c:v>-4.0495181818181819E-2</c:v>
                </c:pt>
                <c:pt idx="44">
                  <c:v>-4.3083181818181819E-2</c:v>
                </c:pt>
                <c:pt idx="45">
                  <c:v>-4.583818181818182E-2</c:v>
                </c:pt>
                <c:pt idx="46">
                  <c:v>-4.8831181818181815E-2</c:v>
                </c:pt>
                <c:pt idx="47">
                  <c:v>-5.2032181818181818E-2</c:v>
                </c:pt>
                <c:pt idx="48">
                  <c:v>-5.5502181818181819E-2</c:v>
                </c:pt>
                <c:pt idx="49">
                  <c:v>-5.9259181818181815E-2</c:v>
                </c:pt>
                <c:pt idx="50">
                  <c:v>-6.3301181818181812E-2</c:v>
                </c:pt>
                <c:pt idx="51">
                  <c:v>-6.762818181818181E-2</c:v>
                </c:pt>
                <c:pt idx="52">
                  <c:v>-7.2333181818181824E-2</c:v>
                </c:pt>
                <c:pt idx="53">
                  <c:v>-7.7440181818181825E-2</c:v>
                </c:pt>
                <c:pt idx="54">
                  <c:v>-8.2952181818181814E-2</c:v>
                </c:pt>
                <c:pt idx="55">
                  <c:v>-8.8916181818181811E-2</c:v>
                </c:pt>
                <c:pt idx="56">
                  <c:v>-9.5309181818181821E-2</c:v>
                </c:pt>
                <c:pt idx="57">
                  <c:v>-0.10232818181818182</c:v>
                </c:pt>
                <c:pt idx="58">
                  <c:v>-0.10989418181818181</c:v>
                </c:pt>
                <c:pt idx="59">
                  <c:v>-0.11813618181818181</c:v>
                </c:pt>
                <c:pt idx="60">
                  <c:v>-0.12702818181818182</c:v>
                </c:pt>
                <c:pt idx="61">
                  <c:v>-0.13681218181818183</c:v>
                </c:pt>
                <c:pt idx="62">
                  <c:v>-0.14735618181818183</c:v>
                </c:pt>
                <c:pt idx="63">
                  <c:v>-0.15890018181818183</c:v>
                </c:pt>
                <c:pt idx="64">
                  <c:v>-0.17150818181818184</c:v>
                </c:pt>
                <c:pt idx="65">
                  <c:v>-0.18527618181818181</c:v>
                </c:pt>
                <c:pt idx="66">
                  <c:v>-0.20032518181818182</c:v>
                </c:pt>
                <c:pt idx="67">
                  <c:v>-0.21672318181818181</c:v>
                </c:pt>
                <c:pt idx="68">
                  <c:v>-0.23460618181818182</c:v>
                </c:pt>
                <c:pt idx="69">
                  <c:v>-0.2542611818181818</c:v>
                </c:pt>
                <c:pt idx="70">
                  <c:v>-0.27569918181818182</c:v>
                </c:pt>
                <c:pt idx="71">
                  <c:v>-0.29931018181818181</c:v>
                </c:pt>
                <c:pt idx="72">
                  <c:v>-0.32499718181818182</c:v>
                </c:pt>
                <c:pt idx="73">
                  <c:v>-0.35321818181818182</c:v>
                </c:pt>
                <c:pt idx="74">
                  <c:v>-0.38393718181818182</c:v>
                </c:pt>
                <c:pt idx="75">
                  <c:v>-0.41765218181818181</c:v>
                </c:pt>
                <c:pt idx="76">
                  <c:v>-0.45407318181818179</c:v>
                </c:pt>
                <c:pt idx="77">
                  <c:v>-0.49381718181818179</c:v>
                </c:pt>
                <c:pt idx="78">
                  <c:v>-0.53641318181818187</c:v>
                </c:pt>
                <c:pt idx="79">
                  <c:v>-0.58201218181818182</c:v>
                </c:pt>
                <c:pt idx="80">
                  <c:v>-0.63061818181818186</c:v>
                </c:pt>
                <c:pt idx="81">
                  <c:v>-0.68153618181818187</c:v>
                </c:pt>
                <c:pt idx="82">
                  <c:v>-0.73432718181818191</c:v>
                </c:pt>
                <c:pt idx="83">
                  <c:v>-0.78802318181818187</c:v>
                </c:pt>
                <c:pt idx="84">
                  <c:v>-0.84164118181818182</c:v>
                </c:pt>
                <c:pt idx="85">
                  <c:v>-0.8947201818181818</c:v>
                </c:pt>
                <c:pt idx="86">
                  <c:v>-0.9452861818181818</c:v>
                </c:pt>
                <c:pt idx="87">
                  <c:v>-0.99361018181818184</c:v>
                </c:pt>
                <c:pt idx="88">
                  <c:v>-1.0384501818181817</c:v>
                </c:pt>
                <c:pt idx="89">
                  <c:v>-1.0791631818181817</c:v>
                </c:pt>
                <c:pt idx="90">
                  <c:v>-1.1161971818181817</c:v>
                </c:pt>
                <c:pt idx="91">
                  <c:v>-1.1490981818181818</c:v>
                </c:pt>
                <c:pt idx="92">
                  <c:v>-1.1780831818181818</c:v>
                </c:pt>
                <c:pt idx="93">
                  <c:v>-1.2034381818181819</c:v>
                </c:pt>
                <c:pt idx="94">
                  <c:v>-1.2252661818181818</c:v>
                </c:pt>
                <c:pt idx="95">
                  <c:v>-1.2437271818181816</c:v>
                </c:pt>
                <c:pt idx="96">
                  <c:v>-1.2594561818181818</c:v>
                </c:pt>
                <c:pt idx="97">
                  <c:v>-1.2725531818181817</c:v>
                </c:pt>
                <c:pt idx="98">
                  <c:v>-1.2837801818181818</c:v>
                </c:pt>
                <c:pt idx="99">
                  <c:v>-1.2924961818181817</c:v>
                </c:pt>
                <c:pt idx="100">
                  <c:v>-1.2991531818181818</c:v>
                </c:pt>
                <c:pt idx="101">
                  <c:v>-1.3039971818181817</c:v>
                </c:pt>
                <c:pt idx="102">
                  <c:v>-1.3070941818181818</c:v>
                </c:pt>
                <c:pt idx="103">
                  <c:v>-1.3082621818181817</c:v>
                </c:pt>
                <c:pt idx="104">
                  <c:v>-1.3078631818181818</c:v>
                </c:pt>
                <c:pt idx="105">
                  <c:v>-1.3056251818181817</c:v>
                </c:pt>
                <c:pt idx="106">
                  <c:v>-1.3018801818181818</c:v>
                </c:pt>
                <c:pt idx="107">
                  <c:v>-1.2964671818181817</c:v>
                </c:pt>
                <c:pt idx="108">
                  <c:v>-1.2902121818181818</c:v>
                </c:pt>
                <c:pt idx="109">
                  <c:v>-1.2826411818181818</c:v>
                </c:pt>
                <c:pt idx="110">
                  <c:v>-1.2750051818181818</c:v>
                </c:pt>
                <c:pt idx="111">
                  <c:v>-1.2671081818181817</c:v>
                </c:pt>
                <c:pt idx="112">
                  <c:v>-1.2594601818181816</c:v>
                </c:pt>
                <c:pt idx="113">
                  <c:v>-1.2520291818181817</c:v>
                </c:pt>
                <c:pt idx="114">
                  <c:v>-1.2454751818181817</c:v>
                </c:pt>
                <c:pt idx="115">
                  <c:v>-1.2397761818181818</c:v>
                </c:pt>
                <c:pt idx="116">
                  <c:v>-1.2343481818181818</c:v>
                </c:pt>
                <c:pt idx="117">
                  <c:v>-1.2296031818181818</c:v>
                </c:pt>
                <c:pt idx="118">
                  <c:v>-1.2252651818181817</c:v>
                </c:pt>
                <c:pt idx="119">
                  <c:v>-1.2213661818181818</c:v>
                </c:pt>
                <c:pt idx="120">
                  <c:v>-1.2173601818181818</c:v>
                </c:pt>
                <c:pt idx="121">
                  <c:v>-1.2132891818181817</c:v>
                </c:pt>
                <c:pt idx="122">
                  <c:v>-1.2093141818181818</c:v>
                </c:pt>
                <c:pt idx="123">
                  <c:v>-1.2047561818181818</c:v>
                </c:pt>
                <c:pt idx="124">
                  <c:v>-1.1999561818181816</c:v>
                </c:pt>
                <c:pt idx="125">
                  <c:v>-1.1942271818181818</c:v>
                </c:pt>
                <c:pt idx="126">
                  <c:v>-1.1875951818181818</c:v>
                </c:pt>
                <c:pt idx="127">
                  <c:v>-1.1804611818181818</c:v>
                </c:pt>
                <c:pt idx="128">
                  <c:v>-1.1721471818181817</c:v>
                </c:pt>
                <c:pt idx="129">
                  <c:v>-1.1631801818181817</c:v>
                </c:pt>
                <c:pt idx="130">
                  <c:v>-1.1530231818181818</c:v>
                </c:pt>
                <c:pt idx="131">
                  <c:v>-1.1421601818181817</c:v>
                </c:pt>
                <c:pt idx="132">
                  <c:v>-1.1299641818181818</c:v>
                </c:pt>
                <c:pt idx="133">
                  <c:v>-1.1173371818181816</c:v>
                </c:pt>
                <c:pt idx="134">
                  <c:v>-1.1037861818181818</c:v>
                </c:pt>
                <c:pt idx="135">
                  <c:v>-1.0896851818181816</c:v>
                </c:pt>
                <c:pt idx="136">
                  <c:v>-1.0750851818181817</c:v>
                </c:pt>
                <c:pt idx="137">
                  <c:v>-1.0601571818181816</c:v>
                </c:pt>
                <c:pt idx="138">
                  <c:v>-1.0451391818181817</c:v>
                </c:pt>
                <c:pt idx="139">
                  <c:v>-1.0298401818181817</c:v>
                </c:pt>
                <c:pt idx="140">
                  <c:v>-1.0141501818181817</c:v>
                </c:pt>
                <c:pt idx="141">
                  <c:v>-0.9982921818181818</c:v>
                </c:pt>
                <c:pt idx="142">
                  <c:v>-0.98245018181818189</c:v>
                </c:pt>
                <c:pt idx="143">
                  <c:v>-0.96599418181818186</c:v>
                </c:pt>
                <c:pt idx="144">
                  <c:v>-0.94954918181818182</c:v>
                </c:pt>
                <c:pt idx="145">
                  <c:v>-0.93258118181818184</c:v>
                </c:pt>
                <c:pt idx="146">
                  <c:v>-0.91483418181818188</c:v>
                </c:pt>
                <c:pt idx="147">
                  <c:v>-0.89652518181818186</c:v>
                </c:pt>
                <c:pt idx="148">
                  <c:v>-0.87730118181818184</c:v>
                </c:pt>
                <c:pt idx="149">
                  <c:v>-0.85711418181818189</c:v>
                </c:pt>
                <c:pt idx="150">
                  <c:v>-0.83637518181818182</c:v>
                </c:pt>
                <c:pt idx="151">
                  <c:v>-0.81426018181818183</c:v>
                </c:pt>
                <c:pt idx="152">
                  <c:v>-0.79137418181818187</c:v>
                </c:pt>
                <c:pt idx="153">
                  <c:v>-0.76742818181818184</c:v>
                </c:pt>
                <c:pt idx="154">
                  <c:v>-0.74254618181818188</c:v>
                </c:pt>
                <c:pt idx="155">
                  <c:v>-0.71665718181818183</c:v>
                </c:pt>
                <c:pt idx="156">
                  <c:v>-0.68998418181818189</c:v>
                </c:pt>
                <c:pt idx="157">
                  <c:v>-0.66257018181818184</c:v>
                </c:pt>
                <c:pt idx="158">
                  <c:v>-0.63458618181818183</c:v>
                </c:pt>
                <c:pt idx="159">
                  <c:v>-0.60637318181818189</c:v>
                </c:pt>
                <c:pt idx="160">
                  <c:v>-0.57784618181818181</c:v>
                </c:pt>
                <c:pt idx="161">
                  <c:v>-0.54922318181818186</c:v>
                </c:pt>
                <c:pt idx="162">
                  <c:v>-0.5209861818181819</c:v>
                </c:pt>
                <c:pt idx="163">
                  <c:v>-0.49294118181818181</c:v>
                </c:pt>
                <c:pt idx="164">
                  <c:v>-0.46558218181818178</c:v>
                </c:pt>
                <c:pt idx="165">
                  <c:v>-0.43891118181818178</c:v>
                </c:pt>
                <c:pt idx="166">
                  <c:v>-0.41292718181818178</c:v>
                </c:pt>
                <c:pt idx="167">
                  <c:v>-0.38805918181818178</c:v>
                </c:pt>
                <c:pt idx="168">
                  <c:v>-0.36401318181818182</c:v>
                </c:pt>
                <c:pt idx="169">
                  <c:v>-0.34102218181818178</c:v>
                </c:pt>
                <c:pt idx="170">
                  <c:v>-0.31928118181818183</c:v>
                </c:pt>
                <c:pt idx="171">
                  <c:v>-0.29862118181818181</c:v>
                </c:pt>
                <c:pt idx="172">
                  <c:v>-0.27908518181818182</c:v>
                </c:pt>
                <c:pt idx="173">
                  <c:v>-0.26073718181818178</c:v>
                </c:pt>
                <c:pt idx="174">
                  <c:v>-0.24343118181818182</c:v>
                </c:pt>
                <c:pt idx="175">
                  <c:v>-0.22726318181818184</c:v>
                </c:pt>
                <c:pt idx="176">
                  <c:v>-0.21207618181818183</c:v>
                </c:pt>
                <c:pt idx="177">
                  <c:v>-0.19792018181818183</c:v>
                </c:pt>
                <c:pt idx="178">
                  <c:v>-0.18465718181818183</c:v>
                </c:pt>
                <c:pt idx="179">
                  <c:v>-0.17236718181818184</c:v>
                </c:pt>
                <c:pt idx="180">
                  <c:v>-0.16082018181818183</c:v>
                </c:pt>
                <c:pt idx="181">
                  <c:v>-0.15014418181818182</c:v>
                </c:pt>
                <c:pt idx="182">
                  <c:v>-0.14018418181818182</c:v>
                </c:pt>
                <c:pt idx="183">
                  <c:v>-0.13090918181818181</c:v>
                </c:pt>
                <c:pt idx="184">
                  <c:v>-0.12228418181818182</c:v>
                </c:pt>
                <c:pt idx="185">
                  <c:v>-0.11431118181818181</c:v>
                </c:pt>
                <c:pt idx="186">
                  <c:v>-0.10687318181818181</c:v>
                </c:pt>
                <c:pt idx="187">
                  <c:v>-9.9960181818181809E-2</c:v>
                </c:pt>
                <c:pt idx="188">
                  <c:v>-9.3547181818181807E-2</c:v>
                </c:pt>
                <c:pt idx="189">
                  <c:v>-8.7570181818181825E-2</c:v>
                </c:pt>
                <c:pt idx="190">
                  <c:v>-8.2082181818181832E-2</c:v>
                </c:pt>
                <c:pt idx="191">
                  <c:v>-7.692618181818181E-2</c:v>
                </c:pt>
                <c:pt idx="192">
                  <c:v>-7.2114181818181827E-2</c:v>
                </c:pt>
                <c:pt idx="193">
                  <c:v>-6.7652181818181806E-2</c:v>
                </c:pt>
                <c:pt idx="194">
                  <c:v>-6.3494181818181811E-2</c:v>
                </c:pt>
                <c:pt idx="195">
                  <c:v>-5.961818181818182E-2</c:v>
                </c:pt>
                <c:pt idx="196">
                  <c:v>-5.5988181818181819E-2</c:v>
                </c:pt>
                <c:pt idx="197">
                  <c:v>-5.2669181818181816E-2</c:v>
                </c:pt>
                <c:pt idx="198">
                  <c:v>-4.9520181818181817E-2</c:v>
                </c:pt>
                <c:pt idx="199">
                  <c:v>-4.6633181818181817E-2</c:v>
                </c:pt>
                <c:pt idx="200">
                  <c:v>-4.3851181818181817E-2</c:v>
                </c:pt>
                <c:pt idx="201">
                  <c:v>-4.1289181818181815E-2</c:v>
                </c:pt>
                <c:pt idx="202">
                  <c:v>-3.8958181818181815E-2</c:v>
                </c:pt>
                <c:pt idx="203">
                  <c:v>-3.6747181818181818E-2</c:v>
                </c:pt>
                <c:pt idx="204">
                  <c:v>-3.4666181818181818E-2</c:v>
                </c:pt>
                <c:pt idx="205">
                  <c:v>-3.273218181818182E-2</c:v>
                </c:pt>
                <c:pt idx="206">
                  <c:v>-3.0905181818181818E-2</c:v>
                </c:pt>
                <c:pt idx="207">
                  <c:v>-2.9187181818181817E-2</c:v>
                </c:pt>
                <c:pt idx="208">
                  <c:v>-2.7616181818181817E-2</c:v>
                </c:pt>
                <c:pt idx="209">
                  <c:v>-2.612318181818182E-2</c:v>
                </c:pt>
                <c:pt idx="210">
                  <c:v>-2.4723181818181818E-2</c:v>
                </c:pt>
                <c:pt idx="211">
                  <c:v>-2.3444181818181819E-2</c:v>
                </c:pt>
                <c:pt idx="212">
                  <c:v>-2.2229181818181818E-2</c:v>
                </c:pt>
                <c:pt idx="213">
                  <c:v>-2.1026181818181819E-2</c:v>
                </c:pt>
                <c:pt idx="214">
                  <c:v>-1.993418181818182E-2</c:v>
                </c:pt>
                <c:pt idx="215">
                  <c:v>-1.8964181818181818E-2</c:v>
                </c:pt>
                <c:pt idx="216">
                  <c:v>-1.8009181818181817E-2</c:v>
                </c:pt>
                <c:pt idx="217">
                  <c:v>-1.7101181818181817E-2</c:v>
                </c:pt>
                <c:pt idx="218">
                  <c:v>-1.6235181818181819E-2</c:v>
                </c:pt>
                <c:pt idx="219">
                  <c:v>-1.5482181818181819E-2</c:v>
                </c:pt>
                <c:pt idx="220">
                  <c:v>-1.4665181818181819E-2</c:v>
                </c:pt>
                <c:pt idx="221">
                  <c:v>-1.3975181818181819E-2</c:v>
                </c:pt>
                <c:pt idx="222">
                  <c:v>-1.3294181818181818E-2</c:v>
                </c:pt>
                <c:pt idx="223">
                  <c:v>-1.2661181818181818E-2</c:v>
                </c:pt>
                <c:pt idx="224">
                  <c:v>-1.2104181818181818E-2</c:v>
                </c:pt>
                <c:pt idx="225">
                  <c:v>-1.1508181818181818E-2</c:v>
                </c:pt>
                <c:pt idx="226">
                  <c:v>-1.1022181818181818E-2</c:v>
                </c:pt>
                <c:pt idx="227">
                  <c:v>-1.0493181818181818E-2</c:v>
                </c:pt>
                <c:pt idx="228">
                  <c:v>-1.0021181818181818E-2</c:v>
                </c:pt>
                <c:pt idx="229">
                  <c:v>-9.5601818181818184E-3</c:v>
                </c:pt>
                <c:pt idx="230">
                  <c:v>-9.1641818181818178E-3</c:v>
                </c:pt>
                <c:pt idx="231">
                  <c:v>-8.7551818181818182E-3</c:v>
                </c:pt>
                <c:pt idx="232">
                  <c:v>-8.361181818181818E-3</c:v>
                </c:pt>
                <c:pt idx="233">
                  <c:v>-8.0321818181818185E-3</c:v>
                </c:pt>
                <c:pt idx="234">
                  <c:v>-7.6431818181818181E-3</c:v>
                </c:pt>
                <c:pt idx="235">
                  <c:v>-7.3001818181818185E-3</c:v>
                </c:pt>
                <c:pt idx="236">
                  <c:v>-7.0131818181818186E-3</c:v>
                </c:pt>
                <c:pt idx="237">
                  <c:v>-6.7551818181818182E-3</c:v>
                </c:pt>
                <c:pt idx="238">
                  <c:v>-6.4541818181818181E-3</c:v>
                </c:pt>
                <c:pt idx="239">
                  <c:v>-6.1701818181818186E-3</c:v>
                </c:pt>
                <c:pt idx="240">
                  <c:v>-5.9281818181818186E-3</c:v>
                </c:pt>
                <c:pt idx="241">
                  <c:v>-5.7491818181818182E-3</c:v>
                </c:pt>
                <c:pt idx="242">
                  <c:v>-5.4321818181818178E-3</c:v>
                </c:pt>
                <c:pt idx="243">
                  <c:v>-5.2191818181818181E-3</c:v>
                </c:pt>
                <c:pt idx="244">
                  <c:v>-5.0211818181818179E-3</c:v>
                </c:pt>
                <c:pt idx="245">
                  <c:v>-4.8301818181818185E-3</c:v>
                </c:pt>
                <c:pt idx="246">
                  <c:v>-4.6741818181818178E-3</c:v>
                </c:pt>
                <c:pt idx="247">
                  <c:v>-4.4771818181818185E-3</c:v>
                </c:pt>
                <c:pt idx="248">
                  <c:v>-4.2811818181818185E-3</c:v>
                </c:pt>
                <c:pt idx="249">
                  <c:v>-4.1261818181818179E-3</c:v>
                </c:pt>
                <c:pt idx="250">
                  <c:v>-3.9361818181818178E-3</c:v>
                </c:pt>
              </c:numCache>
            </c:numRef>
          </c:yVal>
          <c:smooth val="0"/>
          <c:extLst>
            <c:ext xmlns:c16="http://schemas.microsoft.com/office/drawing/2014/chart" uri="{C3380CC4-5D6E-409C-BE32-E72D297353CC}">
              <c16:uniqueId val="{00000000-517A-4907-9AD0-DF4D61396F8C}"/>
            </c:ext>
          </c:extLst>
        </c:ser>
        <c:dLbls>
          <c:showLegendKey val="0"/>
          <c:showVal val="0"/>
          <c:showCatName val="0"/>
          <c:showSerName val="0"/>
          <c:showPercent val="0"/>
          <c:showBubbleSize val="0"/>
        </c:dLbls>
        <c:axId val="496196992"/>
        <c:axId val="564371512"/>
      </c:scatterChart>
      <c:valAx>
        <c:axId val="496196992"/>
        <c:scaling>
          <c:orientation val="minMax"/>
          <c:max val="350"/>
          <c:min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aseline="0"/>
                  <a:t>X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64371512"/>
        <c:crossesAt val="-5"/>
        <c:crossBetween val="midCat"/>
        <c:majorUnit val="50"/>
      </c:valAx>
      <c:valAx>
        <c:axId val="56437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By [T]</a:t>
                </a:r>
              </a:p>
            </c:rich>
          </c:tx>
          <c:layout>
            <c:manualLayout>
              <c:xMode val="edge"/>
              <c:yMode val="edge"/>
              <c:x val="2.9056224899598394E-2"/>
              <c:y val="0.460099258612351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196992"/>
        <c:crossesAt val="-300"/>
        <c:crossBetween val="midCat"/>
      </c:valAx>
      <c:spPr>
        <a:noFill/>
        <a:ln>
          <a:noFill/>
        </a:ln>
        <a:effectLst/>
      </c:spPr>
    </c:plotArea>
    <c:legend>
      <c:legendPos val="r"/>
      <c:layout>
        <c:manualLayout>
          <c:xMode val="edge"/>
          <c:yMode val="edge"/>
          <c:x val="0.70259432414698164"/>
          <c:y val="0.36654731217631781"/>
          <c:w val="0.237570303712036"/>
          <c:h val="0.12085698590001831"/>
        </c:manualLayout>
      </c:layout>
      <c:overlay val="0"/>
      <c:spPr>
        <a:noFill/>
        <a:ln>
          <a:solidFill>
            <a:schemeClr val="accent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0</xdr:colOff>
      <xdr:row>28</xdr:row>
      <xdr:rowOff>180975</xdr:rowOff>
    </xdr:to>
    <xdr:graphicFrame macro="">
      <xdr:nvGraphicFramePr>
        <xdr:cNvPr id="2" name="Chart 1">
          <a:extLst>
            <a:ext uri="{FF2B5EF4-FFF2-40B4-BE49-F238E27FC236}">
              <a16:creationId xmlns:a16="http://schemas.microsoft.com/office/drawing/2014/main" id="{4166B532-E2EE-4E96-BC4B-468226130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D040-4906-4260-AB77-63571C95DE19}">
  <dimension ref="A1:K80"/>
  <sheetViews>
    <sheetView workbookViewId="0"/>
  </sheetViews>
  <sheetFormatPr baseColWidth="10" defaultColWidth="8.83203125" defaultRowHeight="15" x14ac:dyDescent="0.2"/>
  <cols>
    <col min="1" max="1" width="47.5" bestFit="1" customWidth="1"/>
    <col min="2" max="2" width="11.33203125" bestFit="1" customWidth="1"/>
    <col min="3" max="3" width="11.1640625" bestFit="1" customWidth="1"/>
    <col min="4" max="4" width="10.5" bestFit="1" customWidth="1"/>
    <col min="5" max="5" width="15.83203125" bestFit="1" customWidth="1"/>
    <col min="6" max="6" width="13.33203125" bestFit="1" customWidth="1"/>
    <col min="7" max="7" width="25.6640625" bestFit="1" customWidth="1"/>
    <col min="8" max="8" width="32.5" bestFit="1" customWidth="1"/>
    <col min="9" max="9" width="12.5" bestFit="1" customWidth="1"/>
    <col min="10" max="10" width="6.5" bestFit="1" customWidth="1"/>
    <col min="11" max="11" width="12.33203125" bestFit="1" customWidth="1"/>
  </cols>
  <sheetData>
    <row r="1" spans="1:11" x14ac:dyDescent="0.2">
      <c r="A1" s="1" t="s">
        <v>6</v>
      </c>
      <c r="B1" s="1" t="s">
        <v>0</v>
      </c>
      <c r="C1" s="1" t="s">
        <v>1</v>
      </c>
      <c r="D1" s="1" t="s">
        <v>2</v>
      </c>
      <c r="E1" s="1" t="s">
        <v>3</v>
      </c>
      <c r="F1" s="1" t="s">
        <v>4</v>
      </c>
      <c r="G1" s="2" t="s">
        <v>5</v>
      </c>
    </row>
    <row r="2" spans="1:11" x14ac:dyDescent="0.2">
      <c r="A2" s="3" t="s">
        <v>7</v>
      </c>
      <c r="E2">
        <v>7</v>
      </c>
      <c r="G2" s="4">
        <v>45219.640483687464</v>
      </c>
    </row>
    <row r="4" spans="1:11" x14ac:dyDescent="0.2">
      <c r="A4" s="1" t="s">
        <v>8</v>
      </c>
      <c r="B4" s="1" t="s">
        <v>9</v>
      </c>
      <c r="C4" s="1" t="s">
        <v>4</v>
      </c>
      <c r="D4" s="2" t="s">
        <v>10</v>
      </c>
      <c r="E4" s="2" t="s">
        <v>11</v>
      </c>
      <c r="F4" s="2" t="s">
        <v>12</v>
      </c>
      <c r="G4" s="2" t="s">
        <v>13</v>
      </c>
      <c r="H4" s="2" t="s">
        <v>14</v>
      </c>
      <c r="I4" s="2" t="s">
        <v>15</v>
      </c>
      <c r="J4" s="2" t="s">
        <v>16</v>
      </c>
      <c r="K4" s="2" t="s">
        <v>17</v>
      </c>
    </row>
    <row r="5" spans="1:11" x14ac:dyDescent="0.2">
      <c r="A5" s="3" t="s">
        <v>18</v>
      </c>
      <c r="B5">
        <v>0</v>
      </c>
      <c r="D5" s="3" t="s">
        <v>19</v>
      </c>
      <c r="E5" s="3" t="s">
        <v>20</v>
      </c>
      <c r="F5" s="3" t="s">
        <v>21</v>
      </c>
      <c r="G5" s="3" t="s">
        <v>22</v>
      </c>
      <c r="H5" s="3" t="s">
        <v>23</v>
      </c>
      <c r="I5" s="3" t="s">
        <v>24</v>
      </c>
      <c r="J5" s="3" t="s">
        <v>25</v>
      </c>
      <c r="K5" s="3" t="s">
        <v>26</v>
      </c>
    </row>
    <row r="6" spans="1:11" x14ac:dyDescent="0.2">
      <c r="A6" s="3" t="s">
        <v>34</v>
      </c>
      <c r="B6">
        <v>11</v>
      </c>
    </row>
    <row r="7" spans="1:11" x14ac:dyDescent="0.2">
      <c r="A7" s="3" t="s">
        <v>49</v>
      </c>
      <c r="B7">
        <v>1</v>
      </c>
    </row>
    <row r="8" spans="1:11" x14ac:dyDescent="0.2">
      <c r="A8" s="3" t="s">
        <v>47</v>
      </c>
      <c r="B8">
        <v>1</v>
      </c>
    </row>
    <row r="9" spans="1:11" x14ac:dyDescent="0.2">
      <c r="A9" s="3" t="s">
        <v>62</v>
      </c>
      <c r="B9">
        <v>1</v>
      </c>
    </row>
    <row r="10" spans="1:11" x14ac:dyDescent="0.2">
      <c r="A10" s="3" t="s">
        <v>65</v>
      </c>
      <c r="B10">
        <v>1</v>
      </c>
    </row>
    <row r="11" spans="1:11" x14ac:dyDescent="0.2">
      <c r="A11" s="3" t="s">
        <v>67</v>
      </c>
      <c r="B11">
        <v>33</v>
      </c>
    </row>
    <row r="13" spans="1:11" x14ac:dyDescent="0.2">
      <c r="A13" s="1" t="s">
        <v>18</v>
      </c>
    </row>
    <row r="14" spans="1:11" x14ac:dyDescent="0.2">
      <c r="A14" s="1" t="s">
        <v>27</v>
      </c>
      <c r="B14" s="1" t="s">
        <v>28</v>
      </c>
      <c r="C14" s="1" t="s">
        <v>29</v>
      </c>
      <c r="D14" s="1" t="s">
        <v>30</v>
      </c>
      <c r="E14" s="1" t="s">
        <v>31</v>
      </c>
      <c r="F14" s="1" t="s">
        <v>32</v>
      </c>
      <c r="G14" s="1" t="s">
        <v>4</v>
      </c>
      <c r="H14" s="2" t="s">
        <v>33</v>
      </c>
    </row>
    <row r="16" spans="1:11" x14ac:dyDescent="0.2">
      <c r="A16" s="1" t="s">
        <v>34</v>
      </c>
    </row>
    <row r="17" spans="1:8" x14ac:dyDescent="0.2">
      <c r="A17" s="1" t="s">
        <v>27</v>
      </c>
      <c r="B17" s="1" t="s">
        <v>28</v>
      </c>
      <c r="C17" s="1" t="s">
        <v>29</v>
      </c>
      <c r="D17" s="1" t="s">
        <v>30</v>
      </c>
      <c r="E17" s="1" t="s">
        <v>31</v>
      </c>
      <c r="F17" s="1" t="s">
        <v>32</v>
      </c>
      <c r="G17" s="1" t="s">
        <v>4</v>
      </c>
      <c r="H17" s="2" t="s">
        <v>33</v>
      </c>
    </row>
    <row r="18" spans="1:8" x14ac:dyDescent="0.2">
      <c r="A18" s="1" t="s">
        <v>35</v>
      </c>
      <c r="B18" s="3" t="s">
        <v>36</v>
      </c>
      <c r="D18">
        <v>1</v>
      </c>
    </row>
    <row r="19" spans="1:8" x14ac:dyDescent="0.2">
      <c r="A19" s="1" t="s">
        <v>5</v>
      </c>
      <c r="B19" s="3" t="s">
        <v>36</v>
      </c>
      <c r="D19">
        <v>1</v>
      </c>
    </row>
    <row r="20" spans="1:8" x14ac:dyDescent="0.2">
      <c r="A20" s="1" t="s">
        <v>39</v>
      </c>
      <c r="B20" s="3" t="s">
        <v>36</v>
      </c>
      <c r="D20">
        <v>1</v>
      </c>
    </row>
    <row r="21" spans="1:8" x14ac:dyDescent="0.2">
      <c r="A21" s="1" t="s">
        <v>40</v>
      </c>
      <c r="B21" s="3" t="s">
        <v>36</v>
      </c>
      <c r="D21">
        <v>1</v>
      </c>
    </row>
    <row r="22" spans="1:8" x14ac:dyDescent="0.2">
      <c r="A22" s="1" t="s">
        <v>42</v>
      </c>
      <c r="B22" s="3" t="s">
        <v>36</v>
      </c>
      <c r="D22">
        <v>1</v>
      </c>
    </row>
    <row r="23" spans="1:8" x14ac:dyDescent="0.2">
      <c r="A23" s="1" t="s">
        <v>44</v>
      </c>
      <c r="B23" s="3" t="s">
        <v>36</v>
      </c>
      <c r="D23">
        <v>1</v>
      </c>
    </row>
    <row r="24" spans="1:8" x14ac:dyDescent="0.2">
      <c r="A24" s="1" t="s">
        <v>46</v>
      </c>
      <c r="B24" s="3" t="s">
        <v>36</v>
      </c>
      <c r="D24">
        <v>1</v>
      </c>
    </row>
    <row r="25" spans="1:8" x14ac:dyDescent="0.2">
      <c r="A25" s="1" t="s">
        <v>48</v>
      </c>
      <c r="B25" s="3" t="s">
        <v>36</v>
      </c>
      <c r="D25">
        <v>1</v>
      </c>
    </row>
    <row r="26" spans="1:8" x14ac:dyDescent="0.2">
      <c r="A26" s="1" t="s">
        <v>50</v>
      </c>
      <c r="B26" s="3" t="s">
        <v>36</v>
      </c>
      <c r="D26">
        <v>1</v>
      </c>
    </row>
    <row r="27" spans="1:8" x14ac:dyDescent="0.2">
      <c r="A27" s="1" t="s">
        <v>52</v>
      </c>
      <c r="B27" s="3" t="s">
        <v>36</v>
      </c>
      <c r="D27">
        <v>1</v>
      </c>
    </row>
    <row r="28" spans="1:8" x14ac:dyDescent="0.2">
      <c r="A28" s="1" t="s">
        <v>54</v>
      </c>
      <c r="B28" s="3" t="s">
        <v>36</v>
      </c>
      <c r="D28">
        <v>1</v>
      </c>
    </row>
    <row r="30" spans="1:8" x14ac:dyDescent="0.2">
      <c r="A30" s="1" t="s">
        <v>49</v>
      </c>
    </row>
    <row r="31" spans="1:8" x14ac:dyDescent="0.2">
      <c r="A31" s="1" t="s">
        <v>27</v>
      </c>
      <c r="B31" s="1" t="s">
        <v>28</v>
      </c>
      <c r="C31" s="1" t="s">
        <v>29</v>
      </c>
      <c r="D31" s="1" t="s">
        <v>30</v>
      </c>
      <c r="E31" s="1" t="s">
        <v>31</v>
      </c>
      <c r="F31" s="1" t="s">
        <v>32</v>
      </c>
      <c r="G31" s="1" t="s">
        <v>4</v>
      </c>
      <c r="H31" s="2" t="s">
        <v>33</v>
      </c>
    </row>
    <row r="32" spans="1:8" x14ac:dyDescent="0.2">
      <c r="A32" s="1" t="s">
        <v>56</v>
      </c>
      <c r="B32" s="3" t="s">
        <v>36</v>
      </c>
      <c r="D32">
        <v>3</v>
      </c>
    </row>
    <row r="34" spans="1:8" x14ac:dyDescent="0.2">
      <c r="A34" s="1" t="s">
        <v>47</v>
      </c>
    </row>
    <row r="35" spans="1:8" x14ac:dyDescent="0.2">
      <c r="A35" s="1" t="s">
        <v>27</v>
      </c>
      <c r="B35" s="1" t="s">
        <v>28</v>
      </c>
      <c r="C35" s="1" t="s">
        <v>29</v>
      </c>
      <c r="D35" s="1" t="s">
        <v>30</v>
      </c>
      <c r="E35" s="1" t="s">
        <v>31</v>
      </c>
      <c r="F35" s="1" t="s">
        <v>32</v>
      </c>
      <c r="G35" s="1" t="s">
        <v>4</v>
      </c>
      <c r="H35" s="2" t="s">
        <v>33</v>
      </c>
    </row>
    <row r="36" spans="1:8" x14ac:dyDescent="0.2">
      <c r="A36" s="1" t="s">
        <v>60</v>
      </c>
      <c r="B36" s="3" t="s">
        <v>36</v>
      </c>
      <c r="D36">
        <v>3</v>
      </c>
    </row>
    <row r="38" spans="1:8" x14ac:dyDescent="0.2">
      <c r="A38" s="1" t="s">
        <v>62</v>
      </c>
    </row>
    <row r="39" spans="1:8" x14ac:dyDescent="0.2">
      <c r="A39" s="1" t="s">
        <v>27</v>
      </c>
      <c r="B39" s="1" t="s">
        <v>28</v>
      </c>
      <c r="C39" s="1" t="s">
        <v>29</v>
      </c>
      <c r="D39" s="1" t="s">
        <v>30</v>
      </c>
      <c r="E39" s="1" t="s">
        <v>31</v>
      </c>
      <c r="F39" s="1" t="s">
        <v>32</v>
      </c>
      <c r="G39" s="1" t="s">
        <v>4</v>
      </c>
      <c r="H39" s="2" t="s">
        <v>33</v>
      </c>
    </row>
    <row r="40" spans="1:8" x14ac:dyDescent="0.2">
      <c r="A40" s="1" t="s">
        <v>63</v>
      </c>
      <c r="B40" s="3" t="s">
        <v>36</v>
      </c>
      <c r="D40">
        <v>3</v>
      </c>
    </row>
    <row r="42" spans="1:8" x14ac:dyDescent="0.2">
      <c r="A42" s="1" t="s">
        <v>65</v>
      </c>
    </row>
    <row r="43" spans="1:8" x14ac:dyDescent="0.2">
      <c r="A43" s="1" t="s">
        <v>27</v>
      </c>
      <c r="B43" s="1" t="s">
        <v>28</v>
      </c>
      <c r="C43" s="1" t="s">
        <v>29</v>
      </c>
      <c r="D43" s="1" t="s">
        <v>30</v>
      </c>
      <c r="E43" s="1" t="s">
        <v>31</v>
      </c>
      <c r="F43" s="1" t="s">
        <v>32</v>
      </c>
      <c r="G43" s="1" t="s">
        <v>4</v>
      </c>
      <c r="H43" s="2" t="s">
        <v>33</v>
      </c>
    </row>
    <row r="44" spans="1:8" x14ac:dyDescent="0.2">
      <c r="A44" s="1" t="s">
        <v>18</v>
      </c>
      <c r="B44" s="3" t="s">
        <v>36</v>
      </c>
      <c r="D44">
        <v>1</v>
      </c>
    </row>
    <row r="46" spans="1:8" x14ac:dyDescent="0.2">
      <c r="A46" s="1" t="s">
        <v>67</v>
      </c>
    </row>
    <row r="47" spans="1:8" x14ac:dyDescent="0.2">
      <c r="A47" s="1" t="s">
        <v>27</v>
      </c>
      <c r="B47" s="1" t="s">
        <v>28</v>
      </c>
      <c r="C47" s="1" t="s">
        <v>29</v>
      </c>
      <c r="D47" s="1" t="s">
        <v>30</v>
      </c>
      <c r="E47" s="1" t="s">
        <v>31</v>
      </c>
      <c r="F47" s="1" t="s">
        <v>32</v>
      </c>
      <c r="G47" s="1" t="s">
        <v>4</v>
      </c>
      <c r="H47" s="2" t="s">
        <v>33</v>
      </c>
    </row>
    <row r="48" spans="1:8" x14ac:dyDescent="0.2">
      <c r="A48" s="1" t="s">
        <v>35</v>
      </c>
      <c r="B48" s="3" t="s">
        <v>36</v>
      </c>
      <c r="D48">
        <v>251</v>
      </c>
    </row>
    <row r="49" spans="1:4" x14ac:dyDescent="0.2">
      <c r="A49" s="1" t="s">
        <v>319</v>
      </c>
      <c r="B49" s="3" t="s">
        <v>320</v>
      </c>
      <c r="D49">
        <v>251</v>
      </c>
    </row>
    <row r="50" spans="1:4" x14ac:dyDescent="0.2">
      <c r="A50" s="1" t="s">
        <v>321</v>
      </c>
      <c r="B50" s="3" t="s">
        <v>36</v>
      </c>
      <c r="D50">
        <v>251</v>
      </c>
    </row>
    <row r="51" spans="1:4" x14ac:dyDescent="0.2">
      <c r="A51" s="1" t="s">
        <v>323</v>
      </c>
      <c r="B51" s="3" t="s">
        <v>320</v>
      </c>
      <c r="D51">
        <v>251</v>
      </c>
    </row>
    <row r="52" spans="1:4" x14ac:dyDescent="0.2">
      <c r="A52" s="1" t="s">
        <v>324</v>
      </c>
      <c r="B52" s="3" t="s">
        <v>320</v>
      </c>
      <c r="D52">
        <v>251</v>
      </c>
    </row>
    <row r="53" spans="1:4" x14ac:dyDescent="0.2">
      <c r="A53" s="1" t="s">
        <v>325</v>
      </c>
      <c r="B53" s="3" t="s">
        <v>320</v>
      </c>
      <c r="D53">
        <v>251</v>
      </c>
    </row>
    <row r="54" spans="1:4" x14ac:dyDescent="0.2">
      <c r="A54" s="1" t="s">
        <v>326</v>
      </c>
      <c r="B54" s="3" t="s">
        <v>36</v>
      </c>
      <c r="D54">
        <v>251</v>
      </c>
    </row>
    <row r="55" spans="1:4" x14ac:dyDescent="0.2">
      <c r="A55" s="1" t="s">
        <v>328</v>
      </c>
      <c r="B55" s="3" t="s">
        <v>320</v>
      </c>
      <c r="D55">
        <v>251</v>
      </c>
    </row>
    <row r="56" spans="1:4" x14ac:dyDescent="0.2">
      <c r="A56" s="1" t="s">
        <v>329</v>
      </c>
      <c r="B56" s="3" t="s">
        <v>320</v>
      </c>
      <c r="D56">
        <v>251</v>
      </c>
    </row>
    <row r="57" spans="1:4" x14ac:dyDescent="0.2">
      <c r="A57" s="1" t="s">
        <v>330</v>
      </c>
      <c r="B57" s="3" t="s">
        <v>320</v>
      </c>
      <c r="D57">
        <v>251</v>
      </c>
    </row>
    <row r="58" spans="1:4" x14ac:dyDescent="0.2">
      <c r="A58" s="1" t="s">
        <v>331</v>
      </c>
      <c r="B58" s="3" t="s">
        <v>320</v>
      </c>
      <c r="D58">
        <v>251</v>
      </c>
    </row>
    <row r="59" spans="1:4" x14ac:dyDescent="0.2">
      <c r="A59" s="1" t="s">
        <v>332</v>
      </c>
      <c r="B59" s="3" t="s">
        <v>320</v>
      </c>
      <c r="D59">
        <v>251</v>
      </c>
    </row>
    <row r="60" spans="1:4" x14ac:dyDescent="0.2">
      <c r="A60" s="1" t="s">
        <v>333</v>
      </c>
      <c r="B60" s="3" t="s">
        <v>36</v>
      </c>
      <c r="D60">
        <v>251</v>
      </c>
    </row>
    <row r="61" spans="1:4" x14ac:dyDescent="0.2">
      <c r="A61" s="1" t="s">
        <v>334</v>
      </c>
      <c r="B61" s="3" t="s">
        <v>320</v>
      </c>
      <c r="D61">
        <v>251</v>
      </c>
    </row>
    <row r="62" spans="1:4" x14ac:dyDescent="0.2">
      <c r="A62" s="1" t="s">
        <v>335</v>
      </c>
      <c r="B62" s="3" t="s">
        <v>320</v>
      </c>
      <c r="D62">
        <v>251</v>
      </c>
    </row>
    <row r="63" spans="1:4" x14ac:dyDescent="0.2">
      <c r="A63" s="1" t="s">
        <v>336</v>
      </c>
      <c r="B63" s="3" t="s">
        <v>320</v>
      </c>
      <c r="D63">
        <v>251</v>
      </c>
    </row>
    <row r="64" spans="1:4" x14ac:dyDescent="0.2">
      <c r="A64" s="1" t="s">
        <v>337</v>
      </c>
      <c r="B64" s="3" t="s">
        <v>36</v>
      </c>
      <c r="D64">
        <v>251</v>
      </c>
    </row>
    <row r="65" spans="1:4" x14ac:dyDescent="0.2">
      <c r="A65" s="1" t="s">
        <v>338</v>
      </c>
      <c r="B65" s="3" t="s">
        <v>36</v>
      </c>
      <c r="D65">
        <v>251</v>
      </c>
    </row>
    <row r="66" spans="1:4" x14ac:dyDescent="0.2">
      <c r="A66" s="1" t="s">
        <v>339</v>
      </c>
      <c r="B66" s="3" t="s">
        <v>320</v>
      </c>
      <c r="D66">
        <v>251</v>
      </c>
    </row>
    <row r="67" spans="1:4" x14ac:dyDescent="0.2">
      <c r="A67" s="1" t="s">
        <v>340</v>
      </c>
      <c r="B67" s="3" t="s">
        <v>36</v>
      </c>
      <c r="D67">
        <v>251</v>
      </c>
    </row>
    <row r="68" spans="1:4" x14ac:dyDescent="0.2">
      <c r="A68" s="1" t="s">
        <v>342</v>
      </c>
      <c r="B68" s="3" t="s">
        <v>36</v>
      </c>
      <c r="D68">
        <v>251</v>
      </c>
    </row>
    <row r="69" spans="1:4" x14ac:dyDescent="0.2">
      <c r="A69" s="1" t="s">
        <v>344</v>
      </c>
      <c r="B69" s="3" t="s">
        <v>36</v>
      </c>
      <c r="D69">
        <v>251</v>
      </c>
    </row>
    <row r="70" spans="1:4" x14ac:dyDescent="0.2">
      <c r="A70" s="1" t="s">
        <v>346</v>
      </c>
      <c r="B70" s="3" t="s">
        <v>320</v>
      </c>
      <c r="D70">
        <v>251</v>
      </c>
    </row>
    <row r="71" spans="1:4" x14ac:dyDescent="0.2">
      <c r="A71" s="1" t="s">
        <v>347</v>
      </c>
      <c r="B71" s="3" t="s">
        <v>320</v>
      </c>
      <c r="D71">
        <v>251</v>
      </c>
    </row>
    <row r="72" spans="1:4" x14ac:dyDescent="0.2">
      <c r="A72" s="1" t="s">
        <v>348</v>
      </c>
      <c r="B72" s="3" t="s">
        <v>320</v>
      </c>
      <c r="D72">
        <v>251</v>
      </c>
    </row>
    <row r="73" spans="1:4" x14ac:dyDescent="0.2">
      <c r="A73" s="1" t="s">
        <v>349</v>
      </c>
      <c r="B73" s="3" t="s">
        <v>320</v>
      </c>
      <c r="D73">
        <v>251</v>
      </c>
    </row>
    <row r="74" spans="1:4" x14ac:dyDescent="0.2">
      <c r="A74" s="1" t="s">
        <v>350</v>
      </c>
      <c r="B74" s="3" t="s">
        <v>320</v>
      </c>
      <c r="D74">
        <v>251</v>
      </c>
    </row>
    <row r="75" spans="1:4" x14ac:dyDescent="0.2">
      <c r="A75" s="1" t="s">
        <v>351</v>
      </c>
      <c r="B75" s="3" t="s">
        <v>320</v>
      </c>
      <c r="D75">
        <v>251</v>
      </c>
    </row>
    <row r="76" spans="1:4" x14ac:dyDescent="0.2">
      <c r="A76" s="1" t="s">
        <v>352</v>
      </c>
      <c r="B76" s="3" t="s">
        <v>320</v>
      </c>
      <c r="D76">
        <v>251</v>
      </c>
    </row>
    <row r="77" spans="1:4" x14ac:dyDescent="0.2">
      <c r="A77" s="1" t="s">
        <v>353</v>
      </c>
      <c r="B77" s="3" t="s">
        <v>36</v>
      </c>
      <c r="D77">
        <v>251</v>
      </c>
    </row>
    <row r="78" spans="1:4" x14ac:dyDescent="0.2">
      <c r="A78" s="1" t="s">
        <v>354</v>
      </c>
      <c r="B78" s="3" t="s">
        <v>36</v>
      </c>
      <c r="D78">
        <v>251</v>
      </c>
    </row>
    <row r="79" spans="1:4" x14ac:dyDescent="0.2">
      <c r="A79" s="1" t="s">
        <v>355</v>
      </c>
      <c r="B79" s="3" t="s">
        <v>36</v>
      </c>
      <c r="D79">
        <v>251</v>
      </c>
    </row>
    <row r="80" spans="1:4" x14ac:dyDescent="0.2">
      <c r="A80" s="1" t="s">
        <v>356</v>
      </c>
      <c r="B80" s="3" t="s">
        <v>36</v>
      </c>
      <c r="D80">
        <v>251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055F-A575-4BAF-9972-F1561F795A6A}">
  <dimension ref="A1"/>
  <sheetViews>
    <sheetView workbookViewId="0">
      <selection activeCell="Q18" sqref="Q18"/>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2254D-33A0-4164-A6C4-DA2D8270EC3E}">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8ACA-7F62-4A9D-854A-C4AB3F9F057B}">
  <dimension ref="A1:K2"/>
  <sheetViews>
    <sheetView workbookViewId="0"/>
  </sheetViews>
  <sheetFormatPr baseColWidth="10" defaultColWidth="8.83203125" defaultRowHeight="15" x14ac:dyDescent="0.2"/>
  <cols>
    <col min="1" max="1" width="18.5" bestFit="1" customWidth="1"/>
    <col min="2" max="2" width="18.6640625" bestFit="1" customWidth="1"/>
    <col min="3" max="3" width="13.5" bestFit="1" customWidth="1"/>
    <col min="4" max="4" width="13.6640625" bestFit="1" customWidth="1"/>
    <col min="5" max="5" width="52.1640625" bestFit="1" customWidth="1"/>
    <col min="6" max="6" width="8.33203125" bestFit="1" customWidth="1"/>
    <col min="7" max="7" width="13.5" bestFit="1" customWidth="1"/>
    <col min="8" max="8" width="44.5" bestFit="1" customWidth="1"/>
    <col min="9" max="9" width="30.5" bestFit="1" customWidth="1"/>
    <col min="10" max="10" width="82.1640625" bestFit="1" customWidth="1"/>
    <col min="11" max="11" width="7.5" bestFit="1" customWidth="1"/>
  </cols>
  <sheetData>
    <row r="1" spans="1:11" x14ac:dyDescent="0.2">
      <c r="A1" s="1" t="s">
        <v>35</v>
      </c>
      <c r="B1" s="1" t="s">
        <v>5</v>
      </c>
      <c r="C1" s="1" t="s">
        <v>39</v>
      </c>
      <c r="D1" s="1" t="s">
        <v>40</v>
      </c>
      <c r="E1" s="1" t="s">
        <v>42</v>
      </c>
      <c r="F1" s="1" t="s">
        <v>44</v>
      </c>
      <c r="G1" s="1" t="s">
        <v>46</v>
      </c>
      <c r="H1" s="1" t="s">
        <v>48</v>
      </c>
      <c r="I1" s="1" t="s">
        <v>50</v>
      </c>
      <c r="J1" s="1" t="s">
        <v>52</v>
      </c>
      <c r="K1" s="1" t="s">
        <v>54</v>
      </c>
    </row>
    <row r="2" spans="1:11" x14ac:dyDescent="0.2">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B4A7B-B187-4326-9B2D-610C8D9405EC}">
  <dimension ref="A1:A4"/>
  <sheetViews>
    <sheetView workbookViewId="0"/>
  </sheetViews>
  <sheetFormatPr baseColWidth="10" defaultColWidth="8.83203125" defaultRowHeight="15" x14ac:dyDescent="0.2"/>
  <cols>
    <col min="1" max="1" width="13.83203125" bestFit="1" customWidth="1"/>
  </cols>
  <sheetData>
    <row r="1" spans="1:1" x14ac:dyDescent="0.2">
      <c r="A1" s="1" t="s">
        <v>56</v>
      </c>
    </row>
    <row r="2" spans="1:1" x14ac:dyDescent="0.2">
      <c r="A2" s="3" t="s">
        <v>57</v>
      </c>
    </row>
    <row r="3" spans="1:1" x14ac:dyDescent="0.2">
      <c r="A3" s="3" t="s">
        <v>58</v>
      </c>
    </row>
    <row r="4" spans="1:1" ht="409.6" x14ac:dyDescent="0.2">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78544-0226-43B2-AD47-1AA3B8E0DA1E}">
  <dimension ref="A1:A4"/>
  <sheetViews>
    <sheetView workbookViewId="0"/>
  </sheetViews>
  <sheetFormatPr baseColWidth="10" defaultColWidth="8.83203125" defaultRowHeight="15" x14ac:dyDescent="0.2"/>
  <cols>
    <col min="1" max="1" width="13.83203125" bestFit="1" customWidth="1"/>
  </cols>
  <sheetData>
    <row r="1" spans="1:1" x14ac:dyDescent="0.2">
      <c r="A1" s="1" t="s">
        <v>60</v>
      </c>
    </row>
    <row r="2" spans="1:1" x14ac:dyDescent="0.2">
      <c r="A2" s="3" t="s">
        <v>57</v>
      </c>
    </row>
    <row r="3" spans="1:1" x14ac:dyDescent="0.2">
      <c r="A3" s="3" t="s">
        <v>58</v>
      </c>
    </row>
    <row r="4" spans="1:1" ht="409.6" x14ac:dyDescent="0.2">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F3C4-71F6-4842-BF1F-BAAD95E62FB8}">
  <dimension ref="A1:A4"/>
  <sheetViews>
    <sheetView workbookViewId="0"/>
  </sheetViews>
  <sheetFormatPr baseColWidth="10" defaultColWidth="8.83203125" defaultRowHeight="15" x14ac:dyDescent="0.2"/>
  <cols>
    <col min="1" max="1" width="13.83203125" bestFit="1" customWidth="1"/>
  </cols>
  <sheetData>
    <row r="1" spans="1:1" x14ac:dyDescent="0.2">
      <c r="A1" s="1" t="s">
        <v>63</v>
      </c>
    </row>
    <row r="2" spans="1:1" x14ac:dyDescent="0.2">
      <c r="A2" s="3" t="s">
        <v>57</v>
      </c>
    </row>
    <row r="3" spans="1:1" x14ac:dyDescent="0.2">
      <c r="A3" s="3" t="s">
        <v>58</v>
      </c>
    </row>
    <row r="4" spans="1:1" ht="409.6" x14ac:dyDescent="0.2">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4D391-0ED5-4B93-A15A-F8569A30FAA5}">
  <dimension ref="A1:A2"/>
  <sheetViews>
    <sheetView workbookViewId="0"/>
  </sheetViews>
  <sheetFormatPr baseColWidth="10" defaultColWidth="8.83203125" defaultRowHeight="15" x14ac:dyDescent="0.2"/>
  <cols>
    <col min="1" max="1" width="14.6640625" bestFit="1" customWidth="1"/>
  </cols>
  <sheetData>
    <row r="1" spans="1:1" x14ac:dyDescent="0.2">
      <c r="A1" s="1" t="s">
        <v>18</v>
      </c>
    </row>
    <row r="2" spans="1:1" x14ac:dyDescent="0.2">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12D27-CC2E-4900-A7FA-31AF5A904D90}">
  <dimension ref="A1:AH252"/>
  <sheetViews>
    <sheetView topLeftCell="S219" workbookViewId="0">
      <selection activeCell="AB16" sqref="AB16"/>
    </sheetView>
  </sheetViews>
  <sheetFormatPr baseColWidth="10" defaultColWidth="8.83203125" defaultRowHeight="15" x14ac:dyDescent="0.2"/>
  <cols>
    <col min="1" max="1" width="8.6640625" bestFit="1" customWidth="1"/>
    <col min="2" max="2" width="11" bestFit="1" customWidth="1"/>
    <col min="3" max="3" width="11" style="6" customWidth="1"/>
    <col min="4" max="4" width="10.5" bestFit="1" customWidth="1"/>
    <col min="5" max="5" width="12" style="7" bestFit="1" customWidth="1"/>
    <col min="6" max="6" width="12.6640625" style="7" bestFit="1" customWidth="1"/>
    <col min="7" max="7" width="12" style="7" bestFit="1" customWidth="1"/>
    <col min="8" max="8" width="13.1640625" bestFit="1" customWidth="1"/>
    <col min="9" max="9" width="17.6640625" bestFit="1" customWidth="1"/>
    <col min="10" max="10" width="18.33203125" bestFit="1" customWidth="1"/>
    <col min="11" max="11" width="15.5" bestFit="1" customWidth="1"/>
    <col min="12" max="12" width="15.1640625" bestFit="1" customWidth="1"/>
    <col min="13" max="13" width="15" bestFit="1" customWidth="1"/>
    <col min="14" max="14" width="13.6640625" bestFit="1" customWidth="1"/>
    <col min="15" max="15" width="26.6640625" bestFit="1" customWidth="1"/>
    <col min="16" max="16" width="25.33203125" bestFit="1" customWidth="1"/>
    <col min="17" max="17" width="29.83203125" bestFit="1" customWidth="1"/>
    <col min="18" max="18" width="25.1640625" bestFit="1" customWidth="1"/>
    <col min="19" max="19" width="25.6640625" bestFit="1" customWidth="1"/>
    <col min="20" max="20" width="26.5" bestFit="1" customWidth="1"/>
    <col min="21" max="21" width="27.33203125" bestFit="1" customWidth="1"/>
    <col min="22" max="22" width="33" bestFit="1" customWidth="1"/>
    <col min="23" max="23" width="26" bestFit="1" customWidth="1"/>
    <col min="24" max="24" width="23.5" style="13" customWidth="1"/>
    <col min="25" max="27" width="19.83203125" style="14" customWidth="1"/>
    <col min="28" max="28" width="30.83203125" bestFit="1" customWidth="1"/>
    <col min="29" max="30" width="31" bestFit="1" customWidth="1"/>
    <col min="31" max="31" width="24.1640625" bestFit="1" customWidth="1"/>
    <col min="32" max="32" width="30.5" bestFit="1" customWidth="1"/>
    <col min="33" max="33" width="27.33203125" bestFit="1" customWidth="1"/>
    <col min="34" max="34" width="32.5" bestFit="1" customWidth="1"/>
  </cols>
  <sheetData>
    <row r="1" spans="1:34" x14ac:dyDescent="0.2">
      <c r="A1" s="1" t="s">
        <v>35</v>
      </c>
      <c r="B1" s="1" t="s">
        <v>319</v>
      </c>
      <c r="C1" s="11" t="s">
        <v>619</v>
      </c>
      <c r="D1" s="1" t="s">
        <v>321</v>
      </c>
      <c r="E1" s="8" t="s">
        <v>323</v>
      </c>
      <c r="F1" s="8" t="s">
        <v>324</v>
      </c>
      <c r="G1" s="8" t="s">
        <v>325</v>
      </c>
      <c r="H1" s="1" t="s">
        <v>326</v>
      </c>
      <c r="I1" s="1" t="s">
        <v>328</v>
      </c>
      <c r="J1" s="1" t="s">
        <v>329</v>
      </c>
      <c r="K1" s="1" t="s">
        <v>330</v>
      </c>
      <c r="L1" s="1" t="s">
        <v>331</v>
      </c>
      <c r="M1" s="1" t="s">
        <v>332</v>
      </c>
      <c r="N1" s="1" t="s">
        <v>333</v>
      </c>
      <c r="O1" s="1" t="s">
        <v>334</v>
      </c>
      <c r="P1" s="1" t="s">
        <v>335</v>
      </c>
      <c r="Q1" s="1" t="s">
        <v>336</v>
      </c>
      <c r="R1" s="1" t="s">
        <v>337</v>
      </c>
      <c r="S1" s="1" t="s">
        <v>338</v>
      </c>
      <c r="T1" s="1" t="s">
        <v>339</v>
      </c>
      <c r="U1" s="1" t="s">
        <v>340</v>
      </c>
      <c r="V1" s="1" t="s">
        <v>342</v>
      </c>
      <c r="W1" s="1" t="s">
        <v>344</v>
      </c>
      <c r="X1" s="12" t="s">
        <v>346</v>
      </c>
      <c r="Y1" s="9" t="s">
        <v>347</v>
      </c>
      <c r="Z1" s="9" t="s">
        <v>348</v>
      </c>
      <c r="AA1" s="9" t="s">
        <v>349</v>
      </c>
      <c r="AB1" s="1" t="s">
        <v>350</v>
      </c>
      <c r="AC1" s="1" t="s">
        <v>351</v>
      </c>
      <c r="AD1" s="1" t="s">
        <v>352</v>
      </c>
      <c r="AE1" s="1" t="s">
        <v>353</v>
      </c>
      <c r="AF1" s="1" t="s">
        <v>354</v>
      </c>
      <c r="AG1" s="1" t="s">
        <v>355</v>
      </c>
      <c r="AH1" s="1" t="s">
        <v>356</v>
      </c>
    </row>
    <row r="2" spans="1:34" x14ac:dyDescent="0.2">
      <c r="A2" s="3" t="s">
        <v>68</v>
      </c>
      <c r="B2">
        <v>3780678237.6109695</v>
      </c>
      <c r="C2" s="6">
        <f>B2-$B$2</f>
        <v>0</v>
      </c>
      <c r="D2" s="3" t="s">
        <v>322</v>
      </c>
      <c r="E2" s="7">
        <v>398.00013930491161</v>
      </c>
      <c r="F2" s="7">
        <v>-447.39990865308636</v>
      </c>
      <c r="G2" s="7">
        <v>82.500173931095503</v>
      </c>
      <c r="H2" s="3" t="s">
        <v>327</v>
      </c>
      <c r="I2">
        <v>3780678236.840075</v>
      </c>
      <c r="J2">
        <v>3780678237.572124</v>
      </c>
      <c r="K2">
        <v>1.4364949464797974</v>
      </c>
      <c r="L2">
        <v>5.0489997863769531</v>
      </c>
      <c r="M2">
        <v>0</v>
      </c>
      <c r="N2" s="3" t="s">
        <v>327</v>
      </c>
      <c r="O2">
        <v>0</v>
      </c>
      <c r="P2">
        <v>50</v>
      </c>
      <c r="Q2">
        <v>3780678237.5551338</v>
      </c>
      <c r="R2" s="3" t="s">
        <v>327</v>
      </c>
      <c r="S2" s="3" t="s">
        <v>68</v>
      </c>
      <c r="T2">
        <v>50</v>
      </c>
      <c r="U2" s="3" t="s">
        <v>341</v>
      </c>
      <c r="V2" s="3" t="s">
        <v>343</v>
      </c>
      <c r="W2" s="3" t="s">
        <v>345</v>
      </c>
      <c r="X2" s="13">
        <v>20.583904</v>
      </c>
      <c r="Y2" s="14">
        <v>-1.4100000000000001E-4</v>
      </c>
      <c r="Z2" s="14">
        <v>-4.8729999999999997E-3</v>
      </c>
      <c r="AA2" s="14">
        <v>-4.9399999999999997E-4</v>
      </c>
      <c r="AB2">
        <v>-7.0699999999999995E-4</v>
      </c>
      <c r="AC2">
        <v>-2.4365000000000001E-2</v>
      </c>
      <c r="AD2">
        <v>-2.4680000000000001E-3</v>
      </c>
      <c r="AE2" s="3" t="s">
        <v>327</v>
      </c>
      <c r="AF2" s="3" t="s">
        <v>322</v>
      </c>
      <c r="AG2" s="3" t="s">
        <v>345</v>
      </c>
      <c r="AH2" s="3" t="s">
        <v>357</v>
      </c>
    </row>
    <row r="3" spans="1:34" x14ac:dyDescent="0.2">
      <c r="A3" s="3" t="s">
        <v>69</v>
      </c>
      <c r="B3">
        <v>3780678242.3498311</v>
      </c>
      <c r="C3" s="6">
        <f t="shared" ref="C3:C66" si="0">B3-$B$2</f>
        <v>4.7388615608215332</v>
      </c>
      <c r="D3" s="3" t="s">
        <v>322</v>
      </c>
      <c r="E3" s="7">
        <v>398.00019297451161</v>
      </c>
      <c r="F3" s="7">
        <v>-447.39990721108637</v>
      </c>
      <c r="G3" s="7">
        <v>84.500437740095492</v>
      </c>
      <c r="H3" s="3" t="s">
        <v>327</v>
      </c>
      <c r="I3">
        <v>3780678241.5285282</v>
      </c>
      <c r="J3">
        <v>3780678242.3045626</v>
      </c>
      <c r="K3">
        <v>1.4364960193634033</v>
      </c>
      <c r="L3">
        <v>5.0469999313354492</v>
      </c>
      <c r="M3">
        <v>0</v>
      </c>
      <c r="N3" s="3" t="s">
        <v>327</v>
      </c>
      <c r="O3">
        <v>0</v>
      </c>
      <c r="P3">
        <v>50</v>
      </c>
      <c r="Q3">
        <v>3780678242.2725821</v>
      </c>
      <c r="R3" s="3" t="s">
        <v>327</v>
      </c>
      <c r="S3" s="3" t="s">
        <v>69</v>
      </c>
      <c r="T3">
        <v>50</v>
      </c>
      <c r="U3" s="3" t="s">
        <v>341</v>
      </c>
      <c r="V3" s="3" t="s">
        <v>343</v>
      </c>
      <c r="W3" s="3" t="s">
        <v>345</v>
      </c>
      <c r="X3" s="13">
        <v>20.586839999999999</v>
      </c>
      <c r="Y3" s="14">
        <v>-1.18E-4</v>
      </c>
      <c r="Z3" s="14">
        <v>-5.0299999999999997E-3</v>
      </c>
      <c r="AA3" s="14">
        <v>-5.1000000000000004E-4</v>
      </c>
      <c r="AB3">
        <v>-5.9199999999999997E-4</v>
      </c>
      <c r="AC3">
        <v>-2.5151E-2</v>
      </c>
      <c r="AD3">
        <v>-2.5479999999999999E-3</v>
      </c>
      <c r="AE3" s="3" t="s">
        <v>327</v>
      </c>
      <c r="AF3" s="3" t="s">
        <v>322</v>
      </c>
      <c r="AG3" s="3" t="s">
        <v>345</v>
      </c>
      <c r="AH3" s="3" t="s">
        <v>358</v>
      </c>
    </row>
    <row r="4" spans="1:34" x14ac:dyDescent="0.2">
      <c r="A4" s="3" t="s">
        <v>70</v>
      </c>
      <c r="B4">
        <v>3780678247.0609174</v>
      </c>
      <c r="C4" s="6">
        <f t="shared" si="0"/>
        <v>9.4499478340148926</v>
      </c>
      <c r="D4" s="3" t="s">
        <v>322</v>
      </c>
      <c r="E4" s="7">
        <v>397.99978165111162</v>
      </c>
      <c r="F4" s="7">
        <v>-447.39985742608638</v>
      </c>
      <c r="G4" s="7">
        <v>86.500455281095512</v>
      </c>
      <c r="H4" s="3" t="s">
        <v>327</v>
      </c>
      <c r="I4">
        <v>3780678246.2281919</v>
      </c>
      <c r="J4">
        <v>3780678247.0039487</v>
      </c>
      <c r="K4">
        <v>1.4364960193634033</v>
      </c>
      <c r="L4">
        <v>5.0460000038146973</v>
      </c>
      <c r="M4">
        <v>0</v>
      </c>
      <c r="N4" s="3" t="s">
        <v>327</v>
      </c>
      <c r="O4">
        <v>0</v>
      </c>
      <c r="P4">
        <v>50</v>
      </c>
      <c r="Q4">
        <v>3780678246.9819622</v>
      </c>
      <c r="R4" s="3" t="s">
        <v>327</v>
      </c>
      <c r="S4" s="3" t="s">
        <v>70</v>
      </c>
      <c r="T4">
        <v>50</v>
      </c>
      <c r="U4" s="3" t="s">
        <v>341</v>
      </c>
      <c r="V4" s="3" t="s">
        <v>343</v>
      </c>
      <c r="W4" s="3" t="s">
        <v>345</v>
      </c>
      <c r="X4" s="13">
        <v>20.59103</v>
      </c>
      <c r="Y4" s="14">
        <v>-1.0900000000000001E-4</v>
      </c>
      <c r="Z4" s="14">
        <v>-5.2160000000000002E-3</v>
      </c>
      <c r="AA4" s="14">
        <v>-5.0799999999999999E-4</v>
      </c>
      <c r="AB4">
        <v>-5.4299999999999997E-4</v>
      </c>
      <c r="AC4">
        <v>-2.6082000000000001E-2</v>
      </c>
      <c r="AD4">
        <v>-2.5409999999999999E-3</v>
      </c>
      <c r="AE4" s="3" t="s">
        <v>327</v>
      </c>
      <c r="AF4" s="3" t="s">
        <v>322</v>
      </c>
      <c r="AG4" s="3" t="s">
        <v>345</v>
      </c>
      <c r="AH4" s="3" t="s">
        <v>359</v>
      </c>
    </row>
    <row r="5" spans="1:34" x14ac:dyDescent="0.2">
      <c r="A5" s="3" t="s">
        <v>71</v>
      </c>
      <c r="B5">
        <v>3780678251.8432994</v>
      </c>
      <c r="C5" s="6">
        <f t="shared" si="0"/>
        <v>14.232329845428467</v>
      </c>
      <c r="D5" s="3" t="s">
        <v>322</v>
      </c>
      <c r="E5" s="7">
        <v>397.99987732071162</v>
      </c>
      <c r="F5" s="7">
        <v>-447.39979798408638</v>
      </c>
      <c r="G5" s="7">
        <v>88.500089386095496</v>
      </c>
      <c r="H5" s="3" t="s">
        <v>327</v>
      </c>
      <c r="I5">
        <v>3780678250.9634814</v>
      </c>
      <c r="J5">
        <v>3780678251.807271</v>
      </c>
      <c r="K5">
        <v>1.4364960193634033</v>
      </c>
      <c r="L5">
        <v>5.0489997863769531</v>
      </c>
      <c r="M5">
        <v>0</v>
      </c>
      <c r="N5" s="3" t="s">
        <v>327</v>
      </c>
      <c r="O5">
        <v>0</v>
      </c>
      <c r="P5">
        <v>50</v>
      </c>
      <c r="Q5">
        <v>3780678251.773293</v>
      </c>
      <c r="R5" s="3" t="s">
        <v>327</v>
      </c>
      <c r="S5" s="3" t="s">
        <v>71</v>
      </c>
      <c r="T5">
        <v>50</v>
      </c>
      <c r="U5" s="3" t="s">
        <v>341</v>
      </c>
      <c r="V5" s="3" t="s">
        <v>343</v>
      </c>
      <c r="W5" s="3" t="s">
        <v>345</v>
      </c>
      <c r="X5" s="13">
        <v>20.609705999999999</v>
      </c>
      <c r="Y5" s="14">
        <v>-1.0900000000000001E-4</v>
      </c>
      <c r="Z5" s="14">
        <v>-5.4209999999999996E-3</v>
      </c>
      <c r="AA5" s="14">
        <v>-4.6799999999999999E-4</v>
      </c>
      <c r="AB5">
        <v>-5.4299999999999997E-4</v>
      </c>
      <c r="AC5">
        <v>-2.7105000000000001E-2</v>
      </c>
      <c r="AD5">
        <v>-2.3419999999999999E-3</v>
      </c>
      <c r="AE5" s="3" t="s">
        <v>327</v>
      </c>
      <c r="AF5" s="3" t="s">
        <v>322</v>
      </c>
      <c r="AG5" s="3" t="s">
        <v>345</v>
      </c>
      <c r="AH5" s="3" t="s">
        <v>360</v>
      </c>
    </row>
    <row r="6" spans="1:34" x14ac:dyDescent="0.2">
      <c r="A6" s="3" t="s">
        <v>72</v>
      </c>
      <c r="B6">
        <v>3780678256.5944009</v>
      </c>
      <c r="C6" s="6">
        <f t="shared" si="0"/>
        <v>18.983431339263916</v>
      </c>
      <c r="D6" s="3" t="s">
        <v>322</v>
      </c>
      <c r="E6" s="7">
        <v>397.99988814791158</v>
      </c>
      <c r="F6" s="7">
        <v>-447.40017611101973</v>
      </c>
      <c r="G6" s="7">
        <v>90.500428729095489</v>
      </c>
      <c r="H6" s="3" t="s">
        <v>327</v>
      </c>
      <c r="I6">
        <v>3780678255.7531567</v>
      </c>
      <c r="J6">
        <v>3780678256.5608978</v>
      </c>
      <c r="K6">
        <v>1.4364960193634033</v>
      </c>
      <c r="L6">
        <v>5.0409998893737793</v>
      </c>
      <c r="M6">
        <v>0</v>
      </c>
      <c r="N6" s="3" t="s">
        <v>327</v>
      </c>
      <c r="O6">
        <v>0</v>
      </c>
      <c r="P6">
        <v>50</v>
      </c>
      <c r="Q6">
        <v>3780678256.5368929</v>
      </c>
      <c r="R6" s="3" t="s">
        <v>327</v>
      </c>
      <c r="S6" s="3" t="s">
        <v>72</v>
      </c>
      <c r="T6">
        <v>50</v>
      </c>
      <c r="U6" s="3" t="s">
        <v>341</v>
      </c>
      <c r="V6" s="3" t="s">
        <v>343</v>
      </c>
      <c r="W6" s="3" t="s">
        <v>345</v>
      </c>
      <c r="X6" s="13">
        <v>20.587768000000001</v>
      </c>
      <c r="Y6" s="14">
        <v>-7.7000000000000001E-5</v>
      </c>
      <c r="Z6" s="14">
        <v>-5.6280000000000002E-3</v>
      </c>
      <c r="AA6" s="14">
        <v>-4.8299999999999998E-4</v>
      </c>
      <c r="AB6">
        <v>-3.86E-4</v>
      </c>
      <c r="AC6">
        <v>-2.8142E-2</v>
      </c>
      <c r="AD6">
        <v>-2.4130000000000002E-3</v>
      </c>
      <c r="AE6" s="3" t="s">
        <v>327</v>
      </c>
      <c r="AF6" s="3" t="s">
        <v>322</v>
      </c>
      <c r="AG6" s="3" t="s">
        <v>345</v>
      </c>
      <c r="AH6" s="3" t="s">
        <v>361</v>
      </c>
    </row>
    <row r="7" spans="1:34" x14ac:dyDescent="0.2">
      <c r="A7" s="3" t="s">
        <v>73</v>
      </c>
      <c r="B7">
        <v>3780678261.2884936</v>
      </c>
      <c r="C7" s="6">
        <f t="shared" si="0"/>
        <v>23.677524089813232</v>
      </c>
      <c r="D7" s="3" t="s">
        <v>322</v>
      </c>
      <c r="E7" s="7">
        <v>398.0002294175116</v>
      </c>
      <c r="F7" s="7">
        <v>-447.39992946941976</v>
      </c>
      <c r="G7" s="7">
        <v>92.500319467095494</v>
      </c>
      <c r="H7" s="3" t="s">
        <v>327</v>
      </c>
      <c r="I7">
        <v>3780678260.4850454</v>
      </c>
      <c r="J7">
        <v>3780678261.253087</v>
      </c>
      <c r="K7">
        <v>1.4364960193634033</v>
      </c>
      <c r="L7">
        <v>5.0469999313354492</v>
      </c>
      <c r="M7">
        <v>0</v>
      </c>
      <c r="N7" s="3" t="s">
        <v>327</v>
      </c>
      <c r="O7">
        <v>0</v>
      </c>
      <c r="P7">
        <v>50</v>
      </c>
      <c r="Q7">
        <v>3780678261.2291031</v>
      </c>
      <c r="R7" s="3" t="s">
        <v>327</v>
      </c>
      <c r="S7" s="3" t="s">
        <v>73</v>
      </c>
      <c r="T7">
        <v>50</v>
      </c>
      <c r="U7" s="3" t="s">
        <v>341</v>
      </c>
      <c r="V7" s="3" t="s">
        <v>343</v>
      </c>
      <c r="W7" s="3" t="s">
        <v>345</v>
      </c>
      <c r="X7" s="13">
        <v>20.602066000000001</v>
      </c>
      <c r="Y7" s="14">
        <v>-1.18E-4</v>
      </c>
      <c r="Z7" s="14">
        <v>-5.9040000000000004E-3</v>
      </c>
      <c r="AA7" s="14">
        <v>-4.6900000000000002E-4</v>
      </c>
      <c r="AB7">
        <v>-5.8799999999999998E-4</v>
      </c>
      <c r="AC7">
        <v>-2.9519E-2</v>
      </c>
      <c r="AD7">
        <v>-2.3470000000000001E-3</v>
      </c>
      <c r="AE7" s="3" t="s">
        <v>327</v>
      </c>
      <c r="AF7" s="3" t="s">
        <v>322</v>
      </c>
      <c r="AG7" s="3" t="s">
        <v>345</v>
      </c>
      <c r="AH7" s="3" t="s">
        <v>362</v>
      </c>
    </row>
    <row r="8" spans="1:34" x14ac:dyDescent="0.2">
      <c r="A8" s="3" t="s">
        <v>74</v>
      </c>
      <c r="B8">
        <v>3780678266.0377631</v>
      </c>
      <c r="C8" s="6">
        <f t="shared" si="0"/>
        <v>28.426793575286865</v>
      </c>
      <c r="D8" s="3" t="s">
        <v>322</v>
      </c>
      <c r="E8" s="7">
        <v>398.00007068711159</v>
      </c>
      <c r="F8" s="7">
        <v>-447.40018282781978</v>
      </c>
      <c r="G8" s="7">
        <v>94.500190703095498</v>
      </c>
      <c r="H8" s="3" t="s">
        <v>327</v>
      </c>
      <c r="I8">
        <v>3780678265.2092266</v>
      </c>
      <c r="J8">
        <v>3780678266.0037742</v>
      </c>
      <c r="K8">
        <v>1.4364960193634033</v>
      </c>
      <c r="L8">
        <v>5.0469999313354492</v>
      </c>
      <c r="M8">
        <v>0</v>
      </c>
      <c r="N8" s="3" t="s">
        <v>327</v>
      </c>
      <c r="O8">
        <v>0</v>
      </c>
      <c r="P8">
        <v>50</v>
      </c>
      <c r="Q8">
        <v>3780678265.974791</v>
      </c>
      <c r="R8" s="3" t="s">
        <v>327</v>
      </c>
      <c r="S8" s="3" t="s">
        <v>74</v>
      </c>
      <c r="T8">
        <v>50</v>
      </c>
      <c r="U8" s="3" t="s">
        <v>341</v>
      </c>
      <c r="V8" s="3" t="s">
        <v>343</v>
      </c>
      <c r="W8" s="3" t="s">
        <v>345</v>
      </c>
      <c r="X8" s="13">
        <v>20.613872000000001</v>
      </c>
      <c r="Y8" s="14">
        <v>-7.8999999999999996E-5</v>
      </c>
      <c r="Z8" s="14">
        <v>-6.1539999999999997E-3</v>
      </c>
      <c r="AA8" s="14">
        <v>-4.6799999999999999E-4</v>
      </c>
      <c r="AB8">
        <v>-3.9300000000000001E-4</v>
      </c>
      <c r="AC8">
        <v>-3.0768E-2</v>
      </c>
      <c r="AD8">
        <v>-2.3400000000000001E-3</v>
      </c>
      <c r="AE8" s="3" t="s">
        <v>327</v>
      </c>
      <c r="AF8" s="3" t="s">
        <v>322</v>
      </c>
      <c r="AG8" s="3" t="s">
        <v>345</v>
      </c>
      <c r="AH8" s="3" t="s">
        <v>363</v>
      </c>
    </row>
    <row r="9" spans="1:34" x14ac:dyDescent="0.2">
      <c r="A9" s="3" t="s">
        <v>75</v>
      </c>
      <c r="B9">
        <v>3780678270.7834926</v>
      </c>
      <c r="C9" s="6">
        <f t="shared" si="0"/>
        <v>33.172523021697998</v>
      </c>
      <c r="D9" s="3" t="s">
        <v>322</v>
      </c>
      <c r="E9" s="7">
        <v>397.9999979739116</v>
      </c>
      <c r="F9" s="7">
        <v>-447.39989494428636</v>
      </c>
      <c r="G9" s="7">
        <v>96.500134604095493</v>
      </c>
      <c r="H9" s="3" t="s">
        <v>327</v>
      </c>
      <c r="I9">
        <v>3780678269.9359794</v>
      </c>
      <c r="J9">
        <v>3780678270.7495008</v>
      </c>
      <c r="K9">
        <v>1.4364960193634033</v>
      </c>
      <c r="L9">
        <v>5.0460000038146973</v>
      </c>
      <c r="M9">
        <v>0</v>
      </c>
      <c r="N9" s="3" t="s">
        <v>327</v>
      </c>
      <c r="O9">
        <v>0</v>
      </c>
      <c r="P9">
        <v>50</v>
      </c>
      <c r="Q9">
        <v>3780678270.725471</v>
      </c>
      <c r="R9" s="3" t="s">
        <v>327</v>
      </c>
      <c r="S9" s="3" t="s">
        <v>75</v>
      </c>
      <c r="T9">
        <v>50</v>
      </c>
      <c r="U9" s="3" t="s">
        <v>341</v>
      </c>
      <c r="V9" s="3" t="s">
        <v>343</v>
      </c>
      <c r="W9" s="3" t="s">
        <v>345</v>
      </c>
      <c r="X9" s="13">
        <v>20.624198</v>
      </c>
      <c r="Y9" s="14">
        <v>-8.6000000000000003E-5</v>
      </c>
      <c r="Z9" s="14">
        <v>-6.4250000000000002E-3</v>
      </c>
      <c r="AA9" s="14">
        <v>-4.8700000000000002E-4</v>
      </c>
      <c r="AB9">
        <v>-4.3100000000000001E-4</v>
      </c>
      <c r="AC9">
        <v>-3.2125000000000001E-2</v>
      </c>
      <c r="AD9">
        <v>-2.4329999999999998E-3</v>
      </c>
      <c r="AE9" s="3" t="s">
        <v>327</v>
      </c>
      <c r="AF9" s="3" t="s">
        <v>322</v>
      </c>
      <c r="AG9" s="3" t="s">
        <v>345</v>
      </c>
      <c r="AH9" s="3" t="s">
        <v>364</v>
      </c>
    </row>
    <row r="10" spans="1:34" x14ac:dyDescent="0.2">
      <c r="A10" s="3" t="s">
        <v>76</v>
      </c>
      <c r="B10">
        <v>3780678275.5704832</v>
      </c>
      <c r="C10" s="6">
        <f t="shared" si="0"/>
        <v>37.959513664245605</v>
      </c>
      <c r="D10" s="3" t="s">
        <v>322</v>
      </c>
      <c r="E10" s="7">
        <v>397.9999424435116</v>
      </c>
      <c r="F10" s="7">
        <v>-447.40019870228633</v>
      </c>
      <c r="G10" s="7">
        <v>98.500125406095492</v>
      </c>
      <c r="H10" s="3" t="s">
        <v>327</v>
      </c>
      <c r="I10">
        <v>3780678274.7301054</v>
      </c>
      <c r="J10">
        <v>3780678275.5306239</v>
      </c>
      <c r="K10">
        <v>1.4364960193634033</v>
      </c>
      <c r="L10">
        <v>5.0440001487731934</v>
      </c>
      <c r="M10">
        <v>0</v>
      </c>
      <c r="N10" s="3" t="s">
        <v>327</v>
      </c>
      <c r="O10">
        <v>0</v>
      </c>
      <c r="P10">
        <v>50</v>
      </c>
      <c r="Q10">
        <v>3780678275.506639</v>
      </c>
      <c r="R10" s="3" t="s">
        <v>327</v>
      </c>
      <c r="S10" s="3" t="s">
        <v>76</v>
      </c>
      <c r="T10">
        <v>50</v>
      </c>
      <c r="U10" s="3" t="s">
        <v>341</v>
      </c>
      <c r="V10" s="3" t="s">
        <v>343</v>
      </c>
      <c r="W10" s="3" t="s">
        <v>345</v>
      </c>
      <c r="X10" s="13">
        <v>20.637440000000002</v>
      </c>
      <c r="Y10" s="14">
        <v>-3.8000000000000002E-5</v>
      </c>
      <c r="Z10" s="14">
        <v>-6.7000000000000002E-3</v>
      </c>
      <c r="AA10" s="14">
        <v>-4.6200000000000001E-4</v>
      </c>
      <c r="AB10">
        <v>-1.8799999999999999E-4</v>
      </c>
      <c r="AC10">
        <v>-3.3498E-2</v>
      </c>
      <c r="AD10">
        <v>-2.31E-3</v>
      </c>
      <c r="AE10" s="3" t="s">
        <v>327</v>
      </c>
      <c r="AF10" s="3" t="s">
        <v>322</v>
      </c>
      <c r="AG10" s="3" t="s">
        <v>345</v>
      </c>
      <c r="AH10" s="3" t="s">
        <v>365</v>
      </c>
    </row>
    <row r="11" spans="1:34" x14ac:dyDescent="0.2">
      <c r="A11" s="3" t="s">
        <v>77</v>
      </c>
      <c r="B11">
        <v>3780678280.3313537</v>
      </c>
      <c r="C11" s="6">
        <f t="shared" si="0"/>
        <v>42.720384120941162</v>
      </c>
      <c r="D11" s="3" t="s">
        <v>322</v>
      </c>
      <c r="E11" s="7">
        <v>397.99986156711162</v>
      </c>
      <c r="F11" s="7">
        <v>-447.39989453968639</v>
      </c>
      <c r="G11" s="7">
        <v>100.5004818930955</v>
      </c>
      <c r="H11" s="3" t="s">
        <v>327</v>
      </c>
      <c r="I11">
        <v>3780678279.4810519</v>
      </c>
      <c r="J11">
        <v>3780678280.293251</v>
      </c>
      <c r="K11">
        <v>1.4364960193634033</v>
      </c>
      <c r="L11">
        <v>5.0489997863769531</v>
      </c>
      <c r="M11">
        <v>0</v>
      </c>
      <c r="N11" s="3" t="s">
        <v>327</v>
      </c>
      <c r="O11">
        <v>0</v>
      </c>
      <c r="P11">
        <v>50</v>
      </c>
      <c r="Q11">
        <v>3780678280.2682662</v>
      </c>
      <c r="R11" s="3" t="s">
        <v>327</v>
      </c>
      <c r="S11" s="3" t="s">
        <v>77</v>
      </c>
      <c r="T11">
        <v>50</v>
      </c>
      <c r="U11" s="3" t="s">
        <v>341</v>
      </c>
      <c r="V11" s="3" t="s">
        <v>343</v>
      </c>
      <c r="W11" s="3" t="s">
        <v>345</v>
      </c>
      <c r="X11" s="13">
        <v>20.640982000000001</v>
      </c>
      <c r="Y11" s="14">
        <v>-6.6000000000000005E-5</v>
      </c>
      <c r="Z11" s="14">
        <v>-6.979E-3</v>
      </c>
      <c r="AA11" s="14">
        <v>-4.64E-4</v>
      </c>
      <c r="AB11">
        <v>-3.3199999999999999E-4</v>
      </c>
      <c r="AC11">
        <v>-3.4895000000000002E-2</v>
      </c>
      <c r="AD11">
        <v>-2.3180000000000002E-3</v>
      </c>
      <c r="AE11" s="3" t="s">
        <v>327</v>
      </c>
      <c r="AF11" s="3" t="s">
        <v>322</v>
      </c>
      <c r="AG11" s="3" t="s">
        <v>345</v>
      </c>
      <c r="AH11" s="3" t="s">
        <v>366</v>
      </c>
    </row>
    <row r="12" spans="1:34" x14ac:dyDescent="0.2">
      <c r="A12" s="3" t="s">
        <v>78</v>
      </c>
      <c r="B12">
        <v>3780678285.1179967</v>
      </c>
      <c r="C12" s="6">
        <f t="shared" si="0"/>
        <v>47.507027149200439</v>
      </c>
      <c r="D12" s="3" t="s">
        <v>322</v>
      </c>
      <c r="E12" s="7">
        <v>398.00023003671163</v>
      </c>
      <c r="F12" s="7">
        <v>-447.39987469768636</v>
      </c>
      <c r="G12" s="7">
        <v>102.50041927409551</v>
      </c>
      <c r="H12" s="3" t="s">
        <v>327</v>
      </c>
      <c r="I12">
        <v>3780678284.2488546</v>
      </c>
      <c r="J12">
        <v>3780678285.0628481</v>
      </c>
      <c r="K12">
        <v>1.4364960193634033</v>
      </c>
      <c r="L12">
        <v>5.0510001182556152</v>
      </c>
      <c r="M12">
        <v>0</v>
      </c>
      <c r="N12" s="3" t="s">
        <v>327</v>
      </c>
      <c r="O12">
        <v>0</v>
      </c>
      <c r="P12">
        <v>50</v>
      </c>
      <c r="Q12">
        <v>3780678285.036684</v>
      </c>
      <c r="R12" s="3" t="s">
        <v>327</v>
      </c>
      <c r="S12" s="3" t="s">
        <v>78</v>
      </c>
      <c r="T12">
        <v>50</v>
      </c>
      <c r="U12" s="3" t="s">
        <v>341</v>
      </c>
      <c r="V12" s="3" t="s">
        <v>343</v>
      </c>
      <c r="W12" s="3" t="s">
        <v>345</v>
      </c>
      <c r="X12" s="13">
        <v>20.660333999999999</v>
      </c>
      <c r="Y12" s="14">
        <v>-4.8000000000000001E-5</v>
      </c>
      <c r="Z12" s="14">
        <v>-7.3330000000000001E-3</v>
      </c>
      <c r="AA12" s="14">
        <v>-4.3300000000000001E-4</v>
      </c>
      <c r="AB12">
        <v>-2.42E-4</v>
      </c>
      <c r="AC12">
        <v>-3.6665000000000003E-2</v>
      </c>
      <c r="AD12">
        <v>-2.166E-3</v>
      </c>
      <c r="AE12" s="3" t="s">
        <v>327</v>
      </c>
      <c r="AF12" s="3" t="s">
        <v>322</v>
      </c>
      <c r="AG12" s="3" t="s">
        <v>345</v>
      </c>
      <c r="AH12" s="3" t="s">
        <v>367</v>
      </c>
    </row>
    <row r="13" spans="1:34" x14ac:dyDescent="0.2">
      <c r="A13" s="3" t="s">
        <v>79</v>
      </c>
      <c r="B13">
        <v>3780678289.8658857</v>
      </c>
      <c r="C13" s="6">
        <f t="shared" si="0"/>
        <v>52.254916191101074</v>
      </c>
      <c r="D13" s="3" t="s">
        <v>322</v>
      </c>
      <c r="E13" s="7">
        <v>398.00009850631159</v>
      </c>
      <c r="F13" s="7">
        <v>-447.39985485568639</v>
      </c>
      <c r="G13" s="7">
        <v>104.50031592509551</v>
      </c>
      <c r="H13" s="3" t="s">
        <v>327</v>
      </c>
      <c r="I13">
        <v>3780678289.0138769</v>
      </c>
      <c r="J13">
        <v>3780678289.8279638</v>
      </c>
      <c r="K13">
        <v>1.4364949464797974</v>
      </c>
      <c r="L13">
        <v>5.0489997863769531</v>
      </c>
      <c r="M13">
        <v>0</v>
      </c>
      <c r="N13" s="3" t="s">
        <v>327</v>
      </c>
      <c r="O13">
        <v>0</v>
      </c>
      <c r="P13">
        <v>50</v>
      </c>
      <c r="Q13">
        <v>3780678289.802978</v>
      </c>
      <c r="R13" s="3" t="s">
        <v>327</v>
      </c>
      <c r="S13" s="3" t="s">
        <v>79</v>
      </c>
      <c r="T13">
        <v>50</v>
      </c>
      <c r="U13" s="3" t="s">
        <v>341</v>
      </c>
      <c r="V13" s="3" t="s">
        <v>343</v>
      </c>
      <c r="W13" s="3" t="s">
        <v>345</v>
      </c>
      <c r="X13" s="13">
        <v>20.666376</v>
      </c>
      <c r="Y13" s="14">
        <v>-3.6000000000000001E-5</v>
      </c>
      <c r="Z13" s="14">
        <v>-7.6670000000000002E-3</v>
      </c>
      <c r="AA13" s="14">
        <v>-4.8500000000000003E-4</v>
      </c>
      <c r="AB13">
        <v>-1.7799999999999999E-4</v>
      </c>
      <c r="AC13">
        <v>-3.8337000000000003E-2</v>
      </c>
      <c r="AD13">
        <v>-2.4260000000000002E-3</v>
      </c>
      <c r="AE13" s="3" t="s">
        <v>327</v>
      </c>
      <c r="AF13" s="3" t="s">
        <v>322</v>
      </c>
      <c r="AG13" s="3" t="s">
        <v>345</v>
      </c>
      <c r="AH13" s="3" t="s">
        <v>368</v>
      </c>
    </row>
    <row r="14" spans="1:34" x14ac:dyDescent="0.2">
      <c r="A14" s="3" t="s">
        <v>80</v>
      </c>
      <c r="B14">
        <v>3780678294.6248736</v>
      </c>
      <c r="C14" s="6">
        <f t="shared" si="0"/>
        <v>57.013904094696045</v>
      </c>
      <c r="D14" s="3" t="s">
        <v>322</v>
      </c>
      <c r="E14" s="7">
        <v>397.99998831351161</v>
      </c>
      <c r="F14" s="7">
        <v>-447.3998403480864</v>
      </c>
      <c r="G14" s="7">
        <v>106.50022800809549</v>
      </c>
      <c r="H14" s="3" t="s">
        <v>327</v>
      </c>
      <c r="I14">
        <v>3780678293.7907743</v>
      </c>
      <c r="J14">
        <v>3780678294.5858169</v>
      </c>
      <c r="K14">
        <v>1.4364949464797974</v>
      </c>
      <c r="L14">
        <v>5.0409998893737793</v>
      </c>
      <c r="M14">
        <v>0</v>
      </c>
      <c r="N14" s="3" t="s">
        <v>327</v>
      </c>
      <c r="O14">
        <v>0</v>
      </c>
      <c r="P14">
        <v>50</v>
      </c>
      <c r="Q14">
        <v>3780678294.565114</v>
      </c>
      <c r="R14" s="3" t="s">
        <v>327</v>
      </c>
      <c r="S14" s="3" t="s">
        <v>80</v>
      </c>
      <c r="T14">
        <v>50</v>
      </c>
      <c r="U14" s="3" t="s">
        <v>341</v>
      </c>
      <c r="V14" s="3" t="s">
        <v>343</v>
      </c>
      <c r="W14" s="3" t="s">
        <v>345</v>
      </c>
      <c r="X14" s="13">
        <v>20.673342000000002</v>
      </c>
      <c r="Y14" s="14">
        <v>-3.3000000000000003E-5</v>
      </c>
      <c r="Z14" s="14">
        <v>-7.9469999999999992E-3</v>
      </c>
      <c r="AA14" s="14">
        <v>-4.9600000000000002E-4</v>
      </c>
      <c r="AB14">
        <v>-1.65E-4</v>
      </c>
      <c r="AC14">
        <v>-3.9732999999999997E-2</v>
      </c>
      <c r="AD14">
        <v>-2.4789999999999999E-3</v>
      </c>
      <c r="AE14" s="3" t="s">
        <v>327</v>
      </c>
      <c r="AF14" s="3" t="s">
        <v>322</v>
      </c>
      <c r="AG14" s="3" t="s">
        <v>345</v>
      </c>
      <c r="AH14" s="3" t="s">
        <v>369</v>
      </c>
    </row>
    <row r="15" spans="1:34" x14ac:dyDescent="0.2">
      <c r="A15" s="3" t="s">
        <v>81</v>
      </c>
      <c r="B15">
        <v>3780678299.4066262</v>
      </c>
      <c r="C15" s="6">
        <f t="shared" si="0"/>
        <v>61.795656681060791</v>
      </c>
      <c r="D15" s="3" t="s">
        <v>322</v>
      </c>
      <c r="E15" s="7">
        <v>397.99988238311158</v>
      </c>
      <c r="F15" s="7">
        <v>-447.39982690608633</v>
      </c>
      <c r="G15" s="7">
        <v>108.50007944509549</v>
      </c>
      <c r="H15" s="3" t="s">
        <v>327</v>
      </c>
      <c r="I15">
        <v>3780678298.5617328</v>
      </c>
      <c r="J15">
        <v>3780678299.3685026</v>
      </c>
      <c r="K15">
        <v>1.4364949464797974</v>
      </c>
      <c r="L15">
        <v>5.0409998893737793</v>
      </c>
      <c r="M15">
        <v>0</v>
      </c>
      <c r="N15" s="3" t="s">
        <v>327</v>
      </c>
      <c r="O15">
        <v>0</v>
      </c>
      <c r="P15">
        <v>50</v>
      </c>
      <c r="Q15">
        <v>3780678299.344523</v>
      </c>
      <c r="R15" s="3" t="s">
        <v>327</v>
      </c>
      <c r="S15" s="3" t="s">
        <v>81</v>
      </c>
      <c r="T15">
        <v>50</v>
      </c>
      <c r="U15" s="3" t="s">
        <v>341</v>
      </c>
      <c r="V15" s="3" t="s">
        <v>343</v>
      </c>
      <c r="W15" s="3" t="s">
        <v>345</v>
      </c>
      <c r="X15" s="13">
        <v>20.667546000000002</v>
      </c>
      <c r="Y15" s="14">
        <v>-5.3999999999999998E-5</v>
      </c>
      <c r="Z15" s="14">
        <v>-8.3809999999999996E-3</v>
      </c>
      <c r="AA15" s="14">
        <v>-4.55E-4</v>
      </c>
      <c r="AB15">
        <v>-2.7E-4</v>
      </c>
      <c r="AC15">
        <v>-4.1904999999999998E-2</v>
      </c>
      <c r="AD15">
        <v>-2.2759999999999998E-3</v>
      </c>
      <c r="AE15" s="3" t="s">
        <v>327</v>
      </c>
      <c r="AF15" s="3" t="s">
        <v>322</v>
      </c>
      <c r="AG15" s="3" t="s">
        <v>345</v>
      </c>
      <c r="AH15" s="3" t="s">
        <v>370</v>
      </c>
    </row>
    <row r="16" spans="1:34" x14ac:dyDescent="0.2">
      <c r="A16" s="3" t="s">
        <v>82</v>
      </c>
      <c r="B16">
        <v>3780678304.2015362</v>
      </c>
      <c r="C16" s="6">
        <f t="shared" si="0"/>
        <v>66.590566635131836</v>
      </c>
      <c r="D16" s="3" t="s">
        <v>322</v>
      </c>
      <c r="E16" s="7">
        <v>397.99989998111158</v>
      </c>
      <c r="F16" s="7">
        <v>-447.39980679408637</v>
      </c>
      <c r="G16" s="7">
        <v>110.5000385700955</v>
      </c>
      <c r="H16" s="3" t="s">
        <v>327</v>
      </c>
      <c r="I16">
        <v>3780678303.3487616</v>
      </c>
      <c r="J16">
        <v>3780678304.1655793</v>
      </c>
      <c r="K16">
        <v>1.4364949464797974</v>
      </c>
      <c r="L16">
        <v>5.0510001182556152</v>
      </c>
      <c r="M16">
        <v>0</v>
      </c>
      <c r="N16" s="3" t="s">
        <v>327</v>
      </c>
      <c r="O16">
        <v>0</v>
      </c>
      <c r="P16">
        <v>50</v>
      </c>
      <c r="Q16">
        <v>3780678304.1435919</v>
      </c>
      <c r="R16" s="3" t="s">
        <v>327</v>
      </c>
      <c r="S16" s="3" t="s">
        <v>82</v>
      </c>
      <c r="T16">
        <v>50</v>
      </c>
      <c r="U16" s="3" t="s">
        <v>341</v>
      </c>
      <c r="V16" s="3" t="s">
        <v>343</v>
      </c>
      <c r="W16" s="3" t="s">
        <v>345</v>
      </c>
      <c r="X16" s="13">
        <v>20.677098000000001</v>
      </c>
      <c r="Y16" s="14">
        <v>-3.8999999999999999E-5</v>
      </c>
      <c r="Z16" s="14">
        <v>-8.7299999999999999E-3</v>
      </c>
      <c r="AA16" s="14">
        <v>-4.86E-4</v>
      </c>
      <c r="AB16">
        <v>-1.9699999999999999E-4</v>
      </c>
      <c r="AC16">
        <v>-4.3652000000000003E-2</v>
      </c>
      <c r="AD16">
        <v>-2.4299999999999999E-3</v>
      </c>
      <c r="AE16" s="3" t="s">
        <v>327</v>
      </c>
      <c r="AF16" s="3" t="s">
        <v>322</v>
      </c>
      <c r="AG16" s="3" t="s">
        <v>345</v>
      </c>
      <c r="AH16" s="3" t="s">
        <v>371</v>
      </c>
    </row>
    <row r="17" spans="1:34" x14ac:dyDescent="0.2">
      <c r="A17" s="3" t="s">
        <v>83</v>
      </c>
      <c r="B17">
        <v>3780678308.9863958</v>
      </c>
      <c r="C17" s="6">
        <f t="shared" si="0"/>
        <v>71.375426292419434</v>
      </c>
      <c r="D17" s="3" t="s">
        <v>322</v>
      </c>
      <c r="E17" s="7">
        <v>398.00016445071162</v>
      </c>
      <c r="F17" s="7">
        <v>-447.39977335208636</v>
      </c>
      <c r="G17" s="7">
        <v>112.5002137730955</v>
      </c>
      <c r="H17" s="3" t="s">
        <v>327</v>
      </c>
      <c r="I17">
        <v>3780678308.1315727</v>
      </c>
      <c r="J17">
        <v>3780678308.9471822</v>
      </c>
      <c r="K17">
        <v>1.4364949464797974</v>
      </c>
      <c r="L17">
        <v>5.0460000038146973</v>
      </c>
      <c r="M17">
        <v>0</v>
      </c>
      <c r="N17" s="3" t="s">
        <v>327</v>
      </c>
      <c r="O17">
        <v>0</v>
      </c>
      <c r="P17">
        <v>50</v>
      </c>
      <c r="Q17">
        <v>3780678308.9211969</v>
      </c>
      <c r="R17" s="3" t="s">
        <v>327</v>
      </c>
      <c r="S17" s="3" t="s">
        <v>83</v>
      </c>
      <c r="T17">
        <v>50</v>
      </c>
      <c r="U17" s="3" t="s">
        <v>341</v>
      </c>
      <c r="V17" s="3" t="s">
        <v>343</v>
      </c>
      <c r="W17" s="3" t="s">
        <v>345</v>
      </c>
      <c r="X17" s="13">
        <v>20.693584000000001</v>
      </c>
      <c r="Y17" s="14">
        <v>-9.9999999999999995E-7</v>
      </c>
      <c r="Z17" s="14">
        <v>-9.1409999999999998E-3</v>
      </c>
      <c r="AA17" s="14">
        <v>-4.9600000000000002E-4</v>
      </c>
      <c r="AB17">
        <v>-5.0000000000000004E-6</v>
      </c>
      <c r="AC17">
        <v>-4.5705000000000003E-2</v>
      </c>
      <c r="AD17">
        <v>-2.4780000000000002E-3</v>
      </c>
      <c r="AE17" s="3" t="s">
        <v>327</v>
      </c>
      <c r="AF17" s="3" t="s">
        <v>322</v>
      </c>
      <c r="AG17" s="3" t="s">
        <v>345</v>
      </c>
      <c r="AH17" s="3" t="s">
        <v>372</v>
      </c>
    </row>
    <row r="18" spans="1:34" x14ac:dyDescent="0.2">
      <c r="A18" s="3" t="s">
        <v>84</v>
      </c>
      <c r="B18">
        <v>3780678313.7512951</v>
      </c>
      <c r="C18" s="6">
        <f t="shared" si="0"/>
        <v>76.140325546264648</v>
      </c>
      <c r="D18" s="3" t="s">
        <v>322</v>
      </c>
      <c r="E18" s="7">
        <v>397.99992892031162</v>
      </c>
      <c r="F18" s="7">
        <v>-447.40023991008638</v>
      </c>
      <c r="G18" s="7">
        <v>114.5002927390955</v>
      </c>
      <c r="H18" s="3" t="s">
        <v>327</v>
      </c>
      <c r="I18">
        <v>3780678312.8939257</v>
      </c>
      <c r="J18">
        <v>3780678313.7121153</v>
      </c>
      <c r="K18">
        <v>1.4364949464797974</v>
      </c>
      <c r="L18">
        <v>5.0469999313354492</v>
      </c>
      <c r="M18">
        <v>0</v>
      </c>
      <c r="N18" s="3" t="s">
        <v>327</v>
      </c>
      <c r="O18">
        <v>0</v>
      </c>
      <c r="P18">
        <v>50</v>
      </c>
      <c r="Q18">
        <v>3780678313.6821308</v>
      </c>
      <c r="R18" s="3" t="s">
        <v>327</v>
      </c>
      <c r="S18" s="3" t="s">
        <v>84</v>
      </c>
      <c r="T18">
        <v>50</v>
      </c>
      <c r="U18" s="3" t="s">
        <v>341</v>
      </c>
      <c r="V18" s="3" t="s">
        <v>343</v>
      </c>
      <c r="W18" s="3" t="s">
        <v>345</v>
      </c>
      <c r="X18" s="13">
        <v>20.703692</v>
      </c>
      <c r="Y18" s="14">
        <v>-1.7E-5</v>
      </c>
      <c r="Z18" s="14">
        <v>-9.5499999999999995E-3</v>
      </c>
      <c r="AA18" s="14">
        <v>-4.7100000000000001E-4</v>
      </c>
      <c r="AB18">
        <v>-8.2999999999999998E-5</v>
      </c>
      <c r="AC18">
        <v>-4.7749E-2</v>
      </c>
      <c r="AD18">
        <v>-2.3570000000000002E-3</v>
      </c>
      <c r="AE18" s="3" t="s">
        <v>327</v>
      </c>
      <c r="AF18" s="3" t="s">
        <v>322</v>
      </c>
      <c r="AG18" s="3" t="s">
        <v>345</v>
      </c>
      <c r="AH18" s="3" t="s">
        <v>373</v>
      </c>
    </row>
    <row r="19" spans="1:34" x14ac:dyDescent="0.2">
      <c r="A19" s="3" t="s">
        <v>85</v>
      </c>
      <c r="B19">
        <v>3780678318.534945</v>
      </c>
      <c r="C19" s="6">
        <f t="shared" si="0"/>
        <v>80.923975467681885</v>
      </c>
      <c r="D19" s="3" t="s">
        <v>322</v>
      </c>
      <c r="E19" s="7">
        <v>398.00006836491161</v>
      </c>
      <c r="F19" s="7">
        <v>-447.40019113168637</v>
      </c>
      <c r="G19" s="7">
        <v>116.50042897609551</v>
      </c>
      <c r="H19" s="3" t="s">
        <v>327</v>
      </c>
      <c r="I19">
        <v>3780678317.6938167</v>
      </c>
      <c r="J19">
        <v>3780678318.4933758</v>
      </c>
      <c r="K19">
        <v>1.4364949464797974</v>
      </c>
      <c r="L19">
        <v>5.0440001487731934</v>
      </c>
      <c r="M19">
        <v>0</v>
      </c>
      <c r="N19" s="3" t="s">
        <v>327</v>
      </c>
      <c r="O19">
        <v>0</v>
      </c>
      <c r="P19">
        <v>50</v>
      </c>
      <c r="Q19">
        <v>3780678318.4683909</v>
      </c>
      <c r="R19" s="3" t="s">
        <v>327</v>
      </c>
      <c r="S19" s="3" t="s">
        <v>85</v>
      </c>
      <c r="T19">
        <v>50</v>
      </c>
      <c r="U19" s="3" t="s">
        <v>341</v>
      </c>
      <c r="V19" s="3" t="s">
        <v>343</v>
      </c>
      <c r="W19" s="3" t="s">
        <v>345</v>
      </c>
      <c r="X19" s="13">
        <v>20.711684000000002</v>
      </c>
      <c r="Y19" s="14">
        <v>-6.0000000000000002E-6</v>
      </c>
      <c r="Z19" s="14">
        <v>-1.0019999999999999E-2</v>
      </c>
      <c r="AA19" s="14">
        <v>-4.6700000000000002E-4</v>
      </c>
      <c r="AB19">
        <v>-3.0000000000000001E-5</v>
      </c>
      <c r="AC19">
        <v>-5.0097999999999997E-2</v>
      </c>
      <c r="AD19">
        <v>-2.3349999999999998E-3</v>
      </c>
      <c r="AE19" s="3" t="s">
        <v>327</v>
      </c>
      <c r="AF19" s="3" t="s">
        <v>322</v>
      </c>
      <c r="AG19" s="3" t="s">
        <v>345</v>
      </c>
      <c r="AH19" s="3" t="s">
        <v>374</v>
      </c>
    </row>
    <row r="20" spans="1:34" x14ac:dyDescent="0.2">
      <c r="A20" s="3" t="s">
        <v>86</v>
      </c>
      <c r="B20">
        <v>3780678323.2580743</v>
      </c>
      <c r="C20" s="6">
        <f t="shared" si="0"/>
        <v>85.647104740142822</v>
      </c>
      <c r="D20" s="3" t="s">
        <v>322</v>
      </c>
      <c r="E20" s="7">
        <v>398.00018283451163</v>
      </c>
      <c r="F20" s="7">
        <v>-447.40013928968636</v>
      </c>
      <c r="G20" s="7">
        <v>118.50037957909551</v>
      </c>
      <c r="H20" s="3" t="s">
        <v>327</v>
      </c>
      <c r="I20">
        <v>3780678322.4520702</v>
      </c>
      <c r="J20">
        <v>3780678323.2189522</v>
      </c>
      <c r="K20">
        <v>1.4364949464797974</v>
      </c>
      <c r="L20">
        <v>5.0469999313354492</v>
      </c>
      <c r="M20">
        <v>0</v>
      </c>
      <c r="N20" s="3" t="s">
        <v>327</v>
      </c>
      <c r="O20">
        <v>0</v>
      </c>
      <c r="P20">
        <v>50</v>
      </c>
      <c r="Q20">
        <v>3780678323.1979642</v>
      </c>
      <c r="R20" s="3" t="s">
        <v>327</v>
      </c>
      <c r="S20" s="3" t="s">
        <v>86</v>
      </c>
      <c r="T20">
        <v>50</v>
      </c>
      <c r="U20" s="3" t="s">
        <v>341</v>
      </c>
      <c r="V20" s="3" t="s">
        <v>343</v>
      </c>
      <c r="W20" s="3" t="s">
        <v>345</v>
      </c>
      <c r="X20" s="13">
        <v>20.709754</v>
      </c>
      <c r="Y20" s="14">
        <v>6.0000000000000002E-6</v>
      </c>
      <c r="Z20" s="14">
        <v>-1.0511E-2</v>
      </c>
      <c r="AA20" s="14">
        <v>-4.1399999999999998E-4</v>
      </c>
      <c r="AB20">
        <v>3.1999999999999999E-5</v>
      </c>
      <c r="AC20">
        <v>-5.2554999999999998E-2</v>
      </c>
      <c r="AD20">
        <v>-2.068E-3</v>
      </c>
      <c r="AE20" s="3" t="s">
        <v>327</v>
      </c>
      <c r="AF20" s="3" t="s">
        <v>322</v>
      </c>
      <c r="AG20" s="3" t="s">
        <v>345</v>
      </c>
      <c r="AH20" s="3" t="s">
        <v>375</v>
      </c>
    </row>
    <row r="21" spans="1:34" x14ac:dyDescent="0.2">
      <c r="A21" s="3" t="s">
        <v>87</v>
      </c>
      <c r="B21">
        <v>3780678328.1108041</v>
      </c>
      <c r="C21" s="6">
        <f t="shared" si="0"/>
        <v>90.499834537506104</v>
      </c>
      <c r="D21" s="3" t="s">
        <v>322</v>
      </c>
      <c r="E21" s="7">
        <v>398.00024781271156</v>
      </c>
      <c r="F21" s="7">
        <v>-447.40005383088635</v>
      </c>
      <c r="G21" s="7">
        <v>120.5002397540955</v>
      </c>
      <c r="H21" s="3" t="s">
        <v>327</v>
      </c>
      <c r="I21">
        <v>3780678327.2385654</v>
      </c>
      <c r="J21">
        <v>3780678328.0743432</v>
      </c>
      <c r="K21">
        <v>1.4364949464797974</v>
      </c>
      <c r="L21">
        <v>5.0489997863769531</v>
      </c>
      <c r="M21">
        <v>0</v>
      </c>
      <c r="N21" s="3" t="s">
        <v>327</v>
      </c>
      <c r="O21">
        <v>0</v>
      </c>
      <c r="P21">
        <v>50</v>
      </c>
      <c r="Q21">
        <v>3780678328.0225072</v>
      </c>
      <c r="R21" s="3" t="s">
        <v>327</v>
      </c>
      <c r="S21" s="3" t="s">
        <v>87</v>
      </c>
      <c r="T21">
        <v>50</v>
      </c>
      <c r="U21" s="3" t="s">
        <v>341</v>
      </c>
      <c r="V21" s="3" t="s">
        <v>343</v>
      </c>
      <c r="W21" s="3" t="s">
        <v>345</v>
      </c>
      <c r="X21" s="13">
        <v>20.716775999999999</v>
      </c>
      <c r="Y21" s="14">
        <v>3.1000000000000001E-5</v>
      </c>
      <c r="Z21" s="14">
        <v>-1.1072E-2</v>
      </c>
      <c r="AA21" s="14">
        <v>-4.1199999999999999E-4</v>
      </c>
      <c r="AB21">
        <v>1.5300000000000001E-4</v>
      </c>
      <c r="AC21">
        <v>-5.5361E-2</v>
      </c>
      <c r="AD21">
        <v>-2.0590000000000001E-3</v>
      </c>
      <c r="AE21" s="3" t="s">
        <v>327</v>
      </c>
      <c r="AF21" s="3" t="s">
        <v>322</v>
      </c>
      <c r="AG21" s="3" t="s">
        <v>345</v>
      </c>
      <c r="AH21" s="3" t="s">
        <v>376</v>
      </c>
    </row>
    <row r="22" spans="1:34" x14ac:dyDescent="0.2">
      <c r="A22" s="3" t="s">
        <v>88</v>
      </c>
      <c r="B22">
        <v>3780678332.8568926</v>
      </c>
      <c r="C22" s="6">
        <f t="shared" si="0"/>
        <v>95.245923042297363</v>
      </c>
      <c r="D22" s="3" t="s">
        <v>322</v>
      </c>
      <c r="E22" s="7">
        <v>398.00021388231158</v>
      </c>
      <c r="F22" s="7">
        <v>-447.39990118888636</v>
      </c>
      <c r="G22" s="7">
        <v>122.5000613430955</v>
      </c>
      <c r="H22" s="3" t="s">
        <v>327</v>
      </c>
      <c r="I22">
        <v>3780678331.9978929</v>
      </c>
      <c r="J22">
        <v>3780678332.8161726</v>
      </c>
      <c r="K22">
        <v>1.4364949464797974</v>
      </c>
      <c r="L22">
        <v>5.0440001487731934</v>
      </c>
      <c r="M22">
        <v>0</v>
      </c>
      <c r="N22" s="3" t="s">
        <v>327</v>
      </c>
      <c r="O22">
        <v>0</v>
      </c>
      <c r="P22">
        <v>50</v>
      </c>
      <c r="Q22">
        <v>3780678332.7911782</v>
      </c>
      <c r="R22" s="3" t="s">
        <v>327</v>
      </c>
      <c r="S22" s="3" t="s">
        <v>88</v>
      </c>
      <c r="T22">
        <v>50</v>
      </c>
      <c r="U22" s="3" t="s">
        <v>341</v>
      </c>
      <c r="V22" s="3" t="s">
        <v>343</v>
      </c>
      <c r="W22" s="3" t="s">
        <v>345</v>
      </c>
      <c r="X22" s="13">
        <v>20.717862</v>
      </c>
      <c r="Y22" s="14">
        <v>3.1000000000000001E-5</v>
      </c>
      <c r="Z22" s="14">
        <v>-1.1582E-2</v>
      </c>
      <c r="AA22" s="14">
        <v>-4.15E-4</v>
      </c>
      <c r="AB22">
        <v>1.56E-4</v>
      </c>
      <c r="AC22">
        <v>-5.7910999999999997E-2</v>
      </c>
      <c r="AD22">
        <v>-2.0739999999999999E-3</v>
      </c>
      <c r="AE22" s="3" t="s">
        <v>327</v>
      </c>
      <c r="AF22" s="3" t="s">
        <v>322</v>
      </c>
      <c r="AG22" s="3" t="s">
        <v>345</v>
      </c>
      <c r="AH22" s="3" t="s">
        <v>377</v>
      </c>
    </row>
    <row r="23" spans="1:34" x14ac:dyDescent="0.2">
      <c r="A23" s="3" t="s">
        <v>89</v>
      </c>
      <c r="B23">
        <v>3780678337.637485</v>
      </c>
      <c r="C23" s="6">
        <f t="shared" si="0"/>
        <v>100.0265154838562</v>
      </c>
      <c r="D23" s="3" t="s">
        <v>322</v>
      </c>
      <c r="E23" s="7">
        <v>398.0001799519116</v>
      </c>
      <c r="F23" s="7">
        <v>-447.40024854688636</v>
      </c>
      <c r="G23" s="7">
        <v>124.5003097430955</v>
      </c>
      <c r="H23" s="3" t="s">
        <v>327</v>
      </c>
      <c r="I23">
        <v>3780678336.7620249</v>
      </c>
      <c r="J23">
        <v>3780678337.6040063</v>
      </c>
      <c r="K23">
        <v>1.4364949464797974</v>
      </c>
      <c r="L23">
        <v>5.0469999313354492</v>
      </c>
      <c r="M23">
        <v>0</v>
      </c>
      <c r="N23" s="3" t="s">
        <v>327</v>
      </c>
      <c r="O23">
        <v>0</v>
      </c>
      <c r="P23">
        <v>50</v>
      </c>
      <c r="Q23">
        <v>3780678337.5440421</v>
      </c>
      <c r="R23" s="3" t="s">
        <v>327</v>
      </c>
      <c r="S23" s="3" t="s">
        <v>89</v>
      </c>
      <c r="T23">
        <v>50</v>
      </c>
      <c r="U23" s="3" t="s">
        <v>341</v>
      </c>
      <c r="V23" s="3" t="s">
        <v>343</v>
      </c>
      <c r="W23" s="3" t="s">
        <v>345</v>
      </c>
      <c r="X23" s="13">
        <v>20.703800000000001</v>
      </c>
      <c r="Y23" s="14">
        <v>2.4000000000000001E-5</v>
      </c>
      <c r="Z23" s="14">
        <v>-1.2128E-2</v>
      </c>
      <c r="AA23" s="14">
        <v>-4.1399999999999998E-4</v>
      </c>
      <c r="AB23">
        <v>1.1900000000000001E-4</v>
      </c>
      <c r="AC23">
        <v>-6.0639999999999999E-2</v>
      </c>
      <c r="AD23">
        <v>-2.0690000000000001E-3</v>
      </c>
      <c r="AE23" s="3" t="s">
        <v>327</v>
      </c>
      <c r="AF23" s="3" t="s">
        <v>322</v>
      </c>
      <c r="AG23" s="3" t="s">
        <v>345</v>
      </c>
      <c r="AH23" s="3" t="s">
        <v>378</v>
      </c>
    </row>
    <row r="24" spans="1:34" x14ac:dyDescent="0.2">
      <c r="A24" s="3" t="s">
        <v>90</v>
      </c>
      <c r="B24">
        <v>3780678342.4334402</v>
      </c>
      <c r="C24" s="6">
        <f t="shared" si="0"/>
        <v>104.82247066497803</v>
      </c>
      <c r="D24" s="3" t="s">
        <v>322</v>
      </c>
      <c r="E24" s="7">
        <v>398.0000736737116</v>
      </c>
      <c r="F24" s="7">
        <v>-447.40015591688632</v>
      </c>
      <c r="G24" s="7">
        <v>126.50048763409549</v>
      </c>
      <c r="H24" s="3" t="s">
        <v>327</v>
      </c>
      <c r="I24">
        <v>3780678341.5966511</v>
      </c>
      <c r="J24">
        <v>3780678342.394361</v>
      </c>
      <c r="K24">
        <v>1.4364949464797974</v>
      </c>
      <c r="L24">
        <v>5.0510001182556152</v>
      </c>
      <c r="M24">
        <v>0</v>
      </c>
      <c r="N24" s="3" t="s">
        <v>327</v>
      </c>
      <c r="O24">
        <v>0</v>
      </c>
      <c r="P24">
        <v>50</v>
      </c>
      <c r="Q24">
        <v>3780678342.369381</v>
      </c>
      <c r="R24" s="3" t="s">
        <v>327</v>
      </c>
      <c r="S24" s="3" t="s">
        <v>90</v>
      </c>
      <c r="T24">
        <v>50</v>
      </c>
      <c r="U24" s="3" t="s">
        <v>341</v>
      </c>
      <c r="V24" s="3" t="s">
        <v>343</v>
      </c>
      <c r="W24" s="3" t="s">
        <v>345</v>
      </c>
      <c r="X24" s="13">
        <v>20.701146000000001</v>
      </c>
      <c r="Y24" s="14">
        <v>5.8E-5</v>
      </c>
      <c r="Z24" s="14">
        <v>-1.2725E-2</v>
      </c>
      <c r="AA24" s="14">
        <v>-3.68E-4</v>
      </c>
      <c r="AB24">
        <v>2.9100000000000003E-4</v>
      </c>
      <c r="AC24">
        <v>-6.3622999999999999E-2</v>
      </c>
      <c r="AD24">
        <v>-1.841E-3</v>
      </c>
      <c r="AE24" s="3" t="s">
        <v>327</v>
      </c>
      <c r="AF24" s="3" t="s">
        <v>322</v>
      </c>
      <c r="AG24" s="3" t="s">
        <v>345</v>
      </c>
      <c r="AH24" s="3" t="s">
        <v>379</v>
      </c>
    </row>
    <row r="25" spans="1:34" x14ac:dyDescent="0.2">
      <c r="A25" s="3" t="s">
        <v>91</v>
      </c>
      <c r="B25">
        <v>3780678347.28092</v>
      </c>
      <c r="C25" s="6">
        <f t="shared" si="0"/>
        <v>109.66995048522949</v>
      </c>
      <c r="D25" s="3" t="s">
        <v>322</v>
      </c>
      <c r="E25" s="7">
        <v>397.9999529433116</v>
      </c>
      <c r="F25" s="7">
        <v>-447.40007527488638</v>
      </c>
      <c r="G25" s="7">
        <v>128.5001723590955</v>
      </c>
      <c r="H25" s="3" t="s">
        <v>327</v>
      </c>
      <c r="I25">
        <v>3780678346.4483056</v>
      </c>
      <c r="J25">
        <v>3780678347.2425246</v>
      </c>
      <c r="K25">
        <v>1.4364949464797974</v>
      </c>
      <c r="L25">
        <v>5.0469999313354492</v>
      </c>
      <c r="M25">
        <v>0</v>
      </c>
      <c r="N25" s="3" t="s">
        <v>327</v>
      </c>
      <c r="O25">
        <v>0</v>
      </c>
      <c r="P25">
        <v>50</v>
      </c>
      <c r="Q25">
        <v>3780678347.2162328</v>
      </c>
      <c r="R25" s="3" t="s">
        <v>327</v>
      </c>
      <c r="S25" s="3" t="s">
        <v>91</v>
      </c>
      <c r="T25">
        <v>50</v>
      </c>
      <c r="U25" s="3" t="s">
        <v>341</v>
      </c>
      <c r="V25" s="3" t="s">
        <v>343</v>
      </c>
      <c r="W25" s="3" t="s">
        <v>345</v>
      </c>
      <c r="X25" s="13">
        <v>20.696202</v>
      </c>
      <c r="Y25" s="14">
        <v>5.8E-5</v>
      </c>
      <c r="Z25" s="14">
        <v>-1.3402000000000001E-2</v>
      </c>
      <c r="AA25" s="14">
        <v>-3.8299999999999999E-4</v>
      </c>
      <c r="AB25">
        <v>2.9100000000000003E-4</v>
      </c>
      <c r="AC25">
        <v>-6.7007999999999998E-2</v>
      </c>
      <c r="AD25">
        <v>-1.916E-3</v>
      </c>
      <c r="AE25" s="3" t="s">
        <v>327</v>
      </c>
      <c r="AF25" s="3" t="s">
        <v>322</v>
      </c>
      <c r="AG25" s="3" t="s">
        <v>345</v>
      </c>
      <c r="AH25" s="3" t="s">
        <v>380</v>
      </c>
    </row>
    <row r="26" spans="1:34" x14ac:dyDescent="0.2">
      <c r="A26" s="3" t="s">
        <v>92</v>
      </c>
      <c r="B26">
        <v>3780678352.0347118</v>
      </c>
      <c r="C26" s="6">
        <f t="shared" si="0"/>
        <v>114.42374229431152</v>
      </c>
      <c r="D26" s="3" t="s">
        <v>322</v>
      </c>
      <c r="E26" s="7">
        <v>397.99992746051163</v>
      </c>
      <c r="F26" s="7">
        <v>-447.40002224668632</v>
      </c>
      <c r="G26" s="7">
        <v>130.50031187309551</v>
      </c>
      <c r="H26" s="3" t="s">
        <v>327</v>
      </c>
      <c r="I26">
        <v>3780678351.1739569</v>
      </c>
      <c r="J26">
        <v>3780678351.996933</v>
      </c>
      <c r="K26">
        <v>1.4364949464797974</v>
      </c>
      <c r="L26">
        <v>5.0460000038146973</v>
      </c>
      <c r="M26">
        <v>0</v>
      </c>
      <c r="N26" s="3" t="s">
        <v>327</v>
      </c>
      <c r="O26">
        <v>0</v>
      </c>
      <c r="P26">
        <v>50</v>
      </c>
      <c r="Q26">
        <v>3780678351.9689498</v>
      </c>
      <c r="R26" s="3" t="s">
        <v>327</v>
      </c>
      <c r="S26" s="3" t="s">
        <v>92</v>
      </c>
      <c r="T26">
        <v>50</v>
      </c>
      <c r="U26" s="3" t="s">
        <v>341</v>
      </c>
      <c r="V26" s="3" t="s">
        <v>343</v>
      </c>
      <c r="W26" s="3" t="s">
        <v>345</v>
      </c>
      <c r="X26" s="13">
        <v>20.645309999999998</v>
      </c>
      <c r="Y26" s="14">
        <v>7.6000000000000004E-5</v>
      </c>
      <c r="Z26" s="14">
        <v>-1.4064999999999999E-2</v>
      </c>
      <c r="AA26" s="14">
        <v>-3.8400000000000001E-4</v>
      </c>
      <c r="AB26">
        <v>3.8200000000000002E-4</v>
      </c>
      <c r="AC26">
        <v>-7.0326E-2</v>
      </c>
      <c r="AD26">
        <v>-1.92E-3</v>
      </c>
      <c r="AE26" s="3" t="s">
        <v>327</v>
      </c>
      <c r="AF26" s="3" t="s">
        <v>322</v>
      </c>
      <c r="AG26" s="3" t="s">
        <v>345</v>
      </c>
      <c r="AH26" s="3" t="s">
        <v>381</v>
      </c>
    </row>
    <row r="27" spans="1:34" x14ac:dyDescent="0.2">
      <c r="A27" s="3" t="s">
        <v>93</v>
      </c>
      <c r="B27">
        <v>3780678356.7933817</v>
      </c>
      <c r="C27" s="6">
        <f t="shared" si="0"/>
        <v>119.18241214752197</v>
      </c>
      <c r="D27" s="3" t="s">
        <v>322</v>
      </c>
      <c r="E27" s="7">
        <v>398.00009233011161</v>
      </c>
      <c r="F27" s="7">
        <v>-447.40002440468635</v>
      </c>
      <c r="G27" s="7">
        <v>132.5000327550955</v>
      </c>
      <c r="H27" s="3" t="s">
        <v>327</v>
      </c>
      <c r="I27">
        <v>3780678355.9501519</v>
      </c>
      <c r="J27">
        <v>3780678356.7581306</v>
      </c>
      <c r="K27">
        <v>1.4364949464797974</v>
      </c>
      <c r="L27">
        <v>5.0460000038146973</v>
      </c>
      <c r="M27">
        <v>0</v>
      </c>
      <c r="N27" s="3" t="s">
        <v>327</v>
      </c>
      <c r="O27">
        <v>0</v>
      </c>
      <c r="P27">
        <v>50</v>
      </c>
      <c r="Q27">
        <v>3780678356.7351432</v>
      </c>
      <c r="R27" s="3" t="s">
        <v>327</v>
      </c>
      <c r="S27" s="3" t="s">
        <v>93</v>
      </c>
      <c r="T27">
        <v>50</v>
      </c>
      <c r="U27" s="3" t="s">
        <v>341</v>
      </c>
      <c r="V27" s="3" t="s">
        <v>343</v>
      </c>
      <c r="W27" s="3" t="s">
        <v>345</v>
      </c>
      <c r="X27" s="13">
        <v>20.589124000000002</v>
      </c>
      <c r="Y27" s="14">
        <v>8.0000000000000007E-5</v>
      </c>
      <c r="Z27" s="14">
        <v>-1.4858E-2</v>
      </c>
      <c r="AA27" s="14">
        <v>-3.8200000000000002E-4</v>
      </c>
      <c r="AB27">
        <v>4.0200000000000001E-4</v>
      </c>
      <c r="AC27">
        <v>-7.4289999999999995E-2</v>
      </c>
      <c r="AD27">
        <v>-1.9120000000000001E-3</v>
      </c>
      <c r="AE27" s="3" t="s">
        <v>327</v>
      </c>
      <c r="AF27" s="3" t="s">
        <v>322</v>
      </c>
      <c r="AG27" s="3" t="s">
        <v>345</v>
      </c>
      <c r="AH27" s="3" t="s">
        <v>382</v>
      </c>
    </row>
    <row r="28" spans="1:34" x14ac:dyDescent="0.2">
      <c r="A28" s="3" t="s">
        <v>94</v>
      </c>
      <c r="B28">
        <v>3780678361.5136328</v>
      </c>
      <c r="C28" s="6">
        <f t="shared" si="0"/>
        <v>123.902663230896</v>
      </c>
      <c r="D28" s="3" t="s">
        <v>322</v>
      </c>
      <c r="E28" s="7">
        <v>397.99975719971155</v>
      </c>
      <c r="F28" s="7">
        <v>-447.40002656268638</v>
      </c>
      <c r="G28" s="7">
        <v>134.50017280409548</v>
      </c>
      <c r="H28" s="3" t="s">
        <v>327</v>
      </c>
      <c r="I28">
        <v>3780678360.6958318</v>
      </c>
      <c r="J28">
        <v>3780678361.4655857</v>
      </c>
      <c r="K28">
        <v>1.4364949464797974</v>
      </c>
      <c r="L28">
        <v>5.0440001487731934</v>
      </c>
      <c r="M28">
        <v>0</v>
      </c>
      <c r="N28" s="3" t="s">
        <v>327</v>
      </c>
      <c r="O28">
        <v>0</v>
      </c>
      <c r="P28">
        <v>50</v>
      </c>
      <c r="Q28">
        <v>3780678361.4406018</v>
      </c>
      <c r="R28" s="3" t="s">
        <v>327</v>
      </c>
      <c r="S28" s="3" t="s">
        <v>94</v>
      </c>
      <c r="T28">
        <v>50</v>
      </c>
      <c r="U28" s="3" t="s">
        <v>341</v>
      </c>
      <c r="V28" s="3" t="s">
        <v>343</v>
      </c>
      <c r="W28" s="3" t="s">
        <v>345</v>
      </c>
      <c r="X28" s="13">
        <v>20.565619999999999</v>
      </c>
      <c r="Y28" s="14">
        <v>8.8999999999999995E-5</v>
      </c>
      <c r="Z28" s="14">
        <v>-1.566E-2</v>
      </c>
      <c r="AA28" s="14">
        <v>-3.5500000000000001E-4</v>
      </c>
      <c r="AB28">
        <v>4.4499999999999997E-4</v>
      </c>
      <c r="AC28">
        <v>-7.8298000000000006E-2</v>
      </c>
      <c r="AD28">
        <v>-1.776E-3</v>
      </c>
      <c r="AE28" s="3" t="s">
        <v>327</v>
      </c>
      <c r="AF28" s="3" t="s">
        <v>322</v>
      </c>
      <c r="AG28" s="3" t="s">
        <v>345</v>
      </c>
      <c r="AH28" s="3" t="s">
        <v>383</v>
      </c>
    </row>
    <row r="29" spans="1:34" x14ac:dyDescent="0.2">
      <c r="A29" s="3" t="s">
        <v>95</v>
      </c>
      <c r="B29">
        <v>3780678366.1884289</v>
      </c>
      <c r="C29" s="6">
        <f t="shared" si="0"/>
        <v>128.57745933532715</v>
      </c>
      <c r="D29" s="3" t="s">
        <v>322</v>
      </c>
      <c r="E29" s="7">
        <v>397.99992907071157</v>
      </c>
      <c r="F29" s="7">
        <v>-447.4002316612864</v>
      </c>
      <c r="G29" s="7">
        <v>136.5000991320955</v>
      </c>
      <c r="H29" s="3" t="s">
        <v>327</v>
      </c>
      <c r="I29">
        <v>3780678365.3970704</v>
      </c>
      <c r="J29">
        <v>3780678366.1514478</v>
      </c>
      <c r="K29">
        <v>1.4364949464797974</v>
      </c>
      <c r="L29">
        <v>5.0390000343322754</v>
      </c>
      <c r="M29">
        <v>0</v>
      </c>
      <c r="N29" s="3" t="s">
        <v>327</v>
      </c>
      <c r="O29">
        <v>0</v>
      </c>
      <c r="P29">
        <v>50</v>
      </c>
      <c r="Q29">
        <v>3780678366.1334591</v>
      </c>
      <c r="R29" s="3" t="s">
        <v>327</v>
      </c>
      <c r="S29" s="3" t="s">
        <v>95</v>
      </c>
      <c r="T29">
        <v>50</v>
      </c>
      <c r="U29" s="3" t="s">
        <v>341</v>
      </c>
      <c r="V29" s="3" t="s">
        <v>343</v>
      </c>
      <c r="W29" s="3" t="s">
        <v>345</v>
      </c>
      <c r="X29" s="13">
        <v>20.578140000000001</v>
      </c>
      <c r="Y29" s="14">
        <v>1.44E-4</v>
      </c>
      <c r="Z29" s="14">
        <v>-1.6451E-2</v>
      </c>
      <c r="AA29" s="14">
        <v>-3.4299999999999999E-4</v>
      </c>
      <c r="AB29">
        <v>7.18E-4</v>
      </c>
      <c r="AC29">
        <v>-8.2253999999999994E-2</v>
      </c>
      <c r="AD29">
        <v>-1.7129999999999999E-3</v>
      </c>
      <c r="AE29" s="3" t="s">
        <v>327</v>
      </c>
      <c r="AF29" s="3" t="s">
        <v>322</v>
      </c>
      <c r="AG29" s="3" t="s">
        <v>345</v>
      </c>
      <c r="AH29" s="3" t="s">
        <v>384</v>
      </c>
    </row>
    <row r="30" spans="1:34" x14ac:dyDescent="0.2">
      <c r="A30" s="3" t="s">
        <v>96</v>
      </c>
      <c r="B30">
        <v>3780678371.0191097</v>
      </c>
      <c r="C30" s="6">
        <f t="shared" si="0"/>
        <v>133.40814018249512</v>
      </c>
      <c r="D30" s="3" t="s">
        <v>322</v>
      </c>
      <c r="E30" s="7">
        <v>398.00010234031163</v>
      </c>
      <c r="F30" s="7">
        <v>-447.39987741928633</v>
      </c>
      <c r="G30" s="7">
        <v>138.5004442480955</v>
      </c>
      <c r="H30" s="3" t="s">
        <v>327</v>
      </c>
      <c r="I30">
        <v>3780678370.1777601</v>
      </c>
      <c r="J30">
        <v>3780678370.9822969</v>
      </c>
      <c r="K30">
        <v>1.4364949464797974</v>
      </c>
      <c r="L30">
        <v>5.0510001182556152</v>
      </c>
      <c r="M30">
        <v>0</v>
      </c>
      <c r="N30" s="3" t="s">
        <v>327</v>
      </c>
      <c r="O30">
        <v>0</v>
      </c>
      <c r="P30">
        <v>50</v>
      </c>
      <c r="Q30">
        <v>3780678370.9563112</v>
      </c>
      <c r="R30" s="3" t="s">
        <v>327</v>
      </c>
      <c r="S30" s="3" t="s">
        <v>96</v>
      </c>
      <c r="T30">
        <v>50</v>
      </c>
      <c r="U30" s="3" t="s">
        <v>341</v>
      </c>
      <c r="V30" s="3" t="s">
        <v>343</v>
      </c>
      <c r="W30" s="3" t="s">
        <v>345</v>
      </c>
      <c r="X30" s="13">
        <v>20.610426</v>
      </c>
      <c r="Y30" s="14">
        <v>1.66E-4</v>
      </c>
      <c r="Z30" s="14">
        <v>-1.7392999999999999E-2</v>
      </c>
      <c r="AA30" s="14">
        <v>-3.3399999999999999E-4</v>
      </c>
      <c r="AB30">
        <v>8.3000000000000001E-4</v>
      </c>
      <c r="AC30">
        <v>-8.6962999999999999E-2</v>
      </c>
      <c r="AD30">
        <v>-1.668E-3</v>
      </c>
      <c r="AE30" s="3" t="s">
        <v>327</v>
      </c>
      <c r="AF30" s="3" t="s">
        <v>322</v>
      </c>
      <c r="AG30" s="3" t="s">
        <v>345</v>
      </c>
      <c r="AH30" s="3" t="s">
        <v>385</v>
      </c>
    </row>
    <row r="31" spans="1:34" x14ac:dyDescent="0.2">
      <c r="A31" s="3" t="s">
        <v>97</v>
      </c>
      <c r="B31">
        <v>3780678375.8089342</v>
      </c>
      <c r="C31" s="6">
        <f t="shared" si="0"/>
        <v>138.19796466827393</v>
      </c>
      <c r="D31" s="3" t="s">
        <v>322</v>
      </c>
      <c r="E31" s="7">
        <v>398.0001426101116</v>
      </c>
      <c r="F31" s="7">
        <v>-447.40013976888639</v>
      </c>
      <c r="G31" s="7">
        <v>140.5003297330955</v>
      </c>
      <c r="H31" s="3" t="s">
        <v>327</v>
      </c>
      <c r="I31">
        <v>3780678374.9609928</v>
      </c>
      <c r="J31">
        <v>3780678375.7751694</v>
      </c>
      <c r="K31">
        <v>1.4364949464797974</v>
      </c>
      <c r="L31">
        <v>5.0469999313354492</v>
      </c>
      <c r="M31">
        <v>0</v>
      </c>
      <c r="N31" s="3" t="s">
        <v>327</v>
      </c>
      <c r="O31">
        <v>0</v>
      </c>
      <c r="P31">
        <v>50</v>
      </c>
      <c r="Q31">
        <v>3780678375.7541809</v>
      </c>
      <c r="R31" s="3" t="s">
        <v>327</v>
      </c>
      <c r="S31" s="3" t="s">
        <v>97</v>
      </c>
      <c r="T31">
        <v>50</v>
      </c>
      <c r="U31" s="3" t="s">
        <v>341</v>
      </c>
      <c r="V31" s="3" t="s">
        <v>343</v>
      </c>
      <c r="W31" s="3" t="s">
        <v>345</v>
      </c>
      <c r="X31" s="13">
        <v>20.630037999999999</v>
      </c>
      <c r="Y31" s="14">
        <v>1.73E-4</v>
      </c>
      <c r="Z31" s="14">
        <v>-1.8251E-2</v>
      </c>
      <c r="AA31" s="14">
        <v>-3.3500000000000001E-4</v>
      </c>
      <c r="AB31">
        <v>8.6499999999999999E-4</v>
      </c>
      <c r="AC31">
        <v>-9.1255000000000003E-2</v>
      </c>
      <c r="AD31">
        <v>-1.673E-3</v>
      </c>
      <c r="AE31" s="3" t="s">
        <v>327</v>
      </c>
      <c r="AF31" s="3" t="s">
        <v>322</v>
      </c>
      <c r="AG31" s="3" t="s">
        <v>345</v>
      </c>
      <c r="AH31" s="3" t="s">
        <v>386</v>
      </c>
    </row>
    <row r="32" spans="1:34" x14ac:dyDescent="0.2">
      <c r="A32" s="3" t="s">
        <v>98</v>
      </c>
      <c r="B32">
        <v>3780678380.5931191</v>
      </c>
      <c r="C32" s="6">
        <f t="shared" si="0"/>
        <v>142.98214960098267</v>
      </c>
      <c r="D32" s="3" t="s">
        <v>322</v>
      </c>
      <c r="E32" s="7">
        <v>397.99991707971162</v>
      </c>
      <c r="F32" s="7">
        <v>-447.40013512688637</v>
      </c>
      <c r="G32" s="7">
        <v>142.50006341709548</v>
      </c>
      <c r="H32" s="3" t="s">
        <v>327</v>
      </c>
      <c r="I32">
        <v>3780678379.7474504</v>
      </c>
      <c r="J32">
        <v>3780678380.5560207</v>
      </c>
      <c r="K32">
        <v>1.4364949464797974</v>
      </c>
      <c r="L32">
        <v>5.0440001487731934</v>
      </c>
      <c r="M32">
        <v>0</v>
      </c>
      <c r="N32" s="3" t="s">
        <v>327</v>
      </c>
      <c r="O32">
        <v>0</v>
      </c>
      <c r="P32">
        <v>50</v>
      </c>
      <c r="Q32">
        <v>3780678380.5258121</v>
      </c>
      <c r="R32" s="3" t="s">
        <v>327</v>
      </c>
      <c r="S32" s="3" t="s">
        <v>98</v>
      </c>
      <c r="T32">
        <v>50</v>
      </c>
      <c r="U32" s="3" t="s">
        <v>341</v>
      </c>
      <c r="V32" s="3" t="s">
        <v>343</v>
      </c>
      <c r="W32" s="3" t="s">
        <v>345</v>
      </c>
      <c r="X32" s="13">
        <v>20.629045999999999</v>
      </c>
      <c r="Y32" s="14">
        <v>1.84E-4</v>
      </c>
      <c r="Z32" s="14">
        <v>-1.9258999999999998E-2</v>
      </c>
      <c r="AA32" s="14">
        <v>-3.3100000000000002E-4</v>
      </c>
      <c r="AB32">
        <v>9.2000000000000003E-4</v>
      </c>
      <c r="AC32">
        <v>-9.6294000000000005E-2</v>
      </c>
      <c r="AD32">
        <v>-1.6540000000000001E-3</v>
      </c>
      <c r="AE32" s="3" t="s">
        <v>327</v>
      </c>
      <c r="AF32" s="3" t="s">
        <v>322</v>
      </c>
      <c r="AG32" s="3" t="s">
        <v>345</v>
      </c>
      <c r="AH32" s="3" t="s">
        <v>387</v>
      </c>
    </row>
    <row r="33" spans="1:34" x14ac:dyDescent="0.2">
      <c r="A33" s="3" t="s">
        <v>99</v>
      </c>
      <c r="B33">
        <v>3780678385.4490542</v>
      </c>
      <c r="C33" s="6">
        <f t="shared" si="0"/>
        <v>147.83808469772339</v>
      </c>
      <c r="D33" s="3" t="s">
        <v>322</v>
      </c>
      <c r="E33" s="7">
        <v>398.00019154931164</v>
      </c>
      <c r="F33" s="7">
        <v>-447.40013048488635</v>
      </c>
      <c r="G33" s="7">
        <v>144.50013116009552</v>
      </c>
      <c r="H33" s="3" t="s">
        <v>327</v>
      </c>
      <c r="I33">
        <v>3780678384.621541</v>
      </c>
      <c r="J33">
        <v>3780678385.4075398</v>
      </c>
      <c r="K33">
        <v>1.4364949464797974</v>
      </c>
      <c r="L33">
        <v>5.0469999313354492</v>
      </c>
      <c r="M33">
        <v>0</v>
      </c>
      <c r="N33" s="3" t="s">
        <v>327</v>
      </c>
      <c r="O33">
        <v>0</v>
      </c>
      <c r="P33">
        <v>50</v>
      </c>
      <c r="Q33">
        <v>3780678385.3755589</v>
      </c>
      <c r="R33" s="3" t="s">
        <v>327</v>
      </c>
      <c r="S33" s="3" t="s">
        <v>99</v>
      </c>
      <c r="T33">
        <v>50</v>
      </c>
      <c r="U33" s="3" t="s">
        <v>341</v>
      </c>
      <c r="V33" s="3" t="s">
        <v>343</v>
      </c>
      <c r="W33" s="3" t="s">
        <v>345</v>
      </c>
      <c r="X33" s="13">
        <v>20.597304000000001</v>
      </c>
      <c r="Y33" s="14">
        <v>2.12E-4</v>
      </c>
      <c r="Z33" s="14">
        <v>-2.0341000000000001E-2</v>
      </c>
      <c r="AA33" s="14">
        <v>-2.9700000000000001E-4</v>
      </c>
      <c r="AB33">
        <v>1.062E-3</v>
      </c>
      <c r="AC33">
        <v>-0.10170700000000001</v>
      </c>
      <c r="AD33">
        <v>-1.4859999999999999E-3</v>
      </c>
      <c r="AE33" s="3" t="s">
        <v>327</v>
      </c>
      <c r="AF33" s="3" t="s">
        <v>322</v>
      </c>
      <c r="AG33" s="3" t="s">
        <v>345</v>
      </c>
      <c r="AH33" s="3" t="s">
        <v>388</v>
      </c>
    </row>
    <row r="34" spans="1:34" x14ac:dyDescent="0.2">
      <c r="A34" s="3" t="s">
        <v>100</v>
      </c>
      <c r="B34">
        <v>3780678390.2416983</v>
      </c>
      <c r="C34" s="6">
        <f t="shared" si="0"/>
        <v>152.63072872161865</v>
      </c>
      <c r="D34" s="3" t="s">
        <v>322</v>
      </c>
      <c r="E34" s="7">
        <v>398.00017306031157</v>
      </c>
      <c r="F34" s="7">
        <v>-447.39995014108638</v>
      </c>
      <c r="G34" s="7">
        <v>146.5004096950955</v>
      </c>
      <c r="H34" s="3" t="s">
        <v>327</v>
      </c>
      <c r="I34">
        <v>3780678389.3902159</v>
      </c>
      <c r="J34">
        <v>3780678390.207468</v>
      </c>
      <c r="K34">
        <v>1.4364949464797974</v>
      </c>
      <c r="L34">
        <v>5.0469999313354492</v>
      </c>
      <c r="M34">
        <v>0</v>
      </c>
      <c r="N34" s="3" t="s">
        <v>327</v>
      </c>
      <c r="O34">
        <v>0</v>
      </c>
      <c r="P34">
        <v>50</v>
      </c>
      <c r="Q34">
        <v>3780678390.1827788</v>
      </c>
      <c r="R34" s="3" t="s">
        <v>327</v>
      </c>
      <c r="S34" s="3" t="s">
        <v>100</v>
      </c>
      <c r="T34">
        <v>50</v>
      </c>
      <c r="U34" s="3" t="s">
        <v>341</v>
      </c>
      <c r="V34" s="3" t="s">
        <v>343</v>
      </c>
      <c r="W34" s="3" t="s">
        <v>345</v>
      </c>
      <c r="X34" s="13">
        <v>20.558346</v>
      </c>
      <c r="Y34" s="14">
        <v>2.4399999999999999E-4</v>
      </c>
      <c r="Z34" s="14">
        <v>-2.1458000000000001E-2</v>
      </c>
      <c r="AA34" s="14">
        <v>-3.1599999999999998E-4</v>
      </c>
      <c r="AB34">
        <v>1.2179999999999999E-3</v>
      </c>
      <c r="AC34">
        <v>-0.107289</v>
      </c>
      <c r="AD34">
        <v>-1.5809999999999999E-3</v>
      </c>
      <c r="AE34" s="3" t="s">
        <v>327</v>
      </c>
      <c r="AF34" s="3" t="s">
        <v>322</v>
      </c>
      <c r="AG34" s="3" t="s">
        <v>345</v>
      </c>
      <c r="AH34" s="3" t="s">
        <v>389</v>
      </c>
    </row>
    <row r="35" spans="1:34" x14ac:dyDescent="0.2">
      <c r="A35" s="3" t="s">
        <v>101</v>
      </c>
      <c r="B35">
        <v>3780678394.9271297</v>
      </c>
      <c r="C35" s="6">
        <f t="shared" si="0"/>
        <v>157.31616020202637</v>
      </c>
      <c r="D35" s="3" t="s">
        <v>322</v>
      </c>
      <c r="E35" s="7">
        <v>398.00019592991163</v>
      </c>
      <c r="F35" s="7">
        <v>-447.40023469908635</v>
      </c>
      <c r="G35" s="7">
        <v>148.50003064509551</v>
      </c>
      <c r="H35" s="3" t="s">
        <v>327</v>
      </c>
      <c r="I35">
        <v>3780678394.1302414</v>
      </c>
      <c r="J35">
        <v>3780678394.8918314</v>
      </c>
      <c r="K35">
        <v>1.4364949464797974</v>
      </c>
      <c r="L35">
        <v>5.0469999313354492</v>
      </c>
      <c r="M35">
        <v>0</v>
      </c>
      <c r="N35" s="3" t="s">
        <v>327</v>
      </c>
      <c r="O35">
        <v>0</v>
      </c>
      <c r="P35">
        <v>50</v>
      </c>
      <c r="Q35">
        <v>3780678394.867846</v>
      </c>
      <c r="R35" s="3" t="s">
        <v>327</v>
      </c>
      <c r="S35" s="3" t="s">
        <v>101</v>
      </c>
      <c r="T35">
        <v>50</v>
      </c>
      <c r="U35" s="3" t="s">
        <v>341</v>
      </c>
      <c r="V35" s="3" t="s">
        <v>343</v>
      </c>
      <c r="W35" s="3" t="s">
        <v>345</v>
      </c>
      <c r="X35" s="13">
        <v>20.565992000000001</v>
      </c>
      <c r="Y35" s="14">
        <v>2.5300000000000002E-4</v>
      </c>
      <c r="Z35" s="14">
        <v>-2.2696999999999998E-2</v>
      </c>
      <c r="AA35" s="14">
        <v>-3.1E-4</v>
      </c>
      <c r="AB35">
        <v>1.2639999999999999E-3</v>
      </c>
      <c r="AC35">
        <v>-0.113487</v>
      </c>
      <c r="AD35">
        <v>-1.5499999999999999E-3</v>
      </c>
      <c r="AE35" s="3" t="s">
        <v>327</v>
      </c>
      <c r="AF35" s="3" t="s">
        <v>322</v>
      </c>
      <c r="AG35" s="3" t="s">
        <v>345</v>
      </c>
      <c r="AH35" s="3" t="s">
        <v>390</v>
      </c>
    </row>
    <row r="36" spans="1:34" x14ac:dyDescent="0.2">
      <c r="A36" s="3" t="s">
        <v>102</v>
      </c>
      <c r="B36">
        <v>3780678399.7039342</v>
      </c>
      <c r="C36" s="6">
        <f t="shared" si="0"/>
        <v>162.09296464920044</v>
      </c>
      <c r="D36" s="3" t="s">
        <v>322</v>
      </c>
      <c r="E36" s="7">
        <v>397.99978203111158</v>
      </c>
      <c r="F36" s="7">
        <v>-447.40015265721973</v>
      </c>
      <c r="G36" s="7">
        <v>150.50009617709549</v>
      </c>
      <c r="H36" s="3" t="s">
        <v>327</v>
      </c>
      <c r="I36">
        <v>3780678398.8645582</v>
      </c>
      <c r="J36">
        <v>3780678399.6647906</v>
      </c>
      <c r="K36">
        <v>1.4364949464797974</v>
      </c>
      <c r="L36">
        <v>5.0460000038146973</v>
      </c>
      <c r="M36">
        <v>0</v>
      </c>
      <c r="N36" s="3" t="s">
        <v>327</v>
      </c>
      <c r="O36">
        <v>0</v>
      </c>
      <c r="P36">
        <v>50</v>
      </c>
      <c r="Q36">
        <v>3780678399.6398048</v>
      </c>
      <c r="R36" s="3" t="s">
        <v>327</v>
      </c>
      <c r="S36" s="3" t="s">
        <v>102</v>
      </c>
      <c r="T36">
        <v>50</v>
      </c>
      <c r="U36" s="3" t="s">
        <v>341</v>
      </c>
      <c r="V36" s="3" t="s">
        <v>343</v>
      </c>
      <c r="W36" s="3" t="s">
        <v>345</v>
      </c>
      <c r="X36" s="13">
        <v>20.582196</v>
      </c>
      <c r="Y36" s="14">
        <v>2.9399999999999999E-4</v>
      </c>
      <c r="Z36" s="14">
        <v>-2.3972E-2</v>
      </c>
      <c r="AA36" s="14">
        <v>-2.8299999999999999E-4</v>
      </c>
      <c r="AB36">
        <v>1.472E-3</v>
      </c>
      <c r="AC36">
        <v>-0.119861</v>
      </c>
      <c r="AD36">
        <v>-1.4170000000000001E-3</v>
      </c>
      <c r="AE36" s="3" t="s">
        <v>327</v>
      </c>
      <c r="AF36" s="3" t="s">
        <v>322</v>
      </c>
      <c r="AG36" s="3" t="s">
        <v>345</v>
      </c>
      <c r="AH36" s="3" t="s">
        <v>391</v>
      </c>
    </row>
    <row r="37" spans="1:34" x14ac:dyDescent="0.2">
      <c r="A37" s="3" t="s">
        <v>103</v>
      </c>
      <c r="B37">
        <v>3780678404.8864856</v>
      </c>
      <c r="C37" s="6">
        <f t="shared" si="0"/>
        <v>167.27551603317261</v>
      </c>
      <c r="D37" s="3" t="s">
        <v>322</v>
      </c>
      <c r="E37" s="7">
        <v>397.99999450071164</v>
      </c>
      <c r="F37" s="7">
        <v>-447.39983721561975</v>
      </c>
      <c r="G37" s="7">
        <v>152.5001884570955</v>
      </c>
      <c r="H37" s="3" t="s">
        <v>327</v>
      </c>
      <c r="I37">
        <v>3780678403.6238742</v>
      </c>
      <c r="J37">
        <v>3780678404.8123655</v>
      </c>
      <c r="K37">
        <v>1.4364949464797974</v>
      </c>
      <c r="L37">
        <v>5.0520000457763672</v>
      </c>
      <c r="M37">
        <v>0</v>
      </c>
      <c r="N37" s="3" t="s">
        <v>327</v>
      </c>
      <c r="O37">
        <v>0</v>
      </c>
      <c r="P37">
        <v>50</v>
      </c>
      <c r="Q37">
        <v>3780678404.7853799</v>
      </c>
      <c r="R37" s="3" t="s">
        <v>327</v>
      </c>
      <c r="S37" s="3" t="s">
        <v>103</v>
      </c>
      <c r="T37">
        <v>50</v>
      </c>
      <c r="U37" s="3" t="s">
        <v>341</v>
      </c>
      <c r="V37" s="3" t="s">
        <v>343</v>
      </c>
      <c r="W37" s="3" t="s">
        <v>345</v>
      </c>
      <c r="X37" s="13">
        <v>20.604441999999999</v>
      </c>
      <c r="Y37" s="14">
        <v>3.1599999999999998E-4</v>
      </c>
      <c r="Z37" s="14">
        <v>-2.5388000000000001E-2</v>
      </c>
      <c r="AA37" s="14">
        <v>-2.5399999999999999E-4</v>
      </c>
      <c r="AB37">
        <v>1.5820000000000001E-3</v>
      </c>
      <c r="AC37">
        <v>-0.126938</v>
      </c>
      <c r="AD37">
        <v>-1.268E-3</v>
      </c>
      <c r="AE37" s="3" t="s">
        <v>327</v>
      </c>
      <c r="AF37" s="3" t="s">
        <v>322</v>
      </c>
      <c r="AG37" s="3" t="s">
        <v>345</v>
      </c>
      <c r="AH37" s="3" t="s">
        <v>392</v>
      </c>
    </row>
    <row r="38" spans="1:34" x14ac:dyDescent="0.2">
      <c r="A38" s="3" t="s">
        <v>104</v>
      </c>
      <c r="B38">
        <v>3780678409.9327383</v>
      </c>
      <c r="C38" s="6">
        <f t="shared" si="0"/>
        <v>172.32176876068115</v>
      </c>
      <c r="D38" s="3" t="s">
        <v>322</v>
      </c>
      <c r="E38" s="7">
        <v>398.00020697031158</v>
      </c>
      <c r="F38" s="7">
        <v>-447.40002177401976</v>
      </c>
      <c r="G38" s="7">
        <v>154.5001584350955</v>
      </c>
      <c r="H38" s="3" t="s">
        <v>327</v>
      </c>
      <c r="I38">
        <v>3780678408.8136954</v>
      </c>
      <c r="J38">
        <v>3780678409.8887153</v>
      </c>
      <c r="K38">
        <v>1.4364949464797974</v>
      </c>
      <c r="L38">
        <v>5.0489997863769531</v>
      </c>
      <c r="M38">
        <v>0</v>
      </c>
      <c r="N38" s="3" t="s">
        <v>327</v>
      </c>
      <c r="O38">
        <v>0</v>
      </c>
      <c r="P38">
        <v>50</v>
      </c>
      <c r="Q38">
        <v>3780678409.8617311</v>
      </c>
      <c r="R38" s="3" t="s">
        <v>327</v>
      </c>
      <c r="S38" s="3" t="s">
        <v>104</v>
      </c>
      <c r="T38">
        <v>50</v>
      </c>
      <c r="U38" s="3" t="s">
        <v>341</v>
      </c>
      <c r="V38" s="3" t="s">
        <v>343</v>
      </c>
      <c r="W38" s="3" t="s">
        <v>345</v>
      </c>
      <c r="X38" s="13">
        <v>20.627109999999998</v>
      </c>
      <c r="Y38" s="14">
        <v>3.5799999999999997E-4</v>
      </c>
      <c r="Z38" s="14">
        <v>-2.6884000000000002E-2</v>
      </c>
      <c r="AA38" s="14">
        <v>-2.81E-4</v>
      </c>
      <c r="AB38">
        <v>1.7910000000000001E-3</v>
      </c>
      <c r="AC38">
        <v>-0.13442000000000001</v>
      </c>
      <c r="AD38">
        <v>-1.405E-3</v>
      </c>
      <c r="AE38" s="3" t="s">
        <v>327</v>
      </c>
      <c r="AF38" s="3" t="s">
        <v>322</v>
      </c>
      <c r="AG38" s="3" t="s">
        <v>345</v>
      </c>
      <c r="AH38" s="3" t="s">
        <v>393</v>
      </c>
    </row>
    <row r="39" spans="1:34" x14ac:dyDescent="0.2">
      <c r="A39" s="3" t="s">
        <v>105</v>
      </c>
      <c r="B39">
        <v>3780678414.7027216</v>
      </c>
      <c r="C39" s="6">
        <f t="shared" si="0"/>
        <v>177.09175205230713</v>
      </c>
      <c r="D39" s="3" t="s">
        <v>322</v>
      </c>
      <c r="E39" s="7">
        <v>397.99994611191164</v>
      </c>
      <c r="F39" s="7">
        <v>-447.39979791708635</v>
      </c>
      <c r="G39" s="7">
        <v>156.5003104820955</v>
      </c>
      <c r="H39" s="3" t="s">
        <v>327</v>
      </c>
      <c r="I39">
        <v>3780678413.6396322</v>
      </c>
      <c r="J39">
        <v>3780678414.6621504</v>
      </c>
      <c r="K39">
        <v>1.4364949464797974</v>
      </c>
      <c r="L39">
        <v>5.0510001182556152</v>
      </c>
      <c r="M39">
        <v>0</v>
      </c>
      <c r="N39" s="3" t="s">
        <v>327</v>
      </c>
      <c r="O39">
        <v>0</v>
      </c>
      <c r="P39">
        <v>50</v>
      </c>
      <c r="Q39">
        <v>3780678414.645154</v>
      </c>
      <c r="R39" s="3" t="s">
        <v>327</v>
      </c>
      <c r="S39" s="3" t="s">
        <v>105</v>
      </c>
      <c r="T39">
        <v>50</v>
      </c>
      <c r="U39" s="3" t="s">
        <v>341</v>
      </c>
      <c r="V39" s="3" t="s">
        <v>343</v>
      </c>
      <c r="W39" s="3" t="s">
        <v>345</v>
      </c>
      <c r="X39" s="13">
        <v>20.637284000000001</v>
      </c>
      <c r="Y39" s="14">
        <v>3.4900000000000003E-4</v>
      </c>
      <c r="Z39" s="14">
        <v>-2.8511999999999999E-2</v>
      </c>
      <c r="AA39" s="14">
        <v>-2.4499999999999999E-4</v>
      </c>
      <c r="AB39">
        <v>1.743E-3</v>
      </c>
      <c r="AC39">
        <v>-0.14255799999999999</v>
      </c>
      <c r="AD39">
        <v>-1.2260000000000001E-3</v>
      </c>
      <c r="AE39" s="3" t="s">
        <v>327</v>
      </c>
      <c r="AF39" s="3" t="s">
        <v>322</v>
      </c>
      <c r="AG39" s="3" t="s">
        <v>345</v>
      </c>
      <c r="AH39" s="3" t="s">
        <v>394</v>
      </c>
    </row>
    <row r="40" spans="1:34" x14ac:dyDescent="0.2">
      <c r="A40" s="3" t="s">
        <v>106</v>
      </c>
      <c r="B40">
        <v>3780678419.5834217</v>
      </c>
      <c r="C40" s="6">
        <f t="shared" si="0"/>
        <v>181.97245216369629</v>
      </c>
      <c r="D40" s="3" t="s">
        <v>322</v>
      </c>
      <c r="E40" s="7">
        <v>398.00019058151162</v>
      </c>
      <c r="F40" s="7">
        <v>-447.39999247508638</v>
      </c>
      <c r="G40" s="7">
        <v>158.50002154509548</v>
      </c>
      <c r="H40" s="3" t="s">
        <v>327</v>
      </c>
      <c r="I40">
        <v>3780678418.4608951</v>
      </c>
      <c r="J40">
        <v>3780678419.5423384</v>
      </c>
      <c r="K40">
        <v>1.4364949464797974</v>
      </c>
      <c r="L40">
        <v>5.0469999313354492</v>
      </c>
      <c r="M40">
        <v>0</v>
      </c>
      <c r="N40" s="3" t="s">
        <v>327</v>
      </c>
      <c r="O40">
        <v>0</v>
      </c>
      <c r="P40">
        <v>50</v>
      </c>
      <c r="Q40">
        <v>3780678419.5233512</v>
      </c>
      <c r="R40" s="3" t="s">
        <v>327</v>
      </c>
      <c r="S40" s="3" t="s">
        <v>106</v>
      </c>
      <c r="T40">
        <v>50</v>
      </c>
      <c r="U40" s="3" t="s">
        <v>341</v>
      </c>
      <c r="V40" s="3" t="s">
        <v>343</v>
      </c>
      <c r="W40" s="3" t="s">
        <v>345</v>
      </c>
      <c r="X40" s="13">
        <v>20.636849999999999</v>
      </c>
      <c r="Y40" s="14">
        <v>4.2700000000000002E-4</v>
      </c>
      <c r="Z40" s="14">
        <v>-3.0158999999999998E-2</v>
      </c>
      <c r="AA40" s="14">
        <v>-2.1499999999999999E-4</v>
      </c>
      <c r="AB40">
        <v>2.137E-3</v>
      </c>
      <c r="AC40">
        <v>-0.15079600000000001</v>
      </c>
      <c r="AD40">
        <v>-1.075E-3</v>
      </c>
      <c r="AE40" s="3" t="s">
        <v>327</v>
      </c>
      <c r="AF40" s="3" t="s">
        <v>322</v>
      </c>
      <c r="AG40" s="3" t="s">
        <v>345</v>
      </c>
      <c r="AH40" s="3" t="s">
        <v>395</v>
      </c>
    </row>
    <row r="41" spans="1:34" x14ac:dyDescent="0.2">
      <c r="A41" s="3" t="s">
        <v>107</v>
      </c>
      <c r="B41">
        <v>3780678424.6168065</v>
      </c>
      <c r="C41" s="6">
        <f t="shared" si="0"/>
        <v>187.00583696365356</v>
      </c>
      <c r="D41" s="3" t="s">
        <v>322</v>
      </c>
      <c r="E41" s="7">
        <v>397.99978737717822</v>
      </c>
      <c r="F41" s="7">
        <v>-447.39984711308637</v>
      </c>
      <c r="G41" s="7">
        <v>160.50034562309548</v>
      </c>
      <c r="H41" s="3" t="s">
        <v>327</v>
      </c>
      <c r="I41">
        <v>3780678423.5482254</v>
      </c>
      <c r="J41">
        <v>3780678424.5816479</v>
      </c>
      <c r="K41">
        <v>1.4364949464797974</v>
      </c>
      <c r="L41">
        <v>5.0489997863769531</v>
      </c>
      <c r="M41">
        <v>0</v>
      </c>
      <c r="N41" s="3" t="s">
        <v>327</v>
      </c>
      <c r="O41">
        <v>0</v>
      </c>
      <c r="P41">
        <v>50</v>
      </c>
      <c r="Q41">
        <v>3780678424.5616632</v>
      </c>
      <c r="R41" s="3" t="s">
        <v>327</v>
      </c>
      <c r="S41" s="3" t="s">
        <v>107</v>
      </c>
      <c r="T41">
        <v>50</v>
      </c>
      <c r="U41" s="3" t="s">
        <v>341</v>
      </c>
      <c r="V41" s="3" t="s">
        <v>343</v>
      </c>
      <c r="W41" s="3" t="s">
        <v>345</v>
      </c>
      <c r="X41" s="13">
        <v>20.643215999999999</v>
      </c>
      <c r="Y41" s="14">
        <v>4.3300000000000001E-4</v>
      </c>
      <c r="Z41" s="14">
        <v>-3.1954000000000003E-2</v>
      </c>
      <c r="AA41" s="14">
        <v>-1.6200000000000001E-4</v>
      </c>
      <c r="AB41">
        <v>2.1649999999999998E-3</v>
      </c>
      <c r="AC41">
        <v>-0.15976799999999999</v>
      </c>
      <c r="AD41">
        <v>-8.0900000000000004E-4</v>
      </c>
      <c r="AE41" s="3" t="s">
        <v>327</v>
      </c>
      <c r="AF41" s="3" t="s">
        <v>322</v>
      </c>
      <c r="AG41" s="3" t="s">
        <v>345</v>
      </c>
      <c r="AH41" s="3" t="s">
        <v>396</v>
      </c>
    </row>
    <row r="42" spans="1:34" x14ac:dyDescent="0.2">
      <c r="A42" s="3" t="s">
        <v>108</v>
      </c>
      <c r="B42">
        <v>3780678429.5102</v>
      </c>
      <c r="C42" s="6">
        <f t="shared" si="0"/>
        <v>191.89923048019409</v>
      </c>
      <c r="D42" s="3" t="s">
        <v>322</v>
      </c>
      <c r="E42" s="7">
        <v>398.00008904637821</v>
      </c>
      <c r="F42" s="7">
        <v>-447.40002167108639</v>
      </c>
      <c r="G42" s="7">
        <v>162.50004937709551</v>
      </c>
      <c r="H42" s="3" t="s">
        <v>327</v>
      </c>
      <c r="I42">
        <v>3780678428.3293471</v>
      </c>
      <c r="J42">
        <v>3780678429.4784441</v>
      </c>
      <c r="K42">
        <v>1.4364949464797974</v>
      </c>
      <c r="L42">
        <v>5.0440001487731934</v>
      </c>
      <c r="M42">
        <v>0</v>
      </c>
      <c r="N42" s="3" t="s">
        <v>327</v>
      </c>
      <c r="O42">
        <v>0</v>
      </c>
      <c r="P42">
        <v>50</v>
      </c>
      <c r="Q42">
        <v>3780678429.4364672</v>
      </c>
      <c r="R42" s="3" t="s">
        <v>327</v>
      </c>
      <c r="S42" s="3" t="s">
        <v>108</v>
      </c>
      <c r="T42">
        <v>50</v>
      </c>
      <c r="U42" s="3" t="s">
        <v>341</v>
      </c>
      <c r="V42" s="3" t="s">
        <v>343</v>
      </c>
      <c r="W42" s="3" t="s">
        <v>345</v>
      </c>
      <c r="X42" s="13">
        <v>20.644472</v>
      </c>
      <c r="Y42" s="14">
        <v>5.2400000000000005E-4</v>
      </c>
      <c r="Z42" s="14">
        <v>-3.3903999999999997E-2</v>
      </c>
      <c r="AA42" s="14">
        <v>-9.5000000000000005E-5</v>
      </c>
      <c r="AB42">
        <v>2.6180000000000001E-3</v>
      </c>
      <c r="AC42">
        <v>-0.169519</v>
      </c>
      <c r="AD42">
        <v>-4.75E-4</v>
      </c>
      <c r="AE42" s="3" t="s">
        <v>327</v>
      </c>
      <c r="AF42" s="3" t="s">
        <v>322</v>
      </c>
      <c r="AG42" s="3" t="s">
        <v>345</v>
      </c>
      <c r="AH42" s="3" t="s">
        <v>397</v>
      </c>
    </row>
    <row r="43" spans="1:34" x14ac:dyDescent="0.2">
      <c r="A43" s="3" t="s">
        <v>109</v>
      </c>
      <c r="B43">
        <v>3780678434.5305247</v>
      </c>
      <c r="C43" s="6">
        <f t="shared" si="0"/>
        <v>196.91955518722534</v>
      </c>
      <c r="D43" s="3" t="s">
        <v>322</v>
      </c>
      <c r="E43" s="7">
        <v>397.9998907155782</v>
      </c>
      <c r="F43" s="7">
        <v>-447.40019622908636</v>
      </c>
      <c r="G43" s="7">
        <v>164.50029494609549</v>
      </c>
      <c r="H43" s="3" t="s">
        <v>327</v>
      </c>
      <c r="I43">
        <v>3780678433.4202385</v>
      </c>
      <c r="J43">
        <v>3780678434.4933271</v>
      </c>
      <c r="K43">
        <v>1.4364949464797974</v>
      </c>
      <c r="L43">
        <v>5.0409998893737793</v>
      </c>
      <c r="M43">
        <v>0</v>
      </c>
      <c r="N43" s="3" t="s">
        <v>327</v>
      </c>
      <c r="O43">
        <v>0</v>
      </c>
      <c r="P43">
        <v>50</v>
      </c>
      <c r="Q43">
        <v>3780678434.4666371</v>
      </c>
      <c r="R43" s="3" t="s">
        <v>327</v>
      </c>
      <c r="S43" s="3" t="s">
        <v>109</v>
      </c>
      <c r="T43">
        <v>50</v>
      </c>
      <c r="U43" s="3" t="s">
        <v>341</v>
      </c>
      <c r="V43" s="3" t="s">
        <v>343</v>
      </c>
      <c r="W43" s="3" t="s">
        <v>345</v>
      </c>
      <c r="X43" s="13">
        <v>20.642092000000002</v>
      </c>
      <c r="Y43" s="14">
        <v>5.5599999999999996E-4</v>
      </c>
      <c r="Z43" s="14">
        <v>-3.5997000000000001E-2</v>
      </c>
      <c r="AA43" s="14">
        <v>-1.2300000000000001E-4</v>
      </c>
      <c r="AB43">
        <v>2.7820000000000002E-3</v>
      </c>
      <c r="AC43">
        <v>-0.17998400000000001</v>
      </c>
      <c r="AD43">
        <v>-6.1499999999999999E-4</v>
      </c>
      <c r="AE43" s="3" t="s">
        <v>327</v>
      </c>
      <c r="AF43" s="3" t="s">
        <v>322</v>
      </c>
      <c r="AG43" s="3" t="s">
        <v>345</v>
      </c>
      <c r="AH43" s="3" t="s">
        <v>398</v>
      </c>
    </row>
    <row r="44" spans="1:34" x14ac:dyDescent="0.2">
      <c r="A44" s="3" t="s">
        <v>110</v>
      </c>
      <c r="B44">
        <v>3780678439.4436302</v>
      </c>
      <c r="C44" s="6">
        <f t="shared" si="0"/>
        <v>201.83266067504883</v>
      </c>
      <c r="D44" s="3" t="s">
        <v>322</v>
      </c>
      <c r="E44" s="7">
        <v>398.00005145691159</v>
      </c>
      <c r="F44" s="7">
        <v>-447.40007506128632</v>
      </c>
      <c r="G44" s="7">
        <v>166.50006035509551</v>
      </c>
      <c r="H44" s="3" t="s">
        <v>327</v>
      </c>
      <c r="I44">
        <v>3780678438.291296</v>
      </c>
      <c r="J44">
        <v>3780678439.3828697</v>
      </c>
      <c r="K44">
        <v>1.4364949464797974</v>
      </c>
      <c r="L44">
        <v>5.0440001487731934</v>
      </c>
      <c r="M44">
        <v>0</v>
      </c>
      <c r="N44" s="3" t="s">
        <v>327</v>
      </c>
      <c r="O44">
        <v>0</v>
      </c>
      <c r="P44">
        <v>50</v>
      </c>
      <c r="Q44">
        <v>3780678439.356883</v>
      </c>
      <c r="R44" s="3" t="s">
        <v>327</v>
      </c>
      <c r="S44" s="3" t="s">
        <v>110</v>
      </c>
      <c r="T44">
        <v>50</v>
      </c>
      <c r="U44" s="3" t="s">
        <v>341</v>
      </c>
      <c r="V44" s="3" t="s">
        <v>343</v>
      </c>
      <c r="W44" s="3" t="s">
        <v>345</v>
      </c>
      <c r="X44" s="13">
        <v>20.655586</v>
      </c>
      <c r="Y44" s="14">
        <v>5.8500000000000002E-4</v>
      </c>
      <c r="Z44" s="14">
        <v>-3.8262999999999998E-2</v>
      </c>
      <c r="AA44" s="14">
        <v>-7.2000000000000002E-5</v>
      </c>
      <c r="AB44">
        <v>2.9260000000000002E-3</v>
      </c>
      <c r="AC44">
        <v>-0.19131400000000001</v>
      </c>
      <c r="AD44">
        <v>-3.5799999999999997E-4</v>
      </c>
      <c r="AE44" s="3" t="s">
        <v>327</v>
      </c>
      <c r="AF44" s="3" t="s">
        <v>322</v>
      </c>
      <c r="AG44" s="3" t="s">
        <v>345</v>
      </c>
      <c r="AH44" s="3" t="s">
        <v>399</v>
      </c>
    </row>
    <row r="45" spans="1:34" x14ac:dyDescent="0.2">
      <c r="A45" s="3" t="s">
        <v>111</v>
      </c>
      <c r="B45">
        <v>3780678444.5212502</v>
      </c>
      <c r="C45" s="6">
        <f t="shared" si="0"/>
        <v>206.91028070449829</v>
      </c>
      <c r="D45" s="3" t="s">
        <v>322</v>
      </c>
      <c r="E45" s="7">
        <v>397.99978392651161</v>
      </c>
      <c r="F45" s="7">
        <v>-447.39989481928637</v>
      </c>
      <c r="G45" s="7">
        <v>168.50016382209549</v>
      </c>
      <c r="H45" s="3" t="s">
        <v>327</v>
      </c>
      <c r="I45">
        <v>3780678443.4143839</v>
      </c>
      <c r="J45">
        <v>3780678444.4838319</v>
      </c>
      <c r="K45">
        <v>1.4364949464797974</v>
      </c>
      <c r="L45">
        <v>5.0440001487731934</v>
      </c>
      <c r="M45">
        <v>0</v>
      </c>
      <c r="N45" s="3" t="s">
        <v>327</v>
      </c>
      <c r="O45">
        <v>0</v>
      </c>
      <c r="P45">
        <v>50</v>
      </c>
      <c r="Q45">
        <v>3780678444.459846</v>
      </c>
      <c r="R45" s="3" t="s">
        <v>327</v>
      </c>
      <c r="S45" s="3" t="s">
        <v>111</v>
      </c>
      <c r="T45">
        <v>50</v>
      </c>
      <c r="U45" s="3" t="s">
        <v>341</v>
      </c>
      <c r="V45" s="3" t="s">
        <v>343</v>
      </c>
      <c r="W45" s="3" t="s">
        <v>345</v>
      </c>
      <c r="X45" s="13">
        <v>20.659716</v>
      </c>
      <c r="Y45" s="14">
        <v>6.6200000000000005E-4</v>
      </c>
      <c r="Z45" s="14">
        <v>-4.0680000000000001E-2</v>
      </c>
      <c r="AA45" s="14">
        <v>-2.8E-5</v>
      </c>
      <c r="AB45">
        <v>3.31E-3</v>
      </c>
      <c r="AC45">
        <v>-0.203398</v>
      </c>
      <c r="AD45">
        <v>-1.4100000000000001E-4</v>
      </c>
      <c r="AE45" s="3" t="s">
        <v>327</v>
      </c>
      <c r="AF45" s="3" t="s">
        <v>322</v>
      </c>
      <c r="AG45" s="3" t="s">
        <v>345</v>
      </c>
      <c r="AH45" s="3" t="s">
        <v>400</v>
      </c>
    </row>
    <row r="46" spans="1:34" x14ac:dyDescent="0.2">
      <c r="A46" s="3" t="s">
        <v>112</v>
      </c>
      <c r="B46">
        <v>3780678449.6775694</v>
      </c>
      <c r="C46" s="6">
        <f t="shared" si="0"/>
        <v>212.06659984588623</v>
      </c>
      <c r="D46" s="3" t="s">
        <v>322</v>
      </c>
      <c r="E46" s="7">
        <v>397.99996850551156</v>
      </c>
      <c r="F46" s="7">
        <v>-447.40018016008639</v>
      </c>
      <c r="G46" s="7">
        <v>170.50007165409548</v>
      </c>
      <c r="H46" s="3" t="s">
        <v>327</v>
      </c>
      <c r="I46">
        <v>3780678448.5516319</v>
      </c>
      <c r="J46">
        <v>3780678449.6387734</v>
      </c>
      <c r="K46">
        <v>1.4364949464797974</v>
      </c>
      <c r="L46">
        <v>5.0520000457763672</v>
      </c>
      <c r="M46">
        <v>0</v>
      </c>
      <c r="N46" s="3" t="s">
        <v>327</v>
      </c>
      <c r="O46">
        <v>0</v>
      </c>
      <c r="P46">
        <v>50</v>
      </c>
      <c r="Q46">
        <v>3780678449.616962</v>
      </c>
      <c r="R46" s="3" t="s">
        <v>327</v>
      </c>
      <c r="S46" s="3" t="s">
        <v>112</v>
      </c>
      <c r="T46">
        <v>50</v>
      </c>
      <c r="U46" s="3" t="s">
        <v>341</v>
      </c>
      <c r="V46" s="3" t="s">
        <v>343</v>
      </c>
      <c r="W46" s="3" t="s">
        <v>345</v>
      </c>
      <c r="X46" s="13">
        <v>20.660640000000001</v>
      </c>
      <c r="Y46" s="14">
        <v>6.8199999999999999E-4</v>
      </c>
      <c r="Z46" s="14">
        <v>-4.3268000000000001E-2</v>
      </c>
      <c r="AA46" s="14">
        <v>2.9E-5</v>
      </c>
      <c r="AB46">
        <v>3.4120000000000001E-3</v>
      </c>
      <c r="AC46">
        <v>-0.216339</v>
      </c>
      <c r="AD46">
        <v>1.45E-4</v>
      </c>
      <c r="AE46" s="3" t="s">
        <v>327</v>
      </c>
      <c r="AF46" s="3" t="s">
        <v>322</v>
      </c>
      <c r="AG46" s="3" t="s">
        <v>345</v>
      </c>
      <c r="AH46" s="3" t="s">
        <v>401</v>
      </c>
    </row>
    <row r="47" spans="1:34" x14ac:dyDescent="0.2">
      <c r="A47" s="3" t="s">
        <v>113</v>
      </c>
      <c r="B47">
        <v>3780678454.7776575</v>
      </c>
      <c r="C47" s="6">
        <f t="shared" si="0"/>
        <v>217.16668796539307</v>
      </c>
      <c r="D47" s="3" t="s">
        <v>322</v>
      </c>
      <c r="E47" s="7">
        <v>398.00005737511162</v>
      </c>
      <c r="F47" s="7">
        <v>-447.39989671808638</v>
      </c>
      <c r="G47" s="7">
        <v>172.5003795350955</v>
      </c>
      <c r="H47" s="3" t="s">
        <v>327</v>
      </c>
      <c r="I47">
        <v>3780678453.6583538</v>
      </c>
      <c r="J47">
        <v>3780678454.7419362</v>
      </c>
      <c r="K47">
        <v>1.4364949464797974</v>
      </c>
      <c r="L47">
        <v>5.0489997863769531</v>
      </c>
      <c r="M47">
        <v>0</v>
      </c>
      <c r="N47" s="3" t="s">
        <v>327</v>
      </c>
      <c r="O47">
        <v>0</v>
      </c>
      <c r="P47">
        <v>50</v>
      </c>
      <c r="Q47">
        <v>3780678454.7169499</v>
      </c>
      <c r="R47" s="3" t="s">
        <v>327</v>
      </c>
      <c r="S47" s="3" t="s">
        <v>113</v>
      </c>
      <c r="T47">
        <v>50</v>
      </c>
      <c r="U47" s="3" t="s">
        <v>341</v>
      </c>
      <c r="V47" s="3" t="s">
        <v>343</v>
      </c>
      <c r="W47" s="3" t="s">
        <v>345</v>
      </c>
      <c r="X47" s="13">
        <v>20.668953999999999</v>
      </c>
      <c r="Y47" s="14">
        <v>7.8299999999999995E-4</v>
      </c>
      <c r="Z47" s="14">
        <v>-4.6023000000000001E-2</v>
      </c>
      <c r="AA47" s="14">
        <v>2.0000000000000002E-5</v>
      </c>
      <c r="AB47">
        <v>3.9150000000000001E-3</v>
      </c>
      <c r="AC47">
        <v>-0.23011599999999999</v>
      </c>
      <c r="AD47">
        <v>1E-4</v>
      </c>
      <c r="AE47" s="3" t="s">
        <v>327</v>
      </c>
      <c r="AF47" s="3" t="s">
        <v>322</v>
      </c>
      <c r="AG47" s="3" t="s">
        <v>345</v>
      </c>
      <c r="AH47" s="3" t="s">
        <v>402</v>
      </c>
    </row>
    <row r="48" spans="1:34" x14ac:dyDescent="0.2">
      <c r="A48" s="3" t="s">
        <v>114</v>
      </c>
      <c r="B48">
        <v>3780678459.9033313</v>
      </c>
      <c r="C48" s="6">
        <f t="shared" si="0"/>
        <v>222.29236173629761</v>
      </c>
      <c r="D48" s="3" t="s">
        <v>322</v>
      </c>
      <c r="E48" s="7">
        <v>398.00014624471157</v>
      </c>
      <c r="F48" s="7">
        <v>-447.40011327608636</v>
      </c>
      <c r="G48" s="7">
        <v>174.50032739909548</v>
      </c>
      <c r="H48" s="3" t="s">
        <v>327</v>
      </c>
      <c r="I48">
        <v>3780678458.7486615</v>
      </c>
      <c r="J48">
        <v>3780678459.8572464</v>
      </c>
      <c r="K48">
        <v>1.4364949464797974</v>
      </c>
      <c r="L48">
        <v>5.0440001487731934</v>
      </c>
      <c r="M48">
        <v>0</v>
      </c>
      <c r="N48" s="3" t="s">
        <v>327</v>
      </c>
      <c r="O48">
        <v>0</v>
      </c>
      <c r="P48">
        <v>50</v>
      </c>
      <c r="Q48">
        <v>3780678459.813271</v>
      </c>
      <c r="R48" s="3" t="s">
        <v>327</v>
      </c>
      <c r="S48" s="3" t="s">
        <v>114</v>
      </c>
      <c r="T48">
        <v>50</v>
      </c>
      <c r="U48" s="3" t="s">
        <v>341</v>
      </c>
      <c r="V48" s="3" t="s">
        <v>343</v>
      </c>
      <c r="W48" s="3" t="s">
        <v>345</v>
      </c>
      <c r="X48" s="13">
        <v>20.674204</v>
      </c>
      <c r="Y48" s="14">
        <v>8.4900000000000004E-4</v>
      </c>
      <c r="Z48" s="14">
        <v>-4.9015999999999997E-2</v>
      </c>
      <c r="AA48" s="14">
        <v>8.5000000000000006E-5</v>
      </c>
      <c r="AB48">
        <v>4.2459999999999998E-3</v>
      </c>
      <c r="AC48">
        <v>-0.24508099999999999</v>
      </c>
      <c r="AD48">
        <v>4.26E-4</v>
      </c>
      <c r="AE48" s="3" t="s">
        <v>327</v>
      </c>
      <c r="AF48" s="3" t="s">
        <v>322</v>
      </c>
      <c r="AG48" s="3" t="s">
        <v>345</v>
      </c>
      <c r="AH48" s="3" t="s">
        <v>403</v>
      </c>
    </row>
    <row r="49" spans="1:34" x14ac:dyDescent="0.2">
      <c r="A49" s="3" t="s">
        <v>115</v>
      </c>
      <c r="B49">
        <v>3780678464.9407306</v>
      </c>
      <c r="C49" s="6">
        <f t="shared" si="0"/>
        <v>227.32976102828979</v>
      </c>
      <c r="D49" s="3" t="s">
        <v>322</v>
      </c>
      <c r="E49" s="7">
        <v>397.9998027945116</v>
      </c>
      <c r="F49" s="7">
        <v>-447.40017757028636</v>
      </c>
      <c r="G49" s="7">
        <v>176.50005827809551</v>
      </c>
      <c r="H49" s="3" t="s">
        <v>327</v>
      </c>
      <c r="I49">
        <v>3780678463.838172</v>
      </c>
      <c r="J49">
        <v>3780678464.9055648</v>
      </c>
      <c r="K49">
        <v>1.4364949464797974</v>
      </c>
      <c r="L49">
        <v>5.0520000457763672</v>
      </c>
      <c r="M49">
        <v>0</v>
      </c>
      <c r="N49" s="3" t="s">
        <v>327</v>
      </c>
      <c r="O49">
        <v>0</v>
      </c>
      <c r="P49">
        <v>50</v>
      </c>
      <c r="Q49">
        <v>3780678464.8812628</v>
      </c>
      <c r="R49" s="3" t="s">
        <v>327</v>
      </c>
      <c r="S49" s="3" t="s">
        <v>115</v>
      </c>
      <c r="T49">
        <v>50</v>
      </c>
      <c r="U49" s="3" t="s">
        <v>341</v>
      </c>
      <c r="V49" s="3" t="s">
        <v>343</v>
      </c>
      <c r="W49" s="3" t="s">
        <v>345</v>
      </c>
      <c r="X49" s="13">
        <v>20.678927999999999</v>
      </c>
      <c r="Y49" s="14">
        <v>9.3400000000000004E-4</v>
      </c>
      <c r="Z49" s="14">
        <v>-5.2217E-2</v>
      </c>
      <c r="AA49" s="14">
        <v>1.27E-4</v>
      </c>
      <c r="AB49">
        <v>4.6680000000000003E-3</v>
      </c>
      <c r="AC49">
        <v>-0.26108399999999998</v>
      </c>
      <c r="AD49">
        <v>6.3500000000000004E-4</v>
      </c>
      <c r="AE49" s="3" t="s">
        <v>327</v>
      </c>
      <c r="AF49" s="3" t="s">
        <v>322</v>
      </c>
      <c r="AG49" s="3" t="s">
        <v>345</v>
      </c>
      <c r="AH49" s="3" t="s">
        <v>404</v>
      </c>
    </row>
    <row r="50" spans="1:34" x14ac:dyDescent="0.2">
      <c r="A50" s="3" t="s">
        <v>116</v>
      </c>
      <c r="B50">
        <v>3780678469.9800062</v>
      </c>
      <c r="C50" s="6">
        <f t="shared" si="0"/>
        <v>232.36903667449951</v>
      </c>
      <c r="D50" s="3" t="s">
        <v>322</v>
      </c>
      <c r="E50" s="7">
        <v>397.99997286411161</v>
      </c>
      <c r="F50" s="7">
        <v>-447.39981132828638</v>
      </c>
      <c r="G50" s="7">
        <v>178.5000246550955</v>
      </c>
      <c r="H50" s="3" t="s">
        <v>327</v>
      </c>
      <c r="I50">
        <v>3780678468.9013414</v>
      </c>
      <c r="J50">
        <v>3780678469.9396434</v>
      </c>
      <c r="K50">
        <v>1.4364949464797974</v>
      </c>
      <c r="L50">
        <v>5.0440001487731934</v>
      </c>
      <c r="M50">
        <v>0</v>
      </c>
      <c r="N50" s="3" t="s">
        <v>327</v>
      </c>
      <c r="O50">
        <v>0</v>
      </c>
      <c r="P50">
        <v>50</v>
      </c>
      <c r="Q50">
        <v>3780678469.9186831</v>
      </c>
      <c r="R50" s="3" t="s">
        <v>327</v>
      </c>
      <c r="S50" s="3" t="s">
        <v>116</v>
      </c>
      <c r="T50">
        <v>50</v>
      </c>
      <c r="U50" s="3" t="s">
        <v>341</v>
      </c>
      <c r="V50" s="3" t="s">
        <v>343</v>
      </c>
      <c r="W50" s="3" t="s">
        <v>345</v>
      </c>
      <c r="X50" s="13">
        <v>20.691468</v>
      </c>
      <c r="Y50" s="14">
        <v>9.8799999999999995E-4</v>
      </c>
      <c r="Z50" s="14">
        <v>-5.5687E-2</v>
      </c>
      <c r="AA50" s="14">
        <v>2.0799999999999999E-4</v>
      </c>
      <c r="AB50">
        <v>4.9420000000000002E-3</v>
      </c>
      <c r="AC50">
        <v>-0.27843600000000002</v>
      </c>
      <c r="AD50">
        <v>1.0399999999999999E-3</v>
      </c>
      <c r="AE50" s="3" t="s">
        <v>327</v>
      </c>
      <c r="AF50" s="3" t="s">
        <v>322</v>
      </c>
      <c r="AG50" s="3" t="s">
        <v>345</v>
      </c>
      <c r="AH50" s="3" t="s">
        <v>405</v>
      </c>
    </row>
    <row r="51" spans="1:34" x14ac:dyDescent="0.2">
      <c r="A51" s="3" t="s">
        <v>117</v>
      </c>
      <c r="B51">
        <v>3780678474.9302273</v>
      </c>
      <c r="C51" s="6">
        <f t="shared" si="0"/>
        <v>237.31925773620605</v>
      </c>
      <c r="D51" s="3" t="s">
        <v>322</v>
      </c>
      <c r="E51" s="7">
        <v>398.0000560903116</v>
      </c>
      <c r="F51" s="7">
        <v>-447.39983116268633</v>
      </c>
      <c r="G51" s="7">
        <v>180.5004303970955</v>
      </c>
      <c r="H51" s="3" t="s">
        <v>327</v>
      </c>
      <c r="I51">
        <v>3780678473.7713265</v>
      </c>
      <c r="J51">
        <v>3780678474.8450818</v>
      </c>
      <c r="K51">
        <v>1.4364949464797974</v>
      </c>
      <c r="L51">
        <v>5.0469999313354492</v>
      </c>
      <c r="M51">
        <v>0</v>
      </c>
      <c r="N51" s="3" t="s">
        <v>327</v>
      </c>
      <c r="O51">
        <v>0</v>
      </c>
      <c r="P51">
        <v>50</v>
      </c>
      <c r="Q51">
        <v>3780678474.821095</v>
      </c>
      <c r="R51" s="3" t="s">
        <v>327</v>
      </c>
      <c r="S51" s="3" t="s">
        <v>117</v>
      </c>
      <c r="T51">
        <v>50</v>
      </c>
      <c r="U51" s="3" t="s">
        <v>341</v>
      </c>
      <c r="V51" s="3" t="s">
        <v>343</v>
      </c>
      <c r="W51" s="3" t="s">
        <v>345</v>
      </c>
      <c r="X51" s="13">
        <v>20.673434</v>
      </c>
      <c r="Y51" s="14">
        <v>1.059E-3</v>
      </c>
      <c r="Z51" s="14">
        <v>-5.9443999999999997E-2</v>
      </c>
      <c r="AA51" s="14">
        <v>2.3900000000000001E-4</v>
      </c>
      <c r="AB51">
        <v>5.293E-3</v>
      </c>
      <c r="AC51">
        <v>-0.29722199999999999</v>
      </c>
      <c r="AD51">
        <v>1.193E-3</v>
      </c>
      <c r="AE51" s="3" t="s">
        <v>327</v>
      </c>
      <c r="AF51" s="3" t="s">
        <v>322</v>
      </c>
      <c r="AG51" s="3" t="s">
        <v>345</v>
      </c>
      <c r="AH51" s="3" t="s">
        <v>406</v>
      </c>
    </row>
    <row r="52" spans="1:34" x14ac:dyDescent="0.2">
      <c r="A52" s="3" t="s">
        <v>118</v>
      </c>
      <c r="B52">
        <v>3780678480.0107102</v>
      </c>
      <c r="C52" s="6">
        <f t="shared" si="0"/>
        <v>242.39974069595337</v>
      </c>
      <c r="D52" s="3" t="s">
        <v>322</v>
      </c>
      <c r="E52" s="7">
        <v>397.99996575991156</v>
      </c>
      <c r="F52" s="7">
        <v>-447.40012332068636</v>
      </c>
      <c r="G52" s="7">
        <v>182.50023213609549</v>
      </c>
      <c r="H52" s="3" t="s">
        <v>327</v>
      </c>
      <c r="I52">
        <v>3780678478.8925409</v>
      </c>
      <c r="J52">
        <v>3780678479.9743071</v>
      </c>
      <c r="K52">
        <v>1.4364949464797974</v>
      </c>
      <c r="L52">
        <v>5.0409998893737793</v>
      </c>
      <c r="M52">
        <v>0</v>
      </c>
      <c r="N52" s="3" t="s">
        <v>327</v>
      </c>
      <c r="O52">
        <v>0</v>
      </c>
      <c r="P52">
        <v>50</v>
      </c>
      <c r="Q52">
        <v>3780678479.9493222</v>
      </c>
      <c r="R52" s="3" t="s">
        <v>327</v>
      </c>
      <c r="S52" s="3" t="s">
        <v>118</v>
      </c>
      <c r="T52">
        <v>50</v>
      </c>
      <c r="U52" s="3" t="s">
        <v>341</v>
      </c>
      <c r="V52" s="3" t="s">
        <v>343</v>
      </c>
      <c r="W52" s="3" t="s">
        <v>345</v>
      </c>
      <c r="X52" s="13">
        <v>20.681913999999999</v>
      </c>
      <c r="Y52" s="14">
        <v>1.181E-3</v>
      </c>
      <c r="Z52" s="14">
        <v>-6.3486000000000001E-2</v>
      </c>
      <c r="AA52" s="14">
        <v>3.5599999999999998E-4</v>
      </c>
      <c r="AB52">
        <v>5.9049999999999997E-3</v>
      </c>
      <c r="AC52">
        <v>-0.31742799999999999</v>
      </c>
      <c r="AD52">
        <v>1.7799999999999999E-3</v>
      </c>
      <c r="AE52" s="3" t="s">
        <v>327</v>
      </c>
      <c r="AF52" s="3" t="s">
        <v>322</v>
      </c>
      <c r="AG52" s="3" t="s">
        <v>345</v>
      </c>
      <c r="AH52" s="3" t="s">
        <v>407</v>
      </c>
    </row>
    <row r="53" spans="1:34" x14ac:dyDescent="0.2">
      <c r="A53" s="3" t="s">
        <v>119</v>
      </c>
      <c r="B53">
        <v>3780678485.0869656</v>
      </c>
      <c r="C53" s="6">
        <f t="shared" si="0"/>
        <v>247.47599601745605</v>
      </c>
      <c r="D53" s="3" t="s">
        <v>322</v>
      </c>
      <c r="E53" s="7">
        <v>397.99987542951158</v>
      </c>
      <c r="F53" s="7">
        <v>-447.39991547868635</v>
      </c>
      <c r="G53" s="7">
        <v>184.5003348470955</v>
      </c>
      <c r="H53" s="3" t="s">
        <v>327</v>
      </c>
      <c r="I53">
        <v>3780678483.9763975</v>
      </c>
      <c r="J53">
        <v>3780678485.039269</v>
      </c>
      <c r="K53">
        <v>1.4364949464797974</v>
      </c>
      <c r="L53">
        <v>5.0489997863769531</v>
      </c>
      <c r="M53">
        <v>0</v>
      </c>
      <c r="N53" s="3" t="s">
        <v>327</v>
      </c>
      <c r="O53">
        <v>0</v>
      </c>
      <c r="P53">
        <v>50</v>
      </c>
      <c r="Q53">
        <v>3780678485.006289</v>
      </c>
      <c r="R53" s="3" t="s">
        <v>327</v>
      </c>
      <c r="S53" s="3" t="s">
        <v>119</v>
      </c>
      <c r="T53">
        <v>50</v>
      </c>
      <c r="U53" s="3" t="s">
        <v>341</v>
      </c>
      <c r="V53" s="3" t="s">
        <v>343</v>
      </c>
      <c r="W53" s="3" t="s">
        <v>345</v>
      </c>
      <c r="X53" s="13">
        <v>20.678646000000001</v>
      </c>
      <c r="Y53" s="14">
        <v>1.243E-3</v>
      </c>
      <c r="Z53" s="14">
        <v>-6.7812999999999998E-2</v>
      </c>
      <c r="AA53" s="14">
        <v>4.0499999999999998E-4</v>
      </c>
      <c r="AB53">
        <v>6.2129999999999998E-3</v>
      </c>
      <c r="AC53">
        <v>-0.33906399999999998</v>
      </c>
      <c r="AD53">
        <v>2.0230000000000001E-3</v>
      </c>
      <c r="AE53" s="3" t="s">
        <v>327</v>
      </c>
      <c r="AF53" s="3" t="s">
        <v>322</v>
      </c>
      <c r="AG53" s="3" t="s">
        <v>345</v>
      </c>
      <c r="AH53" s="3" t="s">
        <v>408</v>
      </c>
    </row>
    <row r="54" spans="1:34" x14ac:dyDescent="0.2">
      <c r="A54" s="3" t="s">
        <v>120</v>
      </c>
      <c r="B54">
        <v>3780678490.2204518</v>
      </c>
      <c r="C54" s="6">
        <f t="shared" si="0"/>
        <v>252.6094822883606</v>
      </c>
      <c r="D54" s="3" t="s">
        <v>322</v>
      </c>
      <c r="E54" s="7">
        <v>397.99990245591164</v>
      </c>
      <c r="F54" s="7">
        <v>-447.39999902828635</v>
      </c>
      <c r="G54" s="7">
        <v>186.4999985670955</v>
      </c>
      <c r="H54" s="3" t="s">
        <v>327</v>
      </c>
      <c r="I54">
        <v>3780678489.0573854</v>
      </c>
      <c r="J54">
        <v>3780678490.12256</v>
      </c>
      <c r="K54">
        <v>1.4364949464797974</v>
      </c>
      <c r="L54">
        <v>5.0440001487731934</v>
      </c>
      <c r="M54">
        <v>0</v>
      </c>
      <c r="N54" s="3" t="s">
        <v>327</v>
      </c>
      <c r="O54">
        <v>0</v>
      </c>
      <c r="P54">
        <v>50</v>
      </c>
      <c r="Q54">
        <v>3780678490.0975742</v>
      </c>
      <c r="R54" s="3" t="s">
        <v>327</v>
      </c>
      <c r="S54" s="3" t="s">
        <v>120</v>
      </c>
      <c r="T54">
        <v>50</v>
      </c>
      <c r="U54" s="3" t="s">
        <v>341</v>
      </c>
      <c r="V54" s="3" t="s">
        <v>343</v>
      </c>
      <c r="W54" s="3" t="s">
        <v>345</v>
      </c>
      <c r="X54" s="13">
        <v>20.676562000000001</v>
      </c>
      <c r="Y54" s="14">
        <v>1.3259999999999999E-3</v>
      </c>
      <c r="Z54" s="14">
        <v>-7.2517999999999999E-2</v>
      </c>
      <c r="AA54" s="14">
        <v>4.9700000000000005E-4</v>
      </c>
      <c r="AB54">
        <v>6.6280000000000002E-3</v>
      </c>
      <c r="AC54">
        <v>-0.36259000000000002</v>
      </c>
      <c r="AD54">
        <v>2.483E-3</v>
      </c>
      <c r="AE54" s="3" t="s">
        <v>327</v>
      </c>
      <c r="AF54" s="3" t="s">
        <v>322</v>
      </c>
      <c r="AG54" s="3" t="s">
        <v>345</v>
      </c>
      <c r="AH54" s="3" t="s">
        <v>409</v>
      </c>
    </row>
    <row r="55" spans="1:34" x14ac:dyDescent="0.2">
      <c r="A55" s="3" t="s">
        <v>121</v>
      </c>
      <c r="B55">
        <v>3780678495.2457385</v>
      </c>
      <c r="C55" s="6">
        <f t="shared" si="0"/>
        <v>257.63476896286011</v>
      </c>
      <c r="D55" s="3" t="s">
        <v>322</v>
      </c>
      <c r="E55" s="7">
        <v>397.99995292551159</v>
      </c>
      <c r="F55" s="7">
        <v>-447.40014078628639</v>
      </c>
      <c r="G55" s="7">
        <v>188.49994846309551</v>
      </c>
      <c r="H55" s="3" t="s">
        <v>327</v>
      </c>
      <c r="I55">
        <v>3780678494.1355648</v>
      </c>
      <c r="J55">
        <v>3780678495.2079639</v>
      </c>
      <c r="K55">
        <v>1.4364949464797974</v>
      </c>
      <c r="L55">
        <v>5.0460000038146973</v>
      </c>
      <c r="M55">
        <v>0</v>
      </c>
      <c r="N55" s="3" t="s">
        <v>327</v>
      </c>
      <c r="O55">
        <v>0</v>
      </c>
      <c r="P55">
        <v>50</v>
      </c>
      <c r="Q55">
        <v>3780678495.186976</v>
      </c>
      <c r="R55" s="3" t="s">
        <v>327</v>
      </c>
      <c r="S55" s="3" t="s">
        <v>121</v>
      </c>
      <c r="T55">
        <v>50</v>
      </c>
      <c r="U55" s="3" t="s">
        <v>341</v>
      </c>
      <c r="V55" s="3" t="s">
        <v>343</v>
      </c>
      <c r="W55" s="3" t="s">
        <v>345</v>
      </c>
      <c r="X55" s="13">
        <v>20.689050000000002</v>
      </c>
      <c r="Y55" s="14">
        <v>1.4339999999999999E-3</v>
      </c>
      <c r="Z55" s="14">
        <v>-7.7625E-2</v>
      </c>
      <c r="AA55" s="14">
        <v>5.6700000000000001E-4</v>
      </c>
      <c r="AB55">
        <v>7.1710000000000003E-3</v>
      </c>
      <c r="AC55">
        <v>-0.388127</v>
      </c>
      <c r="AD55">
        <v>2.8349999999999998E-3</v>
      </c>
      <c r="AE55" s="3" t="s">
        <v>327</v>
      </c>
      <c r="AF55" s="3" t="s">
        <v>322</v>
      </c>
      <c r="AG55" s="3" t="s">
        <v>345</v>
      </c>
      <c r="AH55" s="3" t="s">
        <v>410</v>
      </c>
    </row>
    <row r="56" spans="1:34" x14ac:dyDescent="0.2">
      <c r="A56" s="3" t="s">
        <v>122</v>
      </c>
      <c r="B56">
        <v>3780678500.2744374</v>
      </c>
      <c r="C56" s="6">
        <f t="shared" si="0"/>
        <v>262.66346788406372</v>
      </c>
      <c r="D56" s="3" t="s">
        <v>322</v>
      </c>
      <c r="E56" s="7">
        <v>398.00001833591165</v>
      </c>
      <c r="F56" s="7">
        <v>-447.40021624448633</v>
      </c>
      <c r="G56" s="7">
        <v>190.5000079630955</v>
      </c>
      <c r="H56" s="3" t="s">
        <v>327</v>
      </c>
      <c r="I56">
        <v>3780678499.2224407</v>
      </c>
      <c r="J56">
        <v>3780678500.2354593</v>
      </c>
      <c r="K56">
        <v>1.4364949464797974</v>
      </c>
      <c r="L56">
        <v>5.0469999313354492</v>
      </c>
      <c r="M56">
        <v>0</v>
      </c>
      <c r="N56" s="3" t="s">
        <v>327</v>
      </c>
      <c r="O56">
        <v>0</v>
      </c>
      <c r="P56">
        <v>50</v>
      </c>
      <c r="Q56">
        <v>3780678500.2178359</v>
      </c>
      <c r="R56" s="3" t="s">
        <v>327</v>
      </c>
      <c r="S56" s="3" t="s">
        <v>122</v>
      </c>
      <c r="T56">
        <v>50</v>
      </c>
      <c r="U56" s="3" t="s">
        <v>341</v>
      </c>
      <c r="V56" s="3" t="s">
        <v>343</v>
      </c>
      <c r="W56" s="3" t="s">
        <v>345</v>
      </c>
      <c r="X56" s="13">
        <v>20.702254</v>
      </c>
      <c r="Y56" s="14">
        <v>1.529E-3</v>
      </c>
      <c r="Z56" s="14">
        <v>-8.3137000000000003E-2</v>
      </c>
      <c r="AA56" s="14">
        <v>6.8800000000000003E-4</v>
      </c>
      <c r="AB56">
        <v>7.6449999999999999E-3</v>
      </c>
      <c r="AC56">
        <v>-0.41568699999999997</v>
      </c>
      <c r="AD56">
        <v>3.4399999999999999E-3</v>
      </c>
      <c r="AE56" s="3" t="s">
        <v>327</v>
      </c>
      <c r="AF56" s="3" t="s">
        <v>322</v>
      </c>
      <c r="AG56" s="3" t="s">
        <v>345</v>
      </c>
      <c r="AH56" s="3" t="s">
        <v>411</v>
      </c>
    </row>
    <row r="57" spans="1:34" x14ac:dyDescent="0.2">
      <c r="A57" s="3" t="s">
        <v>123</v>
      </c>
      <c r="B57">
        <v>3780678505.4084225</v>
      </c>
      <c r="C57" s="6">
        <f t="shared" si="0"/>
        <v>267.79745292663574</v>
      </c>
      <c r="D57" s="3" t="s">
        <v>322</v>
      </c>
      <c r="E57" s="7">
        <v>398.00011360551161</v>
      </c>
      <c r="F57" s="7">
        <v>-447.40015920248635</v>
      </c>
      <c r="G57" s="7">
        <v>192.4999819990955</v>
      </c>
      <c r="H57" s="3" t="s">
        <v>327</v>
      </c>
      <c r="I57">
        <v>3780678504.299593</v>
      </c>
      <c r="J57">
        <v>3780678505.3715177</v>
      </c>
      <c r="K57">
        <v>1.4364949464797974</v>
      </c>
      <c r="L57">
        <v>5.0409998893737793</v>
      </c>
      <c r="M57">
        <v>0</v>
      </c>
      <c r="N57" s="3" t="s">
        <v>327</v>
      </c>
      <c r="O57">
        <v>0</v>
      </c>
      <c r="P57">
        <v>50</v>
      </c>
      <c r="Q57">
        <v>3780678505.345685</v>
      </c>
      <c r="R57" s="3" t="s">
        <v>327</v>
      </c>
      <c r="S57" s="3" t="s">
        <v>123</v>
      </c>
      <c r="T57">
        <v>50</v>
      </c>
      <c r="U57" s="3" t="s">
        <v>341</v>
      </c>
      <c r="V57" s="3" t="s">
        <v>343</v>
      </c>
      <c r="W57" s="3" t="s">
        <v>345</v>
      </c>
      <c r="X57" s="13">
        <v>20.725263999999999</v>
      </c>
      <c r="Y57" s="14">
        <v>1.684E-3</v>
      </c>
      <c r="Z57" s="14">
        <v>-8.9101E-2</v>
      </c>
      <c r="AA57" s="14">
        <v>7.8399999999999997E-4</v>
      </c>
      <c r="AB57">
        <v>8.4180000000000001E-3</v>
      </c>
      <c r="AC57">
        <v>-0.44550699999999999</v>
      </c>
      <c r="AD57">
        <v>3.9179999999999996E-3</v>
      </c>
      <c r="AE57" s="3" t="s">
        <v>327</v>
      </c>
      <c r="AF57" s="3" t="s">
        <v>322</v>
      </c>
      <c r="AG57" s="3" t="s">
        <v>345</v>
      </c>
      <c r="AH57" s="3" t="s">
        <v>412</v>
      </c>
    </row>
    <row r="58" spans="1:34" x14ac:dyDescent="0.2">
      <c r="A58" s="3" t="s">
        <v>124</v>
      </c>
      <c r="B58">
        <v>3780678510.4919834</v>
      </c>
      <c r="C58" s="6">
        <f t="shared" si="0"/>
        <v>272.88101387023926</v>
      </c>
      <c r="D58" s="3" t="s">
        <v>322</v>
      </c>
      <c r="E58" s="7">
        <v>398.00020887511158</v>
      </c>
      <c r="F58" s="7">
        <v>-447.40010216048631</v>
      </c>
      <c r="G58" s="7">
        <v>194.50009614709549</v>
      </c>
      <c r="H58" s="3" t="s">
        <v>327</v>
      </c>
      <c r="I58">
        <v>3780678509.3740425</v>
      </c>
      <c r="J58">
        <v>3780678510.4549623</v>
      </c>
      <c r="K58">
        <v>1.4364949464797974</v>
      </c>
      <c r="L58">
        <v>5.0510001182556152</v>
      </c>
      <c r="M58">
        <v>0</v>
      </c>
      <c r="N58" s="3" t="s">
        <v>327</v>
      </c>
      <c r="O58">
        <v>0</v>
      </c>
      <c r="P58">
        <v>50</v>
      </c>
      <c r="Q58">
        <v>3780678510.4210982</v>
      </c>
      <c r="R58" s="3" t="s">
        <v>327</v>
      </c>
      <c r="S58" s="3" t="s">
        <v>124</v>
      </c>
      <c r="T58">
        <v>50</v>
      </c>
      <c r="U58" s="3" t="s">
        <v>341</v>
      </c>
      <c r="V58" s="3" t="s">
        <v>343</v>
      </c>
      <c r="W58" s="3" t="s">
        <v>345</v>
      </c>
      <c r="X58" s="13">
        <v>20.706016000000002</v>
      </c>
      <c r="Y58" s="14">
        <v>1.825E-3</v>
      </c>
      <c r="Z58" s="14">
        <v>-9.5493999999999996E-2</v>
      </c>
      <c r="AA58" s="14">
        <v>9.1399999999999999E-4</v>
      </c>
      <c r="AB58">
        <v>9.1229999999999992E-3</v>
      </c>
      <c r="AC58">
        <v>-0.47747099999999998</v>
      </c>
      <c r="AD58">
        <v>4.5690000000000001E-3</v>
      </c>
      <c r="AE58" s="3" t="s">
        <v>327</v>
      </c>
      <c r="AF58" s="3" t="s">
        <v>322</v>
      </c>
      <c r="AG58" s="3" t="s">
        <v>345</v>
      </c>
      <c r="AH58" s="3" t="s">
        <v>413</v>
      </c>
    </row>
    <row r="59" spans="1:34" x14ac:dyDescent="0.2">
      <c r="A59" s="3" t="s">
        <v>125</v>
      </c>
      <c r="B59">
        <v>3780678515.5130601</v>
      </c>
      <c r="C59" s="6">
        <f t="shared" si="0"/>
        <v>277.90209054946899</v>
      </c>
      <c r="D59" s="3" t="s">
        <v>322</v>
      </c>
      <c r="E59" s="7">
        <v>398.00024213231166</v>
      </c>
      <c r="F59" s="7">
        <v>-447.39993109568633</v>
      </c>
      <c r="G59" s="7">
        <v>196.50015235709552</v>
      </c>
      <c r="H59" s="3" t="s">
        <v>327</v>
      </c>
      <c r="I59">
        <v>3780678514.4424138</v>
      </c>
      <c r="J59">
        <v>3780678515.477109</v>
      </c>
      <c r="K59">
        <v>1.4364949464797974</v>
      </c>
      <c r="L59">
        <v>5.0489997863769531</v>
      </c>
      <c r="M59">
        <v>0</v>
      </c>
      <c r="N59" s="3" t="s">
        <v>327</v>
      </c>
      <c r="O59">
        <v>0</v>
      </c>
      <c r="P59">
        <v>50</v>
      </c>
      <c r="Q59">
        <v>3780678515.4611168</v>
      </c>
      <c r="R59" s="3" t="s">
        <v>327</v>
      </c>
      <c r="S59" s="3" t="s">
        <v>125</v>
      </c>
      <c r="T59">
        <v>50</v>
      </c>
      <c r="U59" s="3" t="s">
        <v>341</v>
      </c>
      <c r="V59" s="3" t="s">
        <v>343</v>
      </c>
      <c r="W59" s="3" t="s">
        <v>345</v>
      </c>
      <c r="X59" s="13">
        <v>20.680174000000001</v>
      </c>
      <c r="Y59" s="14">
        <v>1.9659999999999999E-3</v>
      </c>
      <c r="Z59" s="14">
        <v>-0.10251300000000001</v>
      </c>
      <c r="AA59" s="14">
        <v>1.0250000000000001E-3</v>
      </c>
      <c r="AB59">
        <v>9.8320000000000005E-3</v>
      </c>
      <c r="AC59">
        <v>-0.51256599999999997</v>
      </c>
      <c r="AD59">
        <v>5.1269999999999996E-3</v>
      </c>
      <c r="AE59" s="3" t="s">
        <v>327</v>
      </c>
      <c r="AF59" s="3" t="s">
        <v>322</v>
      </c>
      <c r="AG59" s="3" t="s">
        <v>345</v>
      </c>
      <c r="AH59" s="3" t="s">
        <v>414</v>
      </c>
    </row>
    <row r="60" spans="1:34" x14ac:dyDescent="0.2">
      <c r="A60" s="3" t="s">
        <v>126</v>
      </c>
      <c r="B60">
        <v>3780678520.6037297</v>
      </c>
      <c r="C60" s="6">
        <f t="shared" si="0"/>
        <v>282.992760181427</v>
      </c>
      <c r="D60" s="3" t="s">
        <v>322</v>
      </c>
      <c r="E60" s="7">
        <v>397.99976300191156</v>
      </c>
      <c r="F60" s="7">
        <v>-447.40023725368633</v>
      </c>
      <c r="G60" s="7">
        <v>198.50038364809549</v>
      </c>
      <c r="H60" s="3" t="s">
        <v>327</v>
      </c>
      <c r="I60">
        <v>3780678519.4962354</v>
      </c>
      <c r="J60">
        <v>3780678520.5673113</v>
      </c>
      <c r="K60">
        <v>1.4364949464797974</v>
      </c>
      <c r="L60">
        <v>5.0460000038146973</v>
      </c>
      <c r="M60">
        <v>0</v>
      </c>
      <c r="N60" s="3" t="s">
        <v>327</v>
      </c>
      <c r="O60">
        <v>0</v>
      </c>
      <c r="P60">
        <v>50</v>
      </c>
      <c r="Q60">
        <v>3780678520.5393281</v>
      </c>
      <c r="R60" s="3" t="s">
        <v>327</v>
      </c>
      <c r="S60" s="3" t="s">
        <v>126</v>
      </c>
      <c r="T60">
        <v>50</v>
      </c>
      <c r="U60" s="3" t="s">
        <v>341</v>
      </c>
      <c r="V60" s="3" t="s">
        <v>343</v>
      </c>
      <c r="W60" s="3" t="s">
        <v>345</v>
      </c>
      <c r="X60" s="13">
        <v>20.69445</v>
      </c>
      <c r="Y60" s="14">
        <v>2.098E-3</v>
      </c>
      <c r="Z60" s="14">
        <v>-0.110079</v>
      </c>
      <c r="AA60" s="14">
        <v>1.189E-3</v>
      </c>
      <c r="AB60">
        <v>1.0492E-2</v>
      </c>
      <c r="AC60">
        <v>-0.55039499999999997</v>
      </c>
      <c r="AD60">
        <v>5.9430000000000004E-3</v>
      </c>
      <c r="AE60" s="3" t="s">
        <v>327</v>
      </c>
      <c r="AF60" s="3" t="s">
        <v>322</v>
      </c>
      <c r="AG60" s="3" t="s">
        <v>345</v>
      </c>
      <c r="AH60" s="3" t="s">
        <v>415</v>
      </c>
    </row>
    <row r="61" spans="1:34" x14ac:dyDescent="0.2">
      <c r="A61" s="3" t="s">
        <v>127</v>
      </c>
      <c r="B61">
        <v>3780678525.7316418</v>
      </c>
      <c r="C61" s="6">
        <f t="shared" si="0"/>
        <v>288.12067222595215</v>
      </c>
      <c r="D61" s="3" t="s">
        <v>322</v>
      </c>
      <c r="E61" s="7">
        <v>397.99985403991161</v>
      </c>
      <c r="F61" s="7">
        <v>-447.40006222108633</v>
      </c>
      <c r="G61" s="7">
        <v>200.5000839850955</v>
      </c>
      <c r="H61" s="3" t="s">
        <v>327</v>
      </c>
      <c r="I61">
        <v>3780678524.6250534</v>
      </c>
      <c r="J61">
        <v>3780678525.6942911</v>
      </c>
      <c r="K61">
        <v>1.4364949464797974</v>
      </c>
      <c r="L61">
        <v>5.0460000038146973</v>
      </c>
      <c r="M61">
        <v>0</v>
      </c>
      <c r="N61" s="3" t="s">
        <v>327</v>
      </c>
      <c r="O61">
        <v>0</v>
      </c>
      <c r="P61">
        <v>50</v>
      </c>
      <c r="Q61">
        <v>3780678525.6692972</v>
      </c>
      <c r="R61" s="3" t="s">
        <v>327</v>
      </c>
      <c r="S61" s="3" t="s">
        <v>127</v>
      </c>
      <c r="T61">
        <v>50</v>
      </c>
      <c r="U61" s="3" t="s">
        <v>341</v>
      </c>
      <c r="V61" s="3" t="s">
        <v>343</v>
      </c>
      <c r="W61" s="3" t="s">
        <v>345</v>
      </c>
      <c r="X61" s="13">
        <v>20.710070000000002</v>
      </c>
      <c r="Y61" s="14">
        <v>2.2620000000000001E-3</v>
      </c>
      <c r="Z61" s="14">
        <v>-0.118321</v>
      </c>
      <c r="AA61" s="14">
        <v>1.338E-3</v>
      </c>
      <c r="AB61">
        <v>1.1311E-2</v>
      </c>
      <c r="AC61">
        <v>-0.59160500000000005</v>
      </c>
      <c r="AD61">
        <v>6.6899999999999998E-3</v>
      </c>
      <c r="AE61" s="3" t="s">
        <v>327</v>
      </c>
      <c r="AF61" s="3" t="s">
        <v>322</v>
      </c>
      <c r="AG61" s="3" t="s">
        <v>345</v>
      </c>
      <c r="AH61" s="3" t="s">
        <v>416</v>
      </c>
    </row>
    <row r="62" spans="1:34" x14ac:dyDescent="0.2">
      <c r="A62" s="3" t="s">
        <v>128</v>
      </c>
      <c r="B62">
        <v>3780678530.8085122</v>
      </c>
      <c r="C62" s="6">
        <f t="shared" si="0"/>
        <v>293.19754266738892</v>
      </c>
      <c r="D62" s="3" t="s">
        <v>322</v>
      </c>
      <c r="E62" s="7">
        <v>398.00008530951158</v>
      </c>
      <c r="F62" s="7">
        <v>-447.39992477908635</v>
      </c>
      <c r="G62" s="7">
        <v>202.50022205109551</v>
      </c>
      <c r="H62" s="3" t="s">
        <v>327</v>
      </c>
      <c r="I62">
        <v>3780678529.7465134</v>
      </c>
      <c r="J62">
        <v>3780678530.7725673</v>
      </c>
      <c r="K62">
        <v>1.4364949464797974</v>
      </c>
      <c r="L62">
        <v>5.0440001487731934</v>
      </c>
      <c r="M62">
        <v>0</v>
      </c>
      <c r="N62" s="3" t="s">
        <v>327</v>
      </c>
      <c r="O62">
        <v>0</v>
      </c>
      <c r="P62">
        <v>50</v>
      </c>
      <c r="Q62">
        <v>3780678530.7576022</v>
      </c>
      <c r="R62" s="3" t="s">
        <v>327</v>
      </c>
      <c r="S62" s="3" t="s">
        <v>128</v>
      </c>
      <c r="T62">
        <v>50</v>
      </c>
      <c r="U62" s="3" t="s">
        <v>341</v>
      </c>
      <c r="V62" s="3" t="s">
        <v>343</v>
      </c>
      <c r="W62" s="3" t="s">
        <v>345</v>
      </c>
      <c r="X62" s="13">
        <v>20.701581999999998</v>
      </c>
      <c r="Y62" s="14">
        <v>2.428E-3</v>
      </c>
      <c r="Z62" s="14">
        <v>-0.12721299999999999</v>
      </c>
      <c r="AA62" s="14">
        <v>1.4679999999999999E-3</v>
      </c>
      <c r="AB62">
        <v>1.2137999999999999E-2</v>
      </c>
      <c r="AC62">
        <v>-0.63606300000000005</v>
      </c>
      <c r="AD62">
        <v>7.3410000000000003E-3</v>
      </c>
      <c r="AE62" s="3" t="s">
        <v>327</v>
      </c>
      <c r="AF62" s="3" t="s">
        <v>322</v>
      </c>
      <c r="AG62" s="3" t="s">
        <v>345</v>
      </c>
      <c r="AH62" s="3" t="s">
        <v>417</v>
      </c>
    </row>
    <row r="63" spans="1:34" x14ac:dyDescent="0.2">
      <c r="A63" s="3" t="s">
        <v>129</v>
      </c>
      <c r="B63">
        <v>3780678535.6886258</v>
      </c>
      <c r="C63" s="6">
        <f t="shared" si="0"/>
        <v>298.07765626907349</v>
      </c>
      <c r="D63" s="3" t="s">
        <v>322</v>
      </c>
      <c r="E63" s="7">
        <v>397.99981657911161</v>
      </c>
      <c r="F63" s="7">
        <v>-447.39978733708637</v>
      </c>
      <c r="G63" s="7">
        <v>204.50020419209548</v>
      </c>
      <c r="H63" s="3" t="s">
        <v>327</v>
      </c>
      <c r="I63">
        <v>3780678534.5735488</v>
      </c>
      <c r="J63">
        <v>3780678535.6508536</v>
      </c>
      <c r="K63">
        <v>1.4364949464797974</v>
      </c>
      <c r="L63">
        <v>5.0469999313354492</v>
      </c>
      <c r="M63">
        <v>0</v>
      </c>
      <c r="N63" s="3" t="s">
        <v>327</v>
      </c>
      <c r="O63">
        <v>0</v>
      </c>
      <c r="P63">
        <v>50</v>
      </c>
      <c r="Q63">
        <v>3780678535.6268668</v>
      </c>
      <c r="R63" s="3" t="s">
        <v>327</v>
      </c>
      <c r="S63" s="3" t="s">
        <v>129</v>
      </c>
      <c r="T63">
        <v>50</v>
      </c>
      <c r="U63" s="3" t="s">
        <v>341</v>
      </c>
      <c r="V63" s="3" t="s">
        <v>343</v>
      </c>
      <c r="W63" s="3" t="s">
        <v>345</v>
      </c>
      <c r="X63" s="13">
        <v>20.668772000000001</v>
      </c>
      <c r="Y63" s="14">
        <v>2.7139999999999998E-3</v>
      </c>
      <c r="Z63" s="14">
        <v>-0.13699700000000001</v>
      </c>
      <c r="AA63" s="14">
        <v>1.704E-3</v>
      </c>
      <c r="AB63">
        <v>1.3568E-2</v>
      </c>
      <c r="AC63">
        <v>-0.68498400000000004</v>
      </c>
      <c r="AD63">
        <v>8.5210000000000008E-3</v>
      </c>
      <c r="AE63" s="3" t="s">
        <v>327</v>
      </c>
      <c r="AF63" s="3" t="s">
        <v>322</v>
      </c>
      <c r="AG63" s="3" t="s">
        <v>345</v>
      </c>
      <c r="AH63" s="3" t="s">
        <v>418</v>
      </c>
    </row>
    <row r="64" spans="1:34" x14ac:dyDescent="0.2">
      <c r="A64" s="3" t="s">
        <v>130</v>
      </c>
      <c r="B64">
        <v>3780678540.7985721</v>
      </c>
      <c r="C64" s="6">
        <f t="shared" si="0"/>
        <v>303.18760251998901</v>
      </c>
      <c r="D64" s="3" t="s">
        <v>322</v>
      </c>
      <c r="E64" s="7">
        <v>397.99978779671159</v>
      </c>
      <c r="F64" s="7">
        <v>-447.39975658308634</v>
      </c>
      <c r="G64" s="7">
        <v>206.50034697909553</v>
      </c>
      <c r="H64" s="3" t="s">
        <v>327</v>
      </c>
      <c r="I64">
        <v>3780678539.6960225</v>
      </c>
      <c r="J64">
        <v>3780678540.7605929</v>
      </c>
      <c r="K64">
        <v>1.4364949464797974</v>
      </c>
      <c r="L64">
        <v>5.0440001487731934</v>
      </c>
      <c r="M64">
        <v>0</v>
      </c>
      <c r="N64" s="3" t="s">
        <v>327</v>
      </c>
      <c r="O64">
        <v>0</v>
      </c>
      <c r="P64">
        <v>50</v>
      </c>
      <c r="Q64">
        <v>3780678540.7336078</v>
      </c>
      <c r="R64" s="3" t="s">
        <v>327</v>
      </c>
      <c r="S64" s="3" t="s">
        <v>130</v>
      </c>
      <c r="T64">
        <v>50</v>
      </c>
      <c r="U64" s="3" t="s">
        <v>341</v>
      </c>
      <c r="V64" s="3" t="s">
        <v>343</v>
      </c>
      <c r="W64" s="3" t="s">
        <v>345</v>
      </c>
      <c r="X64" s="13">
        <v>20.655674000000001</v>
      </c>
      <c r="Y64" s="14">
        <v>2.8289999999999999E-3</v>
      </c>
      <c r="Z64" s="14">
        <v>-0.14754100000000001</v>
      </c>
      <c r="AA64" s="14">
        <v>1.9289999999999999E-3</v>
      </c>
      <c r="AB64">
        <v>1.4144E-2</v>
      </c>
      <c r="AC64">
        <v>-0.737703</v>
      </c>
      <c r="AD64">
        <v>9.6469999999999993E-3</v>
      </c>
      <c r="AE64" s="3" t="s">
        <v>327</v>
      </c>
      <c r="AF64" s="3" t="s">
        <v>322</v>
      </c>
      <c r="AG64" s="3" t="s">
        <v>345</v>
      </c>
      <c r="AH64" s="3" t="s">
        <v>419</v>
      </c>
    </row>
    <row r="65" spans="1:34" x14ac:dyDescent="0.2">
      <c r="A65" s="3" t="s">
        <v>131</v>
      </c>
      <c r="B65">
        <v>3780678545.8319192</v>
      </c>
      <c r="C65" s="6">
        <f t="shared" si="0"/>
        <v>308.22094964981079</v>
      </c>
      <c r="D65" s="3" t="s">
        <v>322</v>
      </c>
      <c r="E65" s="7">
        <v>398.00020706631165</v>
      </c>
      <c r="F65" s="7">
        <v>-447.40024714108637</v>
      </c>
      <c r="G65" s="7">
        <v>208.50000378809548</v>
      </c>
      <c r="H65" s="3" t="s">
        <v>327</v>
      </c>
      <c r="I65">
        <v>3780678544.7590942</v>
      </c>
      <c r="J65">
        <v>3780678545.7959142</v>
      </c>
      <c r="K65">
        <v>1.4364949464797974</v>
      </c>
      <c r="L65">
        <v>5.0430002212524414</v>
      </c>
      <c r="M65">
        <v>0</v>
      </c>
      <c r="N65" s="3" t="s">
        <v>327</v>
      </c>
      <c r="O65">
        <v>0</v>
      </c>
      <c r="P65">
        <v>50</v>
      </c>
      <c r="Q65">
        <v>3780678545.7619328</v>
      </c>
      <c r="R65" s="3" t="s">
        <v>327</v>
      </c>
      <c r="S65" s="3" t="s">
        <v>131</v>
      </c>
      <c r="T65">
        <v>50</v>
      </c>
      <c r="U65" s="3" t="s">
        <v>341</v>
      </c>
      <c r="V65" s="3" t="s">
        <v>343</v>
      </c>
      <c r="W65" s="3" t="s">
        <v>345</v>
      </c>
      <c r="X65" s="13">
        <v>20.644207999999999</v>
      </c>
      <c r="Y65" s="14">
        <v>3.1519999999999999E-3</v>
      </c>
      <c r="Z65" s="14">
        <v>-0.159085</v>
      </c>
      <c r="AA65" s="14">
        <v>2.1849999999999999E-3</v>
      </c>
      <c r="AB65">
        <v>1.5762000000000002E-2</v>
      </c>
      <c r="AC65">
        <v>-0.79542400000000002</v>
      </c>
      <c r="AD65">
        <v>1.0926999999999999E-2</v>
      </c>
      <c r="AE65" s="3" t="s">
        <v>327</v>
      </c>
      <c r="AF65" s="3" t="s">
        <v>322</v>
      </c>
      <c r="AG65" s="3" t="s">
        <v>345</v>
      </c>
      <c r="AH65" s="3" t="s">
        <v>420</v>
      </c>
    </row>
    <row r="66" spans="1:34" x14ac:dyDescent="0.2">
      <c r="A66" s="3" t="s">
        <v>132</v>
      </c>
      <c r="B66">
        <v>3780678550.9259777</v>
      </c>
      <c r="C66" s="6">
        <f t="shared" si="0"/>
        <v>313.31500816345215</v>
      </c>
      <c r="D66" s="3" t="s">
        <v>322</v>
      </c>
      <c r="E66" s="7">
        <v>398.0001494141116</v>
      </c>
      <c r="F66" s="7">
        <v>-447.39979266001978</v>
      </c>
      <c r="G66" s="7">
        <v>210.50000590109548</v>
      </c>
      <c r="H66" s="3" t="s">
        <v>327</v>
      </c>
      <c r="I66">
        <v>3780678549.8271503</v>
      </c>
      <c r="J66">
        <v>3780678550.8891807</v>
      </c>
      <c r="K66">
        <v>1.4364949464797974</v>
      </c>
      <c r="L66">
        <v>5.0489997863769531</v>
      </c>
      <c r="M66">
        <v>0</v>
      </c>
      <c r="N66" s="3" t="s">
        <v>327</v>
      </c>
      <c r="O66">
        <v>0</v>
      </c>
      <c r="P66">
        <v>50</v>
      </c>
      <c r="Q66">
        <v>3780678550.8571992</v>
      </c>
      <c r="R66" s="3" t="s">
        <v>327</v>
      </c>
      <c r="S66" s="3" t="s">
        <v>132</v>
      </c>
      <c r="T66">
        <v>50</v>
      </c>
      <c r="U66" s="3" t="s">
        <v>341</v>
      </c>
      <c r="V66" s="3" t="s">
        <v>343</v>
      </c>
      <c r="W66" s="3" t="s">
        <v>345</v>
      </c>
      <c r="X66" s="13">
        <v>20.639953999999999</v>
      </c>
      <c r="Y66" s="14">
        <v>3.3869999999999998E-3</v>
      </c>
      <c r="Z66" s="14">
        <v>-0.17169300000000001</v>
      </c>
      <c r="AA66" s="14">
        <v>2.4260000000000002E-3</v>
      </c>
      <c r="AB66">
        <v>1.6934000000000001E-2</v>
      </c>
      <c r="AC66">
        <v>-0.85846599999999995</v>
      </c>
      <c r="AD66">
        <v>1.2128999999999999E-2</v>
      </c>
      <c r="AE66" s="3" t="s">
        <v>327</v>
      </c>
      <c r="AF66" s="3" t="s">
        <v>322</v>
      </c>
      <c r="AG66" s="3" t="s">
        <v>345</v>
      </c>
      <c r="AH66" s="3" t="s">
        <v>421</v>
      </c>
    </row>
    <row r="67" spans="1:34" x14ac:dyDescent="0.2">
      <c r="A67" s="3" t="s">
        <v>133</v>
      </c>
      <c r="B67">
        <v>3780678556.0555058</v>
      </c>
      <c r="C67" s="6">
        <f t="shared" ref="C67:C130" si="1">B67-$B$2</f>
        <v>318.44453620910645</v>
      </c>
      <c r="D67" s="3" t="s">
        <v>322</v>
      </c>
      <c r="E67" s="7">
        <v>398.0001378837116</v>
      </c>
      <c r="F67" s="7">
        <v>-447.39994801841971</v>
      </c>
      <c r="G67" s="7">
        <v>212.49995879509549</v>
      </c>
      <c r="H67" s="3" t="s">
        <v>327</v>
      </c>
      <c r="I67">
        <v>3780678554.9386282</v>
      </c>
      <c r="J67">
        <v>3780678556.017149</v>
      </c>
      <c r="K67">
        <v>1.4364949464797974</v>
      </c>
      <c r="L67">
        <v>5.0469999313354492</v>
      </c>
      <c r="M67">
        <v>0</v>
      </c>
      <c r="N67" s="3" t="s">
        <v>327</v>
      </c>
      <c r="O67">
        <v>0</v>
      </c>
      <c r="P67">
        <v>50</v>
      </c>
      <c r="Q67">
        <v>3780678555.9961591</v>
      </c>
      <c r="R67" s="3" t="s">
        <v>327</v>
      </c>
      <c r="S67" s="3" t="s">
        <v>133</v>
      </c>
      <c r="T67">
        <v>50</v>
      </c>
      <c r="U67" s="3" t="s">
        <v>341</v>
      </c>
      <c r="V67" s="3" t="s">
        <v>343</v>
      </c>
      <c r="W67" s="3" t="s">
        <v>345</v>
      </c>
      <c r="X67" s="13">
        <v>20.636956000000001</v>
      </c>
      <c r="Y67" s="14">
        <v>3.7169999999999998E-3</v>
      </c>
      <c r="Z67" s="14">
        <v>-0.18546099999999999</v>
      </c>
      <c r="AA67" s="14">
        <v>2.702E-3</v>
      </c>
      <c r="AB67">
        <v>1.8582999999999999E-2</v>
      </c>
      <c r="AC67">
        <v>-0.92730299999999999</v>
      </c>
      <c r="AD67">
        <v>1.3509E-2</v>
      </c>
      <c r="AE67" s="3" t="s">
        <v>327</v>
      </c>
      <c r="AF67" s="3" t="s">
        <v>322</v>
      </c>
      <c r="AG67" s="3" t="s">
        <v>345</v>
      </c>
      <c r="AH67" s="3" t="s">
        <v>422</v>
      </c>
    </row>
    <row r="68" spans="1:34" x14ac:dyDescent="0.2">
      <c r="A68" s="3" t="s">
        <v>134</v>
      </c>
      <c r="B68">
        <v>3780678561.1302328</v>
      </c>
      <c r="C68" s="6">
        <f t="shared" si="1"/>
        <v>323.51926326751709</v>
      </c>
      <c r="D68" s="3" t="s">
        <v>322</v>
      </c>
      <c r="E68" s="7">
        <v>398.0001263533116</v>
      </c>
      <c r="F68" s="7">
        <v>-447.40010337681974</v>
      </c>
      <c r="G68" s="7">
        <v>214.50026789409551</v>
      </c>
      <c r="H68" s="3" t="s">
        <v>327</v>
      </c>
      <c r="I68">
        <v>3780678560.0234895</v>
      </c>
      <c r="J68">
        <v>3780678561.0891218</v>
      </c>
      <c r="K68">
        <v>1.4364949464797974</v>
      </c>
      <c r="L68">
        <v>5.0469999313354492</v>
      </c>
      <c r="M68">
        <v>0</v>
      </c>
      <c r="N68" s="3" t="s">
        <v>327</v>
      </c>
      <c r="O68">
        <v>0</v>
      </c>
      <c r="P68">
        <v>50</v>
      </c>
      <c r="Q68">
        <v>3780678561.0681338</v>
      </c>
      <c r="R68" s="3" t="s">
        <v>327</v>
      </c>
      <c r="S68" s="3" t="s">
        <v>134</v>
      </c>
      <c r="T68">
        <v>50</v>
      </c>
      <c r="U68" s="3" t="s">
        <v>341</v>
      </c>
      <c r="V68" s="3" t="s">
        <v>343</v>
      </c>
      <c r="W68" s="3" t="s">
        <v>345</v>
      </c>
      <c r="X68" s="13">
        <v>20.616844</v>
      </c>
      <c r="Y68" s="14">
        <v>4.0480000000000004E-3</v>
      </c>
      <c r="Z68" s="14">
        <v>-0.20050999999999999</v>
      </c>
      <c r="AA68" s="14">
        <v>3.0620000000000001E-3</v>
      </c>
      <c r="AB68">
        <v>2.0240999999999999E-2</v>
      </c>
      <c r="AC68">
        <v>-1.0025489999999999</v>
      </c>
      <c r="AD68">
        <v>1.5311999999999999E-2</v>
      </c>
      <c r="AE68" s="3" t="s">
        <v>327</v>
      </c>
      <c r="AF68" s="3" t="s">
        <v>322</v>
      </c>
      <c r="AG68" s="3" t="s">
        <v>345</v>
      </c>
      <c r="AH68" s="3" t="s">
        <v>423</v>
      </c>
    </row>
    <row r="69" spans="1:34" x14ac:dyDescent="0.2">
      <c r="A69" s="3" t="s">
        <v>135</v>
      </c>
      <c r="B69">
        <v>3780678566.2552705</v>
      </c>
      <c r="C69" s="6">
        <f t="shared" si="1"/>
        <v>328.64430093765259</v>
      </c>
      <c r="D69" s="3" t="s">
        <v>322</v>
      </c>
      <c r="E69" s="7">
        <v>398.0000491431116</v>
      </c>
      <c r="F69" s="7">
        <v>-447.40012837548636</v>
      </c>
      <c r="G69" s="7">
        <v>216.5000483030955</v>
      </c>
      <c r="H69" s="3" t="s">
        <v>327</v>
      </c>
      <c r="I69">
        <v>3780678565.1417794</v>
      </c>
      <c r="J69">
        <v>3780678566.2185206</v>
      </c>
      <c r="K69">
        <v>1.4364949464797974</v>
      </c>
      <c r="L69">
        <v>5.0440001487731934</v>
      </c>
      <c r="M69">
        <v>0</v>
      </c>
      <c r="N69" s="3" t="s">
        <v>327</v>
      </c>
      <c r="O69">
        <v>0</v>
      </c>
      <c r="P69">
        <v>50</v>
      </c>
      <c r="Q69">
        <v>3780678566.1975322</v>
      </c>
      <c r="R69" s="3" t="s">
        <v>327</v>
      </c>
      <c r="S69" s="3" t="s">
        <v>135</v>
      </c>
      <c r="T69">
        <v>50</v>
      </c>
      <c r="U69" s="3" t="s">
        <v>341</v>
      </c>
      <c r="V69" s="3" t="s">
        <v>343</v>
      </c>
      <c r="W69" s="3" t="s">
        <v>345</v>
      </c>
      <c r="X69" s="13">
        <v>20.584589999999999</v>
      </c>
      <c r="Y69" s="14">
        <v>4.3059999999999999E-3</v>
      </c>
      <c r="Z69" s="14">
        <v>-0.21690799999999999</v>
      </c>
      <c r="AA69" s="14">
        <v>3.3990000000000001E-3</v>
      </c>
      <c r="AB69">
        <v>2.1531000000000002E-2</v>
      </c>
      <c r="AC69">
        <v>-1.0845419999999999</v>
      </c>
      <c r="AD69">
        <v>1.6995E-2</v>
      </c>
      <c r="AE69" s="3" t="s">
        <v>327</v>
      </c>
      <c r="AF69" s="3" t="s">
        <v>322</v>
      </c>
      <c r="AG69" s="3" t="s">
        <v>345</v>
      </c>
      <c r="AH69" s="3" t="s">
        <v>424</v>
      </c>
    </row>
    <row r="70" spans="1:34" x14ac:dyDescent="0.2">
      <c r="A70" s="3" t="s">
        <v>136</v>
      </c>
      <c r="B70">
        <v>3780678571.1583953</v>
      </c>
      <c r="C70" s="6">
        <f t="shared" si="1"/>
        <v>333.54742574691772</v>
      </c>
      <c r="D70" s="3" t="s">
        <v>322</v>
      </c>
      <c r="E70" s="7">
        <v>397.99995881271161</v>
      </c>
      <c r="F70" s="7">
        <v>-447.40012733348635</v>
      </c>
      <c r="G70" s="7">
        <v>218.50028116309551</v>
      </c>
      <c r="H70" s="3" t="s">
        <v>327</v>
      </c>
      <c r="I70">
        <v>3780678570.0309162</v>
      </c>
      <c r="J70">
        <v>3780678571.1202207</v>
      </c>
      <c r="K70">
        <v>1.4364949464797974</v>
      </c>
      <c r="L70">
        <v>5.0520000457763672</v>
      </c>
      <c r="M70">
        <v>0</v>
      </c>
      <c r="N70" s="3" t="s">
        <v>327</v>
      </c>
      <c r="O70">
        <v>0</v>
      </c>
      <c r="P70">
        <v>50</v>
      </c>
      <c r="Q70">
        <v>3780678571.0912399</v>
      </c>
      <c r="R70" s="3" t="s">
        <v>327</v>
      </c>
      <c r="S70" s="3" t="s">
        <v>136</v>
      </c>
      <c r="T70">
        <v>50</v>
      </c>
      <c r="U70" s="3" t="s">
        <v>341</v>
      </c>
      <c r="V70" s="3" t="s">
        <v>343</v>
      </c>
      <c r="W70" s="3" t="s">
        <v>345</v>
      </c>
      <c r="X70" s="13">
        <v>20.57499</v>
      </c>
      <c r="Y70" s="14">
        <v>4.7730000000000003E-3</v>
      </c>
      <c r="Z70" s="14">
        <v>-0.234791</v>
      </c>
      <c r="AA70" s="14">
        <v>3.8159999999999999E-3</v>
      </c>
      <c r="AB70">
        <v>2.3865000000000001E-2</v>
      </c>
      <c r="AC70">
        <v>-1.1739569999999999</v>
      </c>
      <c r="AD70">
        <v>1.9081999999999998E-2</v>
      </c>
      <c r="AE70" s="3" t="s">
        <v>327</v>
      </c>
      <c r="AF70" s="3" t="s">
        <v>322</v>
      </c>
      <c r="AG70" s="3" t="s">
        <v>345</v>
      </c>
      <c r="AH70" s="3" t="s">
        <v>425</v>
      </c>
    </row>
    <row r="71" spans="1:34" x14ac:dyDescent="0.2">
      <c r="A71" s="3" t="s">
        <v>137</v>
      </c>
      <c r="B71">
        <v>3780678576.2456937</v>
      </c>
      <c r="C71" s="6">
        <f t="shared" si="1"/>
        <v>338.63472414016724</v>
      </c>
      <c r="D71" s="3" t="s">
        <v>322</v>
      </c>
      <c r="E71" s="7">
        <v>397.99995625951158</v>
      </c>
      <c r="F71" s="7">
        <v>-447.40007226448637</v>
      </c>
      <c r="G71" s="7">
        <v>220.50031534509549</v>
      </c>
      <c r="H71" s="3" t="s">
        <v>327</v>
      </c>
      <c r="I71">
        <v>3780678575.1255975</v>
      </c>
      <c r="J71">
        <v>3780678576.2107935</v>
      </c>
      <c r="K71">
        <v>1.4364949464797974</v>
      </c>
      <c r="L71">
        <v>5.0469999313354492</v>
      </c>
      <c r="M71">
        <v>0</v>
      </c>
      <c r="N71" s="3" t="s">
        <v>327</v>
      </c>
      <c r="O71">
        <v>0</v>
      </c>
      <c r="P71">
        <v>50</v>
      </c>
      <c r="Q71">
        <v>3780678576.1885939</v>
      </c>
      <c r="R71" s="3" t="s">
        <v>327</v>
      </c>
      <c r="S71" s="3" t="s">
        <v>137</v>
      </c>
      <c r="T71">
        <v>50</v>
      </c>
      <c r="U71" s="3" t="s">
        <v>341</v>
      </c>
      <c r="V71" s="3" t="s">
        <v>343</v>
      </c>
      <c r="W71" s="3" t="s">
        <v>345</v>
      </c>
      <c r="X71" s="13">
        <v>20.566625999999999</v>
      </c>
      <c r="Y71" s="14">
        <v>5.208E-3</v>
      </c>
      <c r="Z71" s="14">
        <v>-0.25444600000000001</v>
      </c>
      <c r="AA71" s="14">
        <v>4.2529999999999998E-3</v>
      </c>
      <c r="AB71">
        <v>2.6039E-2</v>
      </c>
      <c r="AC71">
        <v>-1.2722290000000001</v>
      </c>
      <c r="AD71">
        <v>2.1263000000000001E-2</v>
      </c>
      <c r="AE71" s="3" t="s">
        <v>327</v>
      </c>
      <c r="AF71" s="3" t="s">
        <v>322</v>
      </c>
      <c r="AG71" s="3" t="s">
        <v>345</v>
      </c>
      <c r="AH71" s="3" t="s">
        <v>426</v>
      </c>
    </row>
    <row r="72" spans="1:34" x14ac:dyDescent="0.2">
      <c r="A72" s="3" t="s">
        <v>138</v>
      </c>
      <c r="B72">
        <v>3780678581.3423762</v>
      </c>
      <c r="C72" s="6">
        <f t="shared" si="1"/>
        <v>343.73140668869019</v>
      </c>
      <c r="D72" s="3" t="s">
        <v>322</v>
      </c>
      <c r="E72" s="7">
        <v>398.0001291291116</v>
      </c>
      <c r="F72" s="7">
        <v>-447.39990922248637</v>
      </c>
      <c r="G72" s="7">
        <v>222.50030546109551</v>
      </c>
      <c r="H72" s="3" t="s">
        <v>327</v>
      </c>
      <c r="I72">
        <v>3780678580.2675848</v>
      </c>
      <c r="J72">
        <v>3780678581.304204</v>
      </c>
      <c r="K72">
        <v>1.4364949464797974</v>
      </c>
      <c r="L72">
        <v>5.0489997863769531</v>
      </c>
      <c r="M72">
        <v>0</v>
      </c>
      <c r="N72" s="3" t="s">
        <v>327</v>
      </c>
      <c r="O72">
        <v>0</v>
      </c>
      <c r="P72">
        <v>50</v>
      </c>
      <c r="Q72">
        <v>3780678581.2892141</v>
      </c>
      <c r="R72" s="3" t="s">
        <v>327</v>
      </c>
      <c r="S72" s="3" t="s">
        <v>138</v>
      </c>
      <c r="T72">
        <v>50</v>
      </c>
      <c r="U72" s="3" t="s">
        <v>341</v>
      </c>
      <c r="V72" s="3" t="s">
        <v>343</v>
      </c>
      <c r="W72" s="3" t="s">
        <v>345</v>
      </c>
      <c r="X72" s="13">
        <v>20.552776000000001</v>
      </c>
      <c r="Y72" s="14">
        <v>5.7229999999999998E-3</v>
      </c>
      <c r="Z72" s="14">
        <v>-0.27588400000000002</v>
      </c>
      <c r="AA72" s="14">
        <v>4.7930000000000004E-3</v>
      </c>
      <c r="AB72">
        <v>2.8614000000000001E-2</v>
      </c>
      <c r="AC72">
        <v>-1.3794219999999999</v>
      </c>
      <c r="AD72">
        <v>2.3966000000000001E-2</v>
      </c>
      <c r="AE72" s="3" t="s">
        <v>327</v>
      </c>
      <c r="AF72" s="3" t="s">
        <v>322</v>
      </c>
      <c r="AG72" s="3" t="s">
        <v>345</v>
      </c>
      <c r="AH72" s="3" t="s">
        <v>427</v>
      </c>
    </row>
    <row r="73" spans="1:34" x14ac:dyDescent="0.2">
      <c r="A73" s="3" t="s">
        <v>139</v>
      </c>
      <c r="B73">
        <v>3780678586.259747</v>
      </c>
      <c r="C73" s="6">
        <f t="shared" si="1"/>
        <v>348.6487774848938</v>
      </c>
      <c r="D73" s="3" t="s">
        <v>322</v>
      </c>
      <c r="E73" s="7">
        <v>397.99980199871158</v>
      </c>
      <c r="F73" s="7">
        <v>-447.40024618048636</v>
      </c>
      <c r="G73" s="7">
        <v>224.50041914909551</v>
      </c>
      <c r="H73" s="3" t="s">
        <v>327</v>
      </c>
      <c r="I73">
        <v>3780678585.1401906</v>
      </c>
      <c r="J73">
        <v>3780678586.214664</v>
      </c>
      <c r="K73">
        <v>1.4364949464797974</v>
      </c>
      <c r="L73">
        <v>5.0489997863769531</v>
      </c>
      <c r="M73">
        <v>0</v>
      </c>
      <c r="N73" s="3" t="s">
        <v>327</v>
      </c>
      <c r="O73">
        <v>0</v>
      </c>
      <c r="P73">
        <v>50</v>
      </c>
      <c r="Q73">
        <v>3780678586.183682</v>
      </c>
      <c r="R73" s="3" t="s">
        <v>327</v>
      </c>
      <c r="S73" s="3" t="s">
        <v>139</v>
      </c>
      <c r="T73">
        <v>50</v>
      </c>
      <c r="U73" s="3" t="s">
        <v>341</v>
      </c>
      <c r="V73" s="3" t="s">
        <v>343</v>
      </c>
      <c r="W73" s="3" t="s">
        <v>345</v>
      </c>
      <c r="X73" s="13">
        <v>20.557158000000001</v>
      </c>
      <c r="Y73" s="14">
        <v>6.123E-3</v>
      </c>
      <c r="Z73" s="14">
        <v>-0.29949500000000001</v>
      </c>
      <c r="AA73" s="14">
        <v>5.3049999999999998E-3</v>
      </c>
      <c r="AB73">
        <v>3.0615E-2</v>
      </c>
      <c r="AC73">
        <v>-1.4974769999999999</v>
      </c>
      <c r="AD73">
        <v>2.6525E-2</v>
      </c>
      <c r="AE73" s="3" t="s">
        <v>327</v>
      </c>
      <c r="AF73" s="3" t="s">
        <v>322</v>
      </c>
      <c r="AG73" s="3" t="s">
        <v>345</v>
      </c>
      <c r="AH73" s="3" t="s">
        <v>428</v>
      </c>
    </row>
    <row r="74" spans="1:34" x14ac:dyDescent="0.2">
      <c r="A74" s="3" t="s">
        <v>140</v>
      </c>
      <c r="B74">
        <v>3780678591.3003769</v>
      </c>
      <c r="C74" s="6">
        <f t="shared" si="1"/>
        <v>353.68940734863281</v>
      </c>
      <c r="D74" s="3" t="s">
        <v>322</v>
      </c>
      <c r="E74" s="7">
        <v>398.00018147631158</v>
      </c>
      <c r="F74" s="7">
        <v>-447.40008780608633</v>
      </c>
      <c r="G74" s="7">
        <v>226.5003469650955</v>
      </c>
      <c r="H74" s="3" t="s">
        <v>327</v>
      </c>
      <c r="I74">
        <v>3780678590.2216358</v>
      </c>
      <c r="J74">
        <v>3780678591.2623854</v>
      </c>
      <c r="K74">
        <v>1.4364949464797974</v>
      </c>
      <c r="L74">
        <v>5.0460000038146973</v>
      </c>
      <c r="M74">
        <v>0</v>
      </c>
      <c r="N74" s="3" t="s">
        <v>327</v>
      </c>
      <c r="O74">
        <v>0</v>
      </c>
      <c r="P74">
        <v>50</v>
      </c>
      <c r="Q74">
        <v>3780678591.2463942</v>
      </c>
      <c r="R74" s="3" t="s">
        <v>327</v>
      </c>
      <c r="S74" s="3" t="s">
        <v>140</v>
      </c>
      <c r="T74">
        <v>50</v>
      </c>
      <c r="U74" s="3" t="s">
        <v>341</v>
      </c>
      <c r="V74" s="3" t="s">
        <v>343</v>
      </c>
      <c r="W74" s="3" t="s">
        <v>345</v>
      </c>
      <c r="X74" s="13">
        <v>20.573808</v>
      </c>
      <c r="Y74" s="14">
        <v>6.7099999999999998E-3</v>
      </c>
      <c r="Z74" s="14">
        <v>-0.32518200000000003</v>
      </c>
      <c r="AA74" s="14">
        <v>5.9150000000000001E-3</v>
      </c>
      <c r="AB74">
        <v>3.3550999999999997E-2</v>
      </c>
      <c r="AC74">
        <v>-1.625909</v>
      </c>
      <c r="AD74">
        <v>2.9572999999999999E-2</v>
      </c>
      <c r="AE74" s="3" t="s">
        <v>327</v>
      </c>
      <c r="AF74" s="3" t="s">
        <v>322</v>
      </c>
      <c r="AG74" s="3" t="s">
        <v>345</v>
      </c>
      <c r="AH74" s="3" t="s">
        <v>429</v>
      </c>
    </row>
    <row r="75" spans="1:34" x14ac:dyDescent="0.2">
      <c r="A75" s="3" t="s">
        <v>141</v>
      </c>
      <c r="B75">
        <v>3780678596.4259439</v>
      </c>
      <c r="C75" s="6">
        <f t="shared" si="1"/>
        <v>358.81497430801392</v>
      </c>
      <c r="D75" s="3" t="s">
        <v>322</v>
      </c>
      <c r="E75" s="7">
        <v>398.00000234591158</v>
      </c>
      <c r="F75" s="7">
        <v>-447.39993036408634</v>
      </c>
      <c r="G75" s="7">
        <v>228.5000337820955</v>
      </c>
      <c r="H75" s="3" t="s">
        <v>327</v>
      </c>
      <c r="I75">
        <v>3780678595.3212137</v>
      </c>
      <c r="J75">
        <v>3780678596.385807</v>
      </c>
      <c r="K75">
        <v>1.4364949464797974</v>
      </c>
      <c r="L75">
        <v>5.0469999313354492</v>
      </c>
      <c r="M75">
        <v>0</v>
      </c>
      <c r="N75" s="3" t="s">
        <v>327</v>
      </c>
      <c r="O75">
        <v>0</v>
      </c>
      <c r="P75">
        <v>50</v>
      </c>
      <c r="Q75">
        <v>3780678596.3568249</v>
      </c>
      <c r="R75" s="3" t="s">
        <v>327</v>
      </c>
      <c r="S75" s="3" t="s">
        <v>141</v>
      </c>
      <c r="T75">
        <v>50</v>
      </c>
      <c r="U75" s="3" t="s">
        <v>341</v>
      </c>
      <c r="V75" s="3" t="s">
        <v>343</v>
      </c>
      <c r="W75" s="3" t="s">
        <v>345</v>
      </c>
      <c r="X75" s="13">
        <v>20.584447999999998</v>
      </c>
      <c r="Y75" s="14">
        <v>7.4289999999999998E-3</v>
      </c>
      <c r="Z75" s="14">
        <v>-0.35340300000000002</v>
      </c>
      <c r="AA75" s="14">
        <v>6.6360000000000004E-3</v>
      </c>
      <c r="AB75">
        <v>3.7146999999999999E-2</v>
      </c>
      <c r="AC75">
        <v>-1.7670129999999999</v>
      </c>
      <c r="AD75">
        <v>3.3182000000000003E-2</v>
      </c>
      <c r="AE75" s="3" t="s">
        <v>327</v>
      </c>
      <c r="AF75" s="3" t="s">
        <v>322</v>
      </c>
      <c r="AG75" s="3" t="s">
        <v>345</v>
      </c>
      <c r="AH75" s="3" t="s">
        <v>430</v>
      </c>
    </row>
    <row r="76" spans="1:34" x14ac:dyDescent="0.2">
      <c r="A76" s="3" t="s">
        <v>142</v>
      </c>
      <c r="B76">
        <v>3780678601.5296216</v>
      </c>
      <c r="C76" s="6">
        <f t="shared" si="1"/>
        <v>363.91865205764771</v>
      </c>
      <c r="D76" s="3" t="s">
        <v>322</v>
      </c>
      <c r="E76" s="7">
        <v>397.99988084431163</v>
      </c>
      <c r="F76" s="7">
        <v>-447.39987697408634</v>
      </c>
      <c r="G76" s="7">
        <v>230.50010043609549</v>
      </c>
      <c r="H76" s="3" t="s">
        <v>327</v>
      </c>
      <c r="I76">
        <v>3780678600.4039402</v>
      </c>
      <c r="J76">
        <v>3780678601.4470191</v>
      </c>
      <c r="K76">
        <v>1.4364949464797974</v>
      </c>
      <c r="L76">
        <v>5.0489997863769531</v>
      </c>
      <c r="M76">
        <v>0</v>
      </c>
      <c r="N76" s="3" t="s">
        <v>327</v>
      </c>
      <c r="O76">
        <v>0</v>
      </c>
      <c r="P76">
        <v>50</v>
      </c>
      <c r="Q76">
        <v>3780678601.4040942</v>
      </c>
      <c r="R76" s="3" t="s">
        <v>327</v>
      </c>
      <c r="S76" s="3" t="s">
        <v>142</v>
      </c>
      <c r="T76">
        <v>50</v>
      </c>
      <c r="U76" s="3" t="s">
        <v>341</v>
      </c>
      <c r="V76" s="3" t="s">
        <v>343</v>
      </c>
      <c r="W76" s="3" t="s">
        <v>345</v>
      </c>
      <c r="X76" s="13">
        <v>20.59507</v>
      </c>
      <c r="Y76" s="14">
        <v>7.8879999999999992E-3</v>
      </c>
      <c r="Z76" s="14">
        <v>-0.38412200000000002</v>
      </c>
      <c r="AA76" s="14">
        <v>7.3990000000000002E-3</v>
      </c>
      <c r="AB76">
        <v>3.9440000000000003E-2</v>
      </c>
      <c r="AC76">
        <v>-1.9206099999999999</v>
      </c>
      <c r="AD76">
        <v>3.6996000000000001E-2</v>
      </c>
      <c r="AE76" s="3" t="s">
        <v>327</v>
      </c>
      <c r="AF76" s="3" t="s">
        <v>322</v>
      </c>
      <c r="AG76" s="3" t="s">
        <v>345</v>
      </c>
      <c r="AH76" s="3" t="s">
        <v>431</v>
      </c>
    </row>
    <row r="77" spans="1:34" x14ac:dyDescent="0.2">
      <c r="A77" s="3" t="s">
        <v>143</v>
      </c>
      <c r="B77">
        <v>3780678606.7137728</v>
      </c>
      <c r="C77" s="6">
        <f t="shared" si="1"/>
        <v>369.10280323028564</v>
      </c>
      <c r="D77" s="3" t="s">
        <v>322</v>
      </c>
      <c r="E77" s="7">
        <v>397.99987451391161</v>
      </c>
      <c r="F77" s="7">
        <v>-447.40003153208636</v>
      </c>
      <c r="G77" s="7">
        <v>232.49961579509551</v>
      </c>
      <c r="H77" s="3" t="s">
        <v>327</v>
      </c>
      <c r="I77">
        <v>3780678605.629601</v>
      </c>
      <c r="J77">
        <v>3780678606.6739302</v>
      </c>
      <c r="K77">
        <v>1.4364949464797974</v>
      </c>
      <c r="L77">
        <v>5.0469999313354492</v>
      </c>
      <c r="M77">
        <v>0</v>
      </c>
      <c r="N77" s="3" t="s">
        <v>327</v>
      </c>
      <c r="O77">
        <v>0</v>
      </c>
      <c r="P77">
        <v>50</v>
      </c>
      <c r="Q77">
        <v>3780678606.6499448</v>
      </c>
      <c r="R77" s="3" t="s">
        <v>327</v>
      </c>
      <c r="S77" s="3" t="s">
        <v>143</v>
      </c>
      <c r="T77">
        <v>50</v>
      </c>
      <c r="U77" s="3" t="s">
        <v>341</v>
      </c>
      <c r="V77" s="3" t="s">
        <v>343</v>
      </c>
      <c r="W77" s="3" t="s">
        <v>345</v>
      </c>
      <c r="X77" s="13">
        <v>20.588377999999999</v>
      </c>
      <c r="Y77" s="14">
        <v>8.6859999999999993E-3</v>
      </c>
      <c r="Z77" s="14">
        <v>-0.41783700000000001</v>
      </c>
      <c r="AA77" s="14">
        <v>8.2380000000000005E-3</v>
      </c>
      <c r="AB77">
        <v>4.3429000000000002E-2</v>
      </c>
      <c r="AC77">
        <v>-2.0891829999999998</v>
      </c>
      <c r="AD77">
        <v>4.1190999999999998E-2</v>
      </c>
      <c r="AE77" s="3" t="s">
        <v>327</v>
      </c>
      <c r="AF77" s="3" t="s">
        <v>322</v>
      </c>
      <c r="AG77" s="3" t="s">
        <v>345</v>
      </c>
      <c r="AH77" s="3" t="s">
        <v>432</v>
      </c>
    </row>
    <row r="78" spans="1:34" x14ac:dyDescent="0.2">
      <c r="A78" s="3" t="s">
        <v>144</v>
      </c>
      <c r="B78">
        <v>3780678611.8495736</v>
      </c>
      <c r="C78" s="6">
        <f t="shared" si="1"/>
        <v>374.2386040687561</v>
      </c>
      <c r="D78" s="3" t="s">
        <v>322</v>
      </c>
      <c r="E78" s="7">
        <v>397.99986818351158</v>
      </c>
      <c r="F78" s="7">
        <v>-447.40018609008638</v>
      </c>
      <c r="G78" s="7">
        <v>234.50037972009548</v>
      </c>
      <c r="H78" s="3" t="s">
        <v>327</v>
      </c>
      <c r="I78">
        <v>3780678610.6656919</v>
      </c>
      <c r="J78">
        <v>3780678611.7706041</v>
      </c>
      <c r="K78">
        <v>1.4364949464797974</v>
      </c>
      <c r="L78">
        <v>5.0539999008178711</v>
      </c>
      <c r="M78">
        <v>0</v>
      </c>
      <c r="N78" s="3" t="s">
        <v>327</v>
      </c>
      <c r="O78">
        <v>0</v>
      </c>
      <c r="P78">
        <v>50</v>
      </c>
      <c r="Q78">
        <v>3780678611.7190599</v>
      </c>
      <c r="R78" s="3" t="s">
        <v>327</v>
      </c>
      <c r="S78" s="3" t="s">
        <v>144</v>
      </c>
      <c r="T78">
        <v>50</v>
      </c>
      <c r="U78" s="3" t="s">
        <v>341</v>
      </c>
      <c r="V78" s="3" t="s">
        <v>343</v>
      </c>
      <c r="W78" s="3" t="s">
        <v>345</v>
      </c>
      <c r="X78" s="13">
        <v>20.568525999999999</v>
      </c>
      <c r="Y78" s="14">
        <v>9.4299999999999991E-3</v>
      </c>
      <c r="Z78" s="14">
        <v>-0.454258</v>
      </c>
      <c r="AA78" s="14">
        <v>9.1669999999999998E-3</v>
      </c>
      <c r="AB78">
        <v>4.7149000000000003E-2</v>
      </c>
      <c r="AC78">
        <v>-2.2712880000000002</v>
      </c>
      <c r="AD78">
        <v>4.5835000000000001E-2</v>
      </c>
      <c r="AE78" s="3" t="s">
        <v>327</v>
      </c>
      <c r="AF78" s="3" t="s">
        <v>322</v>
      </c>
      <c r="AG78" s="3" t="s">
        <v>345</v>
      </c>
      <c r="AH78" s="3" t="s">
        <v>433</v>
      </c>
    </row>
    <row r="79" spans="1:34" x14ac:dyDescent="0.2">
      <c r="A79" s="3" t="s">
        <v>145</v>
      </c>
      <c r="B79">
        <v>3780678616.9041176</v>
      </c>
      <c r="C79" s="6">
        <f t="shared" si="1"/>
        <v>379.29314804077148</v>
      </c>
      <c r="D79" s="3" t="s">
        <v>322</v>
      </c>
      <c r="E79" s="7">
        <v>398.00019948731159</v>
      </c>
      <c r="F79" s="7">
        <v>-447.39979497228637</v>
      </c>
      <c r="G79" s="7">
        <v>236.50042795209549</v>
      </c>
      <c r="H79" s="3" t="s">
        <v>327</v>
      </c>
      <c r="I79">
        <v>3780678615.7965598</v>
      </c>
      <c r="J79">
        <v>3780678616.8668175</v>
      </c>
      <c r="K79">
        <v>1.4364949464797974</v>
      </c>
      <c r="L79">
        <v>5.0469999313354492</v>
      </c>
      <c r="M79">
        <v>0</v>
      </c>
      <c r="N79" s="3" t="s">
        <v>327</v>
      </c>
      <c r="O79">
        <v>0</v>
      </c>
      <c r="P79">
        <v>50</v>
      </c>
      <c r="Q79">
        <v>3780678616.8418312</v>
      </c>
      <c r="R79" s="3" t="s">
        <v>327</v>
      </c>
      <c r="S79" s="3" t="s">
        <v>145</v>
      </c>
      <c r="T79">
        <v>50</v>
      </c>
      <c r="U79" s="3" t="s">
        <v>341</v>
      </c>
      <c r="V79" s="3" t="s">
        <v>343</v>
      </c>
      <c r="W79" s="3" t="s">
        <v>345</v>
      </c>
      <c r="X79" s="13">
        <v>20.557735999999998</v>
      </c>
      <c r="Y79" s="14">
        <v>1.0215E-2</v>
      </c>
      <c r="Z79" s="14">
        <v>-0.494002</v>
      </c>
      <c r="AA79" s="14">
        <v>1.0219000000000001E-2</v>
      </c>
      <c r="AB79">
        <v>5.1073E-2</v>
      </c>
      <c r="AC79">
        <v>-2.4700099999999998</v>
      </c>
      <c r="AD79">
        <v>5.1093E-2</v>
      </c>
      <c r="AE79" s="3" t="s">
        <v>327</v>
      </c>
      <c r="AF79" s="3" t="s">
        <v>322</v>
      </c>
      <c r="AG79" s="3" t="s">
        <v>345</v>
      </c>
      <c r="AH79" s="3" t="s">
        <v>434</v>
      </c>
    </row>
    <row r="80" spans="1:34" x14ac:dyDescent="0.2">
      <c r="A80" s="3" t="s">
        <v>146</v>
      </c>
      <c r="B80">
        <v>3780678621.7090015</v>
      </c>
      <c r="C80" s="6">
        <f t="shared" si="1"/>
        <v>384.09803199768066</v>
      </c>
      <c r="D80" s="3" t="s">
        <v>322</v>
      </c>
      <c r="E80" s="7">
        <v>397.99999835691159</v>
      </c>
      <c r="F80" s="7">
        <v>-447.39989473028641</v>
      </c>
      <c r="G80" s="7">
        <v>238.50023886109551</v>
      </c>
      <c r="H80" s="3" t="s">
        <v>327</v>
      </c>
      <c r="I80">
        <v>3780678620.580472</v>
      </c>
      <c r="J80">
        <v>3780678621.6618423</v>
      </c>
      <c r="K80">
        <v>1.4364949464797974</v>
      </c>
      <c r="L80">
        <v>5.0489997863769531</v>
      </c>
      <c r="M80">
        <v>0</v>
      </c>
      <c r="N80" s="3" t="s">
        <v>327</v>
      </c>
      <c r="O80">
        <v>0</v>
      </c>
      <c r="P80">
        <v>50</v>
      </c>
      <c r="Q80">
        <v>3780678621.635859</v>
      </c>
      <c r="R80" s="3" t="s">
        <v>327</v>
      </c>
      <c r="S80" s="3" t="s">
        <v>146</v>
      </c>
      <c r="T80">
        <v>50</v>
      </c>
      <c r="U80" s="3" t="s">
        <v>341</v>
      </c>
      <c r="V80" s="3" t="s">
        <v>343</v>
      </c>
      <c r="W80" s="3" t="s">
        <v>345</v>
      </c>
      <c r="X80" s="13">
        <v>20.564174000000001</v>
      </c>
      <c r="Y80" s="14">
        <v>1.157E-2</v>
      </c>
      <c r="Z80" s="14">
        <v>-0.53659800000000002</v>
      </c>
      <c r="AA80" s="14">
        <v>1.1313E-2</v>
      </c>
      <c r="AB80">
        <v>5.7848999999999998E-2</v>
      </c>
      <c r="AC80">
        <v>-2.6829890000000001</v>
      </c>
      <c r="AD80">
        <v>5.6565999999999998E-2</v>
      </c>
      <c r="AE80" s="3" t="s">
        <v>327</v>
      </c>
      <c r="AF80" s="3" t="s">
        <v>322</v>
      </c>
      <c r="AG80" s="3" t="s">
        <v>345</v>
      </c>
      <c r="AH80" s="3" t="s">
        <v>435</v>
      </c>
    </row>
    <row r="81" spans="1:34" x14ac:dyDescent="0.2">
      <c r="A81" s="3" t="s">
        <v>147</v>
      </c>
      <c r="B81">
        <v>3780678626.8389144</v>
      </c>
      <c r="C81" s="6">
        <f t="shared" si="1"/>
        <v>389.22794485092163</v>
      </c>
      <c r="D81" s="3" t="s">
        <v>322</v>
      </c>
      <c r="E81" s="7">
        <v>397.99989047311158</v>
      </c>
      <c r="F81" s="7">
        <v>-447.39995273408636</v>
      </c>
      <c r="G81" s="7">
        <v>240.5001660460955</v>
      </c>
      <c r="H81" s="3" t="s">
        <v>327</v>
      </c>
      <c r="I81">
        <v>3780678625.6895056</v>
      </c>
      <c r="J81">
        <v>3780678626.8003063</v>
      </c>
      <c r="K81">
        <v>1.4364949464797974</v>
      </c>
      <c r="L81">
        <v>5.0409998893737793</v>
      </c>
      <c r="M81">
        <v>0</v>
      </c>
      <c r="N81" s="3" t="s">
        <v>327</v>
      </c>
      <c r="O81">
        <v>0</v>
      </c>
      <c r="P81">
        <v>50</v>
      </c>
      <c r="Q81">
        <v>3780678626.7797632</v>
      </c>
      <c r="R81" s="3" t="s">
        <v>327</v>
      </c>
      <c r="S81" s="3" t="s">
        <v>147</v>
      </c>
      <c r="T81">
        <v>50</v>
      </c>
      <c r="U81" s="3" t="s">
        <v>341</v>
      </c>
      <c r="V81" s="3" t="s">
        <v>343</v>
      </c>
      <c r="W81" s="3" t="s">
        <v>345</v>
      </c>
      <c r="X81" s="13">
        <v>20.556922</v>
      </c>
      <c r="Y81" s="14">
        <v>1.208E-2</v>
      </c>
      <c r="Z81" s="14">
        <v>-0.58219699999999996</v>
      </c>
      <c r="AA81" s="14">
        <v>1.2501999999999999E-2</v>
      </c>
      <c r="AB81">
        <v>6.0398E-2</v>
      </c>
      <c r="AC81">
        <v>-2.910987</v>
      </c>
      <c r="AD81">
        <v>6.2511999999999998E-2</v>
      </c>
      <c r="AE81" s="3" t="s">
        <v>327</v>
      </c>
      <c r="AF81" s="3" t="s">
        <v>322</v>
      </c>
      <c r="AG81" s="3" t="s">
        <v>345</v>
      </c>
      <c r="AH81" s="3" t="s">
        <v>436</v>
      </c>
    </row>
    <row r="82" spans="1:34" x14ac:dyDescent="0.2">
      <c r="A82" s="3" t="s">
        <v>148</v>
      </c>
      <c r="B82">
        <v>3780678631.9327407</v>
      </c>
      <c r="C82" s="6">
        <f t="shared" si="1"/>
        <v>394.32177114486694</v>
      </c>
      <c r="D82" s="3" t="s">
        <v>322</v>
      </c>
      <c r="E82" s="7">
        <v>397.99996894271158</v>
      </c>
      <c r="F82" s="7">
        <v>-447.39992729208637</v>
      </c>
      <c r="G82" s="7">
        <v>242.50001868009551</v>
      </c>
      <c r="H82" s="3" t="s">
        <v>327</v>
      </c>
      <c r="I82">
        <v>3780678630.8168721</v>
      </c>
      <c r="J82">
        <v>3780678631.8936734</v>
      </c>
      <c r="K82">
        <v>1.4364949464797974</v>
      </c>
      <c r="L82">
        <v>5.0440001487731934</v>
      </c>
      <c r="M82">
        <v>0</v>
      </c>
      <c r="N82" s="3" t="s">
        <v>327</v>
      </c>
      <c r="O82">
        <v>0</v>
      </c>
      <c r="P82">
        <v>50</v>
      </c>
      <c r="Q82">
        <v>3780678631.8692532</v>
      </c>
      <c r="R82" s="3" t="s">
        <v>327</v>
      </c>
      <c r="S82" s="3" t="s">
        <v>148</v>
      </c>
      <c r="T82">
        <v>50</v>
      </c>
      <c r="U82" s="3" t="s">
        <v>341</v>
      </c>
      <c r="V82" s="3" t="s">
        <v>343</v>
      </c>
      <c r="W82" s="3" t="s">
        <v>345</v>
      </c>
      <c r="X82" s="13">
        <v>20.538671999999998</v>
      </c>
      <c r="Y82" s="14">
        <v>1.3179E-2</v>
      </c>
      <c r="Z82" s="14">
        <v>-0.630803</v>
      </c>
      <c r="AA82" s="14">
        <v>1.3847999999999999E-2</v>
      </c>
      <c r="AB82">
        <v>6.5893999999999994E-2</v>
      </c>
      <c r="AC82">
        <v>-3.1540159999999999</v>
      </c>
      <c r="AD82">
        <v>6.9240999999999997E-2</v>
      </c>
      <c r="AE82" s="3" t="s">
        <v>327</v>
      </c>
      <c r="AF82" s="3" t="s">
        <v>322</v>
      </c>
      <c r="AG82" s="3" t="s">
        <v>345</v>
      </c>
      <c r="AH82" s="3" t="s">
        <v>437</v>
      </c>
    </row>
    <row r="83" spans="1:34" x14ac:dyDescent="0.2">
      <c r="A83" s="3" t="s">
        <v>149</v>
      </c>
      <c r="B83">
        <v>3780678636.9277182</v>
      </c>
      <c r="C83" s="6">
        <f t="shared" si="1"/>
        <v>399.31674861907959</v>
      </c>
      <c r="D83" s="3" t="s">
        <v>322</v>
      </c>
      <c r="E83" s="7">
        <v>398.00004741231157</v>
      </c>
      <c r="F83" s="7">
        <v>-447.39990185008634</v>
      </c>
      <c r="G83" s="7">
        <v>244.50039662409552</v>
      </c>
      <c r="H83" s="3" t="s">
        <v>327</v>
      </c>
      <c r="I83">
        <v>3780678635.8493176</v>
      </c>
      <c r="J83">
        <v>3780678636.8887401</v>
      </c>
      <c r="K83">
        <v>1.4364949464797974</v>
      </c>
      <c r="L83">
        <v>5.0489997863769531</v>
      </c>
      <c r="M83">
        <v>0</v>
      </c>
      <c r="N83" s="3" t="s">
        <v>327</v>
      </c>
      <c r="O83">
        <v>0</v>
      </c>
      <c r="P83">
        <v>50</v>
      </c>
      <c r="Q83">
        <v>3780678636.8727479</v>
      </c>
      <c r="R83" s="3" t="s">
        <v>327</v>
      </c>
      <c r="S83" s="3" t="s">
        <v>149</v>
      </c>
      <c r="T83">
        <v>50</v>
      </c>
      <c r="U83" s="3" t="s">
        <v>341</v>
      </c>
      <c r="V83" s="3" t="s">
        <v>343</v>
      </c>
      <c r="W83" s="3" t="s">
        <v>345</v>
      </c>
      <c r="X83" s="13">
        <v>20.54148</v>
      </c>
      <c r="Y83" s="14">
        <v>1.4156E-2</v>
      </c>
      <c r="Z83" s="14">
        <v>-0.68172100000000002</v>
      </c>
      <c r="AA83" s="14">
        <v>1.519E-2</v>
      </c>
      <c r="AB83">
        <v>7.0777999999999994E-2</v>
      </c>
      <c r="AC83">
        <v>-3.408604</v>
      </c>
      <c r="AD83">
        <v>7.5949000000000003E-2</v>
      </c>
      <c r="AE83" s="3" t="s">
        <v>327</v>
      </c>
      <c r="AF83" s="3" t="s">
        <v>322</v>
      </c>
      <c r="AG83" s="3" t="s">
        <v>345</v>
      </c>
      <c r="AH83" s="3" t="s">
        <v>438</v>
      </c>
    </row>
    <row r="84" spans="1:34" x14ac:dyDescent="0.2">
      <c r="A84" s="3" t="s">
        <v>150</v>
      </c>
      <c r="B84">
        <v>3780678641.735311</v>
      </c>
      <c r="C84" s="6">
        <f t="shared" si="1"/>
        <v>404.12434148788452</v>
      </c>
      <c r="D84" s="3" t="s">
        <v>322</v>
      </c>
      <c r="E84" s="7">
        <v>398.00001152571161</v>
      </c>
      <c r="F84" s="7">
        <v>-447.39988674348632</v>
      </c>
      <c r="G84" s="7">
        <v>246.50007744709552</v>
      </c>
      <c r="H84" s="3" t="s">
        <v>327</v>
      </c>
      <c r="I84">
        <v>3780678640.6128273</v>
      </c>
      <c r="J84">
        <v>3780678641.7023296</v>
      </c>
      <c r="K84">
        <v>1.4364949464797974</v>
      </c>
      <c r="L84">
        <v>5.0469999313354492</v>
      </c>
      <c r="M84">
        <v>0</v>
      </c>
      <c r="N84" s="3" t="s">
        <v>327</v>
      </c>
      <c r="O84">
        <v>0</v>
      </c>
      <c r="P84">
        <v>50</v>
      </c>
      <c r="Q84">
        <v>3780678641.6803422</v>
      </c>
      <c r="R84" s="3" t="s">
        <v>327</v>
      </c>
      <c r="S84" s="3" t="s">
        <v>150</v>
      </c>
      <c r="T84">
        <v>50</v>
      </c>
      <c r="U84" s="3" t="s">
        <v>341</v>
      </c>
      <c r="V84" s="3" t="s">
        <v>343</v>
      </c>
      <c r="W84" s="3" t="s">
        <v>345</v>
      </c>
      <c r="X84" s="13">
        <v>20.55977</v>
      </c>
      <c r="Y84" s="14">
        <v>1.4982000000000001E-2</v>
      </c>
      <c r="Z84" s="14">
        <v>-0.73451200000000005</v>
      </c>
      <c r="AA84" s="14">
        <v>1.6563999999999999E-2</v>
      </c>
      <c r="AB84">
        <v>7.4911000000000005E-2</v>
      </c>
      <c r="AC84">
        <v>-3.672558</v>
      </c>
      <c r="AD84">
        <v>8.2820000000000005E-2</v>
      </c>
      <c r="AE84" s="3" t="s">
        <v>327</v>
      </c>
      <c r="AF84" s="3" t="s">
        <v>322</v>
      </c>
      <c r="AG84" s="3" t="s">
        <v>345</v>
      </c>
      <c r="AH84" s="3" t="s">
        <v>439</v>
      </c>
    </row>
    <row r="85" spans="1:34" x14ac:dyDescent="0.2">
      <c r="A85" s="3" t="s">
        <v>151</v>
      </c>
      <c r="B85">
        <v>3780678646.8370681</v>
      </c>
      <c r="C85" s="6">
        <f t="shared" si="1"/>
        <v>409.22609853744507</v>
      </c>
      <c r="D85" s="3" t="s">
        <v>322</v>
      </c>
      <c r="E85" s="7">
        <v>397.99995279531157</v>
      </c>
      <c r="F85" s="7">
        <v>-447.3998737014864</v>
      </c>
      <c r="G85" s="7">
        <v>248.5004001460955</v>
      </c>
      <c r="H85" s="3" t="s">
        <v>327</v>
      </c>
      <c r="I85">
        <v>3780678645.700676</v>
      </c>
      <c r="J85">
        <v>3780678646.8000655</v>
      </c>
      <c r="K85">
        <v>1.4364949464797974</v>
      </c>
      <c r="L85">
        <v>5.0460000038146973</v>
      </c>
      <c r="M85">
        <v>0</v>
      </c>
      <c r="N85" s="3" t="s">
        <v>327</v>
      </c>
      <c r="O85">
        <v>0</v>
      </c>
      <c r="P85">
        <v>50</v>
      </c>
      <c r="Q85">
        <v>3780678646.779078</v>
      </c>
      <c r="R85" s="3" t="s">
        <v>327</v>
      </c>
      <c r="S85" s="3" t="s">
        <v>151</v>
      </c>
      <c r="T85">
        <v>50</v>
      </c>
      <c r="U85" s="3" t="s">
        <v>341</v>
      </c>
      <c r="V85" s="3" t="s">
        <v>343</v>
      </c>
      <c r="W85" s="3" t="s">
        <v>345</v>
      </c>
      <c r="X85" s="13">
        <v>20.610848000000001</v>
      </c>
      <c r="Y85" s="14">
        <v>1.6025999999999999E-2</v>
      </c>
      <c r="Z85" s="14">
        <v>-0.78820800000000002</v>
      </c>
      <c r="AA85" s="14">
        <v>1.7996000000000002E-2</v>
      </c>
      <c r="AB85">
        <v>8.0129000000000006E-2</v>
      </c>
      <c r="AC85">
        <v>-3.9410379999999998</v>
      </c>
      <c r="AD85">
        <v>8.9978000000000002E-2</v>
      </c>
      <c r="AE85" s="3" t="s">
        <v>327</v>
      </c>
      <c r="AF85" s="3" t="s">
        <v>322</v>
      </c>
      <c r="AG85" s="3" t="s">
        <v>345</v>
      </c>
      <c r="AH85" s="3" t="s">
        <v>440</v>
      </c>
    </row>
    <row r="86" spans="1:34" x14ac:dyDescent="0.2">
      <c r="A86" s="3" t="s">
        <v>152</v>
      </c>
      <c r="B86">
        <v>3780678651.9663248</v>
      </c>
      <c r="C86" s="6">
        <f t="shared" si="1"/>
        <v>414.35535526275635</v>
      </c>
      <c r="D86" s="3" t="s">
        <v>322</v>
      </c>
      <c r="E86" s="7">
        <v>397.99996049811159</v>
      </c>
      <c r="F86" s="7">
        <v>-447.39987666748641</v>
      </c>
      <c r="G86" s="7">
        <v>250.50046931709551</v>
      </c>
      <c r="H86" s="3" t="s">
        <v>327</v>
      </c>
      <c r="I86">
        <v>3780678650.8136744</v>
      </c>
      <c r="J86">
        <v>3780678651.9048591</v>
      </c>
      <c r="K86">
        <v>1.4364949464797974</v>
      </c>
      <c r="L86">
        <v>5.0440001487731934</v>
      </c>
      <c r="M86">
        <v>0</v>
      </c>
      <c r="N86" s="3" t="s">
        <v>327</v>
      </c>
      <c r="O86">
        <v>0</v>
      </c>
      <c r="P86">
        <v>50</v>
      </c>
      <c r="Q86">
        <v>3780678651.8798728</v>
      </c>
      <c r="R86" s="3" t="s">
        <v>327</v>
      </c>
      <c r="S86" s="3" t="s">
        <v>152</v>
      </c>
      <c r="T86">
        <v>50</v>
      </c>
      <c r="U86" s="3" t="s">
        <v>341</v>
      </c>
      <c r="V86" s="3" t="s">
        <v>343</v>
      </c>
      <c r="W86" s="3" t="s">
        <v>345</v>
      </c>
      <c r="X86" s="13">
        <v>20.64789</v>
      </c>
      <c r="Y86" s="14">
        <v>1.6895E-2</v>
      </c>
      <c r="Z86" s="14">
        <v>-0.84182599999999996</v>
      </c>
      <c r="AA86" s="14">
        <v>1.9439000000000001E-2</v>
      </c>
      <c r="AB86">
        <v>8.4473000000000006E-2</v>
      </c>
      <c r="AC86">
        <v>-4.2091320000000003</v>
      </c>
      <c r="AD86">
        <v>9.7197000000000006E-2</v>
      </c>
      <c r="AE86" s="3" t="s">
        <v>327</v>
      </c>
      <c r="AF86" s="3" t="s">
        <v>322</v>
      </c>
      <c r="AG86" s="3" t="s">
        <v>345</v>
      </c>
      <c r="AH86" s="3" t="s">
        <v>441</v>
      </c>
    </row>
    <row r="87" spans="1:34" x14ac:dyDescent="0.2">
      <c r="A87" s="3" t="s">
        <v>153</v>
      </c>
      <c r="B87">
        <v>3780678657.0804577</v>
      </c>
      <c r="C87" s="6">
        <f t="shared" si="1"/>
        <v>419.4694881439209</v>
      </c>
      <c r="D87" s="3" t="s">
        <v>322</v>
      </c>
      <c r="E87" s="7">
        <v>398.0001009677116</v>
      </c>
      <c r="F87" s="7">
        <v>-447.39991162548631</v>
      </c>
      <c r="G87" s="7">
        <v>252.5000879810955</v>
      </c>
      <c r="H87" s="3" t="s">
        <v>327</v>
      </c>
      <c r="I87">
        <v>3780678655.9572802</v>
      </c>
      <c r="J87">
        <v>3780678657.0410991</v>
      </c>
      <c r="K87">
        <v>1.4364949464797974</v>
      </c>
      <c r="L87">
        <v>5.0520000457763672</v>
      </c>
      <c r="M87">
        <v>0</v>
      </c>
      <c r="N87" s="3" t="s">
        <v>327</v>
      </c>
      <c r="O87">
        <v>0</v>
      </c>
      <c r="P87">
        <v>50</v>
      </c>
      <c r="Q87">
        <v>3780678657.012116</v>
      </c>
      <c r="R87" s="3" t="s">
        <v>327</v>
      </c>
      <c r="S87" s="3" t="s">
        <v>153</v>
      </c>
      <c r="T87">
        <v>50</v>
      </c>
      <c r="U87" s="3" t="s">
        <v>341</v>
      </c>
      <c r="V87" s="3" t="s">
        <v>343</v>
      </c>
      <c r="W87" s="3" t="s">
        <v>345</v>
      </c>
      <c r="X87" s="13">
        <v>20.647317999999999</v>
      </c>
      <c r="Y87" s="14">
        <v>1.7569000000000001E-2</v>
      </c>
      <c r="Z87" s="14">
        <v>-0.89490499999999995</v>
      </c>
      <c r="AA87" s="14">
        <v>2.0819000000000001E-2</v>
      </c>
      <c r="AB87">
        <v>8.7845000000000006E-2</v>
      </c>
      <c r="AC87">
        <v>-4.4745229999999996</v>
      </c>
      <c r="AD87">
        <v>0.10409499999999999</v>
      </c>
      <c r="AE87" s="3" t="s">
        <v>327</v>
      </c>
      <c r="AF87" s="3" t="s">
        <v>322</v>
      </c>
      <c r="AG87" s="3" t="s">
        <v>345</v>
      </c>
      <c r="AH87" s="3" t="s">
        <v>442</v>
      </c>
    </row>
    <row r="88" spans="1:34" x14ac:dyDescent="0.2">
      <c r="A88" s="3" t="s">
        <v>154</v>
      </c>
      <c r="B88">
        <v>3780678662.1793599</v>
      </c>
      <c r="C88" s="6">
        <f t="shared" si="1"/>
        <v>424.56839036941528</v>
      </c>
      <c r="D88" s="3" t="s">
        <v>322</v>
      </c>
      <c r="E88" s="7">
        <v>398.00024143731156</v>
      </c>
      <c r="F88" s="7">
        <v>-447.39994658348633</v>
      </c>
      <c r="G88" s="7">
        <v>254.5002856120955</v>
      </c>
      <c r="H88" s="3" t="s">
        <v>327</v>
      </c>
      <c r="I88">
        <v>3780678661.0616031</v>
      </c>
      <c r="J88">
        <v>3780678662.1422954</v>
      </c>
      <c r="K88">
        <v>1.4364949464797974</v>
      </c>
      <c r="L88">
        <v>5.0460000038146973</v>
      </c>
      <c r="M88">
        <v>0</v>
      </c>
      <c r="N88" s="3" t="s">
        <v>327</v>
      </c>
      <c r="O88">
        <v>0</v>
      </c>
      <c r="P88">
        <v>50</v>
      </c>
      <c r="Q88">
        <v>3780678662.1133132</v>
      </c>
      <c r="R88" s="3" t="s">
        <v>327</v>
      </c>
      <c r="S88" s="3" t="s">
        <v>154</v>
      </c>
      <c r="T88">
        <v>50</v>
      </c>
      <c r="U88" s="3" t="s">
        <v>341</v>
      </c>
      <c r="V88" s="3" t="s">
        <v>343</v>
      </c>
      <c r="W88" s="3" t="s">
        <v>345</v>
      </c>
      <c r="X88" s="13">
        <v>20.658609999999999</v>
      </c>
      <c r="Y88" s="14">
        <v>1.8291000000000002E-2</v>
      </c>
      <c r="Z88" s="14">
        <v>-0.94547099999999995</v>
      </c>
      <c r="AA88" s="14">
        <v>2.2200000000000001E-2</v>
      </c>
      <c r="AB88">
        <v>9.1455999999999996E-2</v>
      </c>
      <c r="AC88">
        <v>-4.7273560000000003</v>
      </c>
      <c r="AD88">
        <v>0.111001</v>
      </c>
      <c r="AE88" s="3" t="s">
        <v>327</v>
      </c>
      <c r="AF88" s="3" t="s">
        <v>322</v>
      </c>
      <c r="AG88" s="3" t="s">
        <v>345</v>
      </c>
      <c r="AH88" s="3" t="s">
        <v>443</v>
      </c>
    </row>
    <row r="89" spans="1:34" x14ac:dyDescent="0.2">
      <c r="A89" s="3" t="s">
        <v>155</v>
      </c>
      <c r="B89">
        <v>3780678667.2768722</v>
      </c>
      <c r="C89" s="6">
        <f t="shared" si="1"/>
        <v>429.66590261459351</v>
      </c>
      <c r="D89" s="3" t="s">
        <v>322</v>
      </c>
      <c r="E89" s="7">
        <v>398.00014152551159</v>
      </c>
      <c r="F89" s="7">
        <v>-447.39997454008636</v>
      </c>
      <c r="G89" s="7">
        <v>256.50040212709553</v>
      </c>
      <c r="H89" s="3" t="s">
        <v>327</v>
      </c>
      <c r="I89">
        <v>3780678666.1944942</v>
      </c>
      <c r="J89">
        <v>3780678667.243093</v>
      </c>
      <c r="K89">
        <v>1.4364949464797974</v>
      </c>
      <c r="L89">
        <v>5.0440001487731934</v>
      </c>
      <c r="M89">
        <v>0</v>
      </c>
      <c r="N89" s="3" t="s">
        <v>327</v>
      </c>
      <c r="O89">
        <v>0</v>
      </c>
      <c r="P89">
        <v>50</v>
      </c>
      <c r="Q89">
        <v>3780678667.2171092</v>
      </c>
      <c r="R89" s="3" t="s">
        <v>327</v>
      </c>
      <c r="S89" s="3" t="s">
        <v>155</v>
      </c>
      <c r="T89">
        <v>50</v>
      </c>
      <c r="U89" s="3" t="s">
        <v>341</v>
      </c>
      <c r="V89" s="3" t="s">
        <v>343</v>
      </c>
      <c r="W89" s="3" t="s">
        <v>345</v>
      </c>
      <c r="X89" s="13">
        <v>20.666812</v>
      </c>
      <c r="Y89" s="14">
        <v>1.8466E-2</v>
      </c>
      <c r="Z89" s="14">
        <v>-0.99379499999999998</v>
      </c>
      <c r="AA89" s="14">
        <v>2.3463000000000001E-2</v>
      </c>
      <c r="AB89">
        <v>9.2329999999999995E-2</v>
      </c>
      <c r="AC89">
        <v>-4.9689750000000004</v>
      </c>
      <c r="AD89">
        <v>0.117313</v>
      </c>
      <c r="AE89" s="3" t="s">
        <v>327</v>
      </c>
      <c r="AF89" s="3" t="s">
        <v>322</v>
      </c>
      <c r="AG89" s="3" t="s">
        <v>345</v>
      </c>
      <c r="AH89" s="3" t="s">
        <v>444</v>
      </c>
    </row>
    <row r="90" spans="1:34" x14ac:dyDescent="0.2">
      <c r="A90" s="3" t="s">
        <v>156</v>
      </c>
      <c r="B90">
        <v>3780678672.3856993</v>
      </c>
      <c r="C90" s="6">
        <f t="shared" si="1"/>
        <v>434.77472972869873</v>
      </c>
      <c r="D90" s="3" t="s">
        <v>322</v>
      </c>
      <c r="E90" s="7">
        <v>397.99999359511162</v>
      </c>
      <c r="F90" s="7">
        <v>-447.40000109808636</v>
      </c>
      <c r="G90" s="7">
        <v>258.50001773609551</v>
      </c>
      <c r="H90" s="3" t="s">
        <v>327</v>
      </c>
      <c r="I90">
        <v>3780678671.2797384</v>
      </c>
      <c r="J90">
        <v>3780678672.3480096</v>
      </c>
      <c r="K90">
        <v>1.4364949464797974</v>
      </c>
      <c r="L90">
        <v>5.0520000457763672</v>
      </c>
      <c r="M90">
        <v>0</v>
      </c>
      <c r="N90" s="3" t="s">
        <v>327</v>
      </c>
      <c r="O90">
        <v>0</v>
      </c>
      <c r="P90">
        <v>50</v>
      </c>
      <c r="Q90">
        <v>3780678672.3260231</v>
      </c>
      <c r="R90" s="3" t="s">
        <v>327</v>
      </c>
      <c r="S90" s="3" t="s">
        <v>156</v>
      </c>
      <c r="T90">
        <v>50</v>
      </c>
      <c r="U90" s="3" t="s">
        <v>341</v>
      </c>
      <c r="V90" s="3" t="s">
        <v>343</v>
      </c>
      <c r="W90" s="3" t="s">
        <v>345</v>
      </c>
      <c r="X90" s="13">
        <v>20.703032</v>
      </c>
      <c r="Y90" s="14">
        <v>1.8713E-2</v>
      </c>
      <c r="Z90" s="14">
        <v>-1.038635</v>
      </c>
      <c r="AA90" s="14">
        <v>2.4614E-2</v>
      </c>
      <c r="AB90">
        <v>9.3562999999999993E-2</v>
      </c>
      <c r="AC90">
        <v>-5.1931750000000001</v>
      </c>
      <c r="AD90">
        <v>0.12307</v>
      </c>
      <c r="AE90" s="3" t="s">
        <v>327</v>
      </c>
      <c r="AF90" s="3" t="s">
        <v>322</v>
      </c>
      <c r="AG90" s="3" t="s">
        <v>345</v>
      </c>
      <c r="AH90" s="3" t="s">
        <v>445</v>
      </c>
    </row>
    <row r="91" spans="1:34" x14ac:dyDescent="0.2">
      <c r="A91" s="3" t="s">
        <v>157</v>
      </c>
      <c r="B91">
        <v>3780678677.5255289</v>
      </c>
      <c r="C91" s="6">
        <f t="shared" si="1"/>
        <v>439.91455936431885</v>
      </c>
      <c r="D91" s="3" t="s">
        <v>322</v>
      </c>
      <c r="E91" s="7">
        <v>397.99993037371161</v>
      </c>
      <c r="F91" s="7">
        <v>-447.40009822468636</v>
      </c>
      <c r="G91" s="7">
        <v>260.50002234309551</v>
      </c>
      <c r="H91" s="3" t="s">
        <v>327</v>
      </c>
      <c r="I91">
        <v>3780678676.4109449</v>
      </c>
      <c r="J91">
        <v>3780678677.4865007</v>
      </c>
      <c r="K91">
        <v>1.4364949464797974</v>
      </c>
      <c r="L91">
        <v>5.0469999313354492</v>
      </c>
      <c r="M91">
        <v>0</v>
      </c>
      <c r="N91" s="3" t="s">
        <v>327</v>
      </c>
      <c r="O91">
        <v>0</v>
      </c>
      <c r="P91">
        <v>50</v>
      </c>
      <c r="Q91">
        <v>3780678677.4635162</v>
      </c>
      <c r="R91" s="3" t="s">
        <v>327</v>
      </c>
      <c r="S91" s="3" t="s">
        <v>157</v>
      </c>
      <c r="T91">
        <v>50</v>
      </c>
      <c r="U91" s="3" t="s">
        <v>341</v>
      </c>
      <c r="V91" s="3" t="s">
        <v>343</v>
      </c>
      <c r="W91" s="3" t="s">
        <v>345</v>
      </c>
      <c r="X91" s="13">
        <v>20.745352</v>
      </c>
      <c r="Y91" s="14">
        <v>1.9266999999999999E-2</v>
      </c>
      <c r="Z91" s="14">
        <v>-1.079348</v>
      </c>
      <c r="AA91" s="14">
        <v>2.5696E-2</v>
      </c>
      <c r="AB91">
        <v>9.6336000000000005E-2</v>
      </c>
      <c r="AC91">
        <v>-5.3967400000000003</v>
      </c>
      <c r="AD91">
        <v>0.12847900000000001</v>
      </c>
      <c r="AE91" s="3" t="s">
        <v>327</v>
      </c>
      <c r="AF91" s="3" t="s">
        <v>322</v>
      </c>
      <c r="AG91" s="3" t="s">
        <v>345</v>
      </c>
      <c r="AH91" s="3" t="s">
        <v>446</v>
      </c>
    </row>
    <row r="92" spans="1:34" x14ac:dyDescent="0.2">
      <c r="A92" s="3" t="s">
        <v>158</v>
      </c>
      <c r="B92">
        <v>3780678682.6322241</v>
      </c>
      <c r="C92" s="6">
        <f t="shared" si="1"/>
        <v>445.02125453948975</v>
      </c>
      <c r="D92" s="3" t="s">
        <v>322</v>
      </c>
      <c r="E92" s="7">
        <v>398.00003644331161</v>
      </c>
      <c r="F92" s="7">
        <v>-447.39983638268632</v>
      </c>
      <c r="G92" s="7">
        <v>262.49967496009549</v>
      </c>
      <c r="H92" s="3" t="s">
        <v>327</v>
      </c>
      <c r="I92">
        <v>3780678681.5097313</v>
      </c>
      <c r="J92">
        <v>3780678682.5931664</v>
      </c>
      <c r="K92">
        <v>1.4364949464797974</v>
      </c>
      <c r="L92">
        <v>5.0469999313354492</v>
      </c>
      <c r="M92">
        <v>0</v>
      </c>
      <c r="N92" s="3" t="s">
        <v>327</v>
      </c>
      <c r="O92">
        <v>0</v>
      </c>
      <c r="P92">
        <v>50</v>
      </c>
      <c r="Q92">
        <v>3780678682.56918</v>
      </c>
      <c r="R92" s="3" t="s">
        <v>327</v>
      </c>
      <c r="S92" s="3" t="s">
        <v>158</v>
      </c>
      <c r="T92">
        <v>50</v>
      </c>
      <c r="U92" s="3" t="s">
        <v>341</v>
      </c>
      <c r="V92" s="3" t="s">
        <v>343</v>
      </c>
      <c r="W92" s="3" t="s">
        <v>345</v>
      </c>
      <c r="X92" s="13">
        <v>20.757548</v>
      </c>
      <c r="Y92" s="14">
        <v>1.9144000000000001E-2</v>
      </c>
      <c r="Z92" s="14">
        <v>-1.116382</v>
      </c>
      <c r="AA92" s="14">
        <v>2.6610999999999999E-2</v>
      </c>
      <c r="AB92">
        <v>9.5718999999999999E-2</v>
      </c>
      <c r="AC92">
        <v>-5.5819089999999996</v>
      </c>
      <c r="AD92">
        <v>0.13305700000000001</v>
      </c>
      <c r="AE92" s="3" t="s">
        <v>327</v>
      </c>
      <c r="AF92" s="3" t="s">
        <v>322</v>
      </c>
      <c r="AG92" s="3" t="s">
        <v>345</v>
      </c>
      <c r="AH92" s="3" t="s">
        <v>447</v>
      </c>
    </row>
    <row r="93" spans="1:34" x14ac:dyDescent="0.2">
      <c r="A93" s="3" t="s">
        <v>159</v>
      </c>
      <c r="B93">
        <v>3780678687.781837</v>
      </c>
      <c r="C93" s="6">
        <f t="shared" si="1"/>
        <v>450.17086744308472</v>
      </c>
      <c r="D93" s="3" t="s">
        <v>322</v>
      </c>
      <c r="E93" s="7">
        <v>398.00014251291157</v>
      </c>
      <c r="F93" s="7">
        <v>-447.40007454068638</v>
      </c>
      <c r="G93" s="7">
        <v>264.50048636509547</v>
      </c>
      <c r="H93" s="3" t="s">
        <v>327</v>
      </c>
      <c r="I93">
        <v>3780678686.6626158</v>
      </c>
      <c r="J93">
        <v>3780678687.7338634</v>
      </c>
      <c r="K93">
        <v>1.4364949464797974</v>
      </c>
      <c r="L93">
        <v>5.0510001182556152</v>
      </c>
      <c r="M93">
        <v>0</v>
      </c>
      <c r="N93" s="3" t="s">
        <v>327</v>
      </c>
      <c r="O93">
        <v>0</v>
      </c>
      <c r="P93">
        <v>50</v>
      </c>
      <c r="Q93">
        <v>3780678687.7053852</v>
      </c>
      <c r="R93" s="3" t="s">
        <v>327</v>
      </c>
      <c r="S93" s="3" t="s">
        <v>159</v>
      </c>
      <c r="T93">
        <v>50</v>
      </c>
      <c r="U93" s="3" t="s">
        <v>341</v>
      </c>
      <c r="V93" s="3" t="s">
        <v>343</v>
      </c>
      <c r="W93" s="3" t="s">
        <v>345</v>
      </c>
      <c r="X93" s="13">
        <v>20.770157999999999</v>
      </c>
      <c r="Y93" s="14">
        <v>1.9248000000000001E-2</v>
      </c>
      <c r="Z93" s="14">
        <v>-1.1492830000000001</v>
      </c>
      <c r="AA93" s="14">
        <v>2.7469E-2</v>
      </c>
      <c r="AB93">
        <v>9.6239000000000005E-2</v>
      </c>
      <c r="AC93">
        <v>-5.7464130000000004</v>
      </c>
      <c r="AD93">
        <v>0.13734499999999999</v>
      </c>
      <c r="AE93" s="3" t="s">
        <v>327</v>
      </c>
      <c r="AF93" s="3" t="s">
        <v>322</v>
      </c>
      <c r="AG93" s="3" t="s">
        <v>345</v>
      </c>
      <c r="AH93" s="3" t="s">
        <v>448</v>
      </c>
    </row>
    <row r="94" spans="1:34" x14ac:dyDescent="0.2">
      <c r="A94" s="3" t="s">
        <v>160</v>
      </c>
      <c r="B94">
        <v>3780678692.8606038</v>
      </c>
      <c r="C94" s="6">
        <f t="shared" si="1"/>
        <v>455.24963426589966</v>
      </c>
      <c r="D94" s="3" t="s">
        <v>322</v>
      </c>
      <c r="E94" s="7">
        <v>397.99995085631161</v>
      </c>
      <c r="F94" s="7">
        <v>-447.39999396828637</v>
      </c>
      <c r="G94" s="7">
        <v>266.5001247660955</v>
      </c>
      <c r="H94" s="3" t="s">
        <v>327</v>
      </c>
      <c r="I94">
        <v>3780678691.7606912</v>
      </c>
      <c r="J94">
        <v>3780678692.830492</v>
      </c>
      <c r="K94">
        <v>1.4364949464797974</v>
      </c>
      <c r="L94">
        <v>5.0440001487731934</v>
      </c>
      <c r="M94">
        <v>0</v>
      </c>
      <c r="N94" s="3" t="s">
        <v>327</v>
      </c>
      <c r="O94">
        <v>0</v>
      </c>
      <c r="P94">
        <v>50</v>
      </c>
      <c r="Q94">
        <v>3780678692.8055072</v>
      </c>
      <c r="R94" s="3" t="s">
        <v>327</v>
      </c>
      <c r="S94" s="3" t="s">
        <v>160</v>
      </c>
      <c r="T94">
        <v>50</v>
      </c>
      <c r="U94" s="3" t="s">
        <v>341</v>
      </c>
      <c r="V94" s="3" t="s">
        <v>343</v>
      </c>
      <c r="W94" s="3" t="s">
        <v>345</v>
      </c>
      <c r="X94" s="13">
        <v>20.777121999999999</v>
      </c>
      <c r="Y94" s="14">
        <v>1.8884999999999999E-2</v>
      </c>
      <c r="Z94" s="14">
        <v>-1.1782680000000001</v>
      </c>
      <c r="AA94" s="14">
        <v>2.8223000000000002E-2</v>
      </c>
      <c r="AB94">
        <v>9.4426999999999997E-2</v>
      </c>
      <c r="AC94">
        <v>-5.8913409999999997</v>
      </c>
      <c r="AD94">
        <v>0.14111599999999999</v>
      </c>
      <c r="AE94" s="3" t="s">
        <v>327</v>
      </c>
      <c r="AF94" s="3" t="s">
        <v>322</v>
      </c>
      <c r="AG94" s="3" t="s">
        <v>345</v>
      </c>
      <c r="AH94" s="3" t="s">
        <v>449</v>
      </c>
    </row>
    <row r="95" spans="1:34" x14ac:dyDescent="0.2">
      <c r="A95" s="3" t="s">
        <v>161</v>
      </c>
      <c r="B95">
        <v>3780678697.6001601</v>
      </c>
      <c r="C95" s="6">
        <f t="shared" si="1"/>
        <v>459.98919057846069</v>
      </c>
      <c r="D95" s="3" t="s">
        <v>322</v>
      </c>
      <c r="E95" s="7">
        <v>398.00019972591161</v>
      </c>
      <c r="F95" s="7">
        <v>-447.39984972628639</v>
      </c>
      <c r="G95" s="7">
        <v>268.49960997909551</v>
      </c>
      <c r="H95" s="3" t="s">
        <v>327</v>
      </c>
      <c r="I95">
        <v>3780678696.5205727</v>
      </c>
      <c r="J95">
        <v>3780678697.5613575</v>
      </c>
      <c r="K95">
        <v>1.4364949464797974</v>
      </c>
      <c r="L95">
        <v>5.0440001487731934</v>
      </c>
      <c r="M95">
        <v>0</v>
      </c>
      <c r="N95" s="3" t="s">
        <v>327</v>
      </c>
      <c r="O95">
        <v>0</v>
      </c>
      <c r="P95">
        <v>50</v>
      </c>
      <c r="Q95">
        <v>3780678697.5443649</v>
      </c>
      <c r="R95" s="3" t="s">
        <v>327</v>
      </c>
      <c r="S95" s="3" t="s">
        <v>161</v>
      </c>
      <c r="T95">
        <v>50</v>
      </c>
      <c r="U95" s="3" t="s">
        <v>341</v>
      </c>
      <c r="V95" s="3" t="s">
        <v>343</v>
      </c>
      <c r="W95" s="3" t="s">
        <v>345</v>
      </c>
      <c r="X95" s="13">
        <v>20.800789999999999</v>
      </c>
      <c r="Y95" s="14">
        <v>1.8955E-2</v>
      </c>
      <c r="Z95" s="14">
        <v>-1.2036230000000001</v>
      </c>
      <c r="AA95" s="14">
        <v>2.8792000000000002E-2</v>
      </c>
      <c r="AB95">
        <v>9.4777E-2</v>
      </c>
      <c r="AC95">
        <v>-6.018116</v>
      </c>
      <c r="AD95">
        <v>0.14396</v>
      </c>
      <c r="AE95" s="3" t="s">
        <v>327</v>
      </c>
      <c r="AF95" s="3" t="s">
        <v>322</v>
      </c>
      <c r="AG95" s="3" t="s">
        <v>345</v>
      </c>
      <c r="AH95" s="3" t="s">
        <v>450</v>
      </c>
    </row>
    <row r="96" spans="1:34" x14ac:dyDescent="0.2">
      <c r="A96" s="3" t="s">
        <v>162</v>
      </c>
      <c r="B96">
        <v>3780678702.7047992</v>
      </c>
      <c r="C96" s="6">
        <f t="shared" si="1"/>
        <v>465.09382963180542</v>
      </c>
      <c r="D96" s="3" t="s">
        <v>322</v>
      </c>
      <c r="E96" s="7">
        <v>398.00008893231166</v>
      </c>
      <c r="F96" s="7">
        <v>-447.39984235281975</v>
      </c>
      <c r="G96" s="7">
        <v>270.50042429509551</v>
      </c>
      <c r="H96" s="3" t="s">
        <v>327</v>
      </c>
      <c r="I96">
        <v>3780678701.5633678</v>
      </c>
      <c r="J96">
        <v>3780678702.6641383</v>
      </c>
      <c r="K96">
        <v>1.4364949464797974</v>
      </c>
      <c r="L96">
        <v>5.0469999313354492</v>
      </c>
      <c r="M96">
        <v>0</v>
      </c>
      <c r="N96" s="3" t="s">
        <v>327</v>
      </c>
      <c r="O96">
        <v>0</v>
      </c>
      <c r="P96">
        <v>50</v>
      </c>
      <c r="Q96">
        <v>3780678702.6401539</v>
      </c>
      <c r="R96" s="3" t="s">
        <v>327</v>
      </c>
      <c r="S96" s="3" t="s">
        <v>162</v>
      </c>
      <c r="T96">
        <v>50</v>
      </c>
      <c r="U96" s="3" t="s">
        <v>341</v>
      </c>
      <c r="V96" s="3" t="s">
        <v>343</v>
      </c>
      <c r="W96" s="3" t="s">
        <v>345</v>
      </c>
      <c r="X96" s="13">
        <v>20.820598</v>
      </c>
      <c r="Y96" s="14">
        <v>1.8780000000000002E-2</v>
      </c>
      <c r="Z96" s="14">
        <v>-1.2254510000000001</v>
      </c>
      <c r="AA96" s="14">
        <v>2.9312999999999999E-2</v>
      </c>
      <c r="AB96">
        <v>9.3901999999999999E-2</v>
      </c>
      <c r="AC96">
        <v>-6.127256</v>
      </c>
      <c r="AD96">
        <v>0.146565</v>
      </c>
      <c r="AE96" s="3" t="s">
        <v>327</v>
      </c>
      <c r="AF96" s="3" t="s">
        <v>322</v>
      </c>
      <c r="AG96" s="3" t="s">
        <v>345</v>
      </c>
      <c r="AH96" s="3" t="s">
        <v>451</v>
      </c>
    </row>
    <row r="97" spans="1:34" x14ac:dyDescent="0.2">
      <c r="A97" s="3" t="s">
        <v>163</v>
      </c>
      <c r="B97">
        <v>3780678707.8354473</v>
      </c>
      <c r="C97" s="6">
        <f t="shared" si="1"/>
        <v>470.22447776794434</v>
      </c>
      <c r="D97" s="3" t="s">
        <v>322</v>
      </c>
      <c r="E97" s="7">
        <v>397.99975860191159</v>
      </c>
      <c r="F97" s="7">
        <v>-447.40010851121974</v>
      </c>
      <c r="G97" s="7">
        <v>272.50027643009548</v>
      </c>
      <c r="H97" s="3" t="s">
        <v>327</v>
      </c>
      <c r="I97">
        <v>3780678706.6697574</v>
      </c>
      <c r="J97">
        <v>3780678707.8004527</v>
      </c>
      <c r="K97">
        <v>1.4364949464797974</v>
      </c>
      <c r="L97">
        <v>5.0460000038146973</v>
      </c>
      <c r="M97">
        <v>0</v>
      </c>
      <c r="N97" s="3" t="s">
        <v>327</v>
      </c>
      <c r="O97">
        <v>0</v>
      </c>
      <c r="P97">
        <v>50</v>
      </c>
      <c r="Q97">
        <v>3780678707.7434859</v>
      </c>
      <c r="R97" s="3" t="s">
        <v>327</v>
      </c>
      <c r="S97" s="3" t="s">
        <v>163</v>
      </c>
      <c r="T97">
        <v>50</v>
      </c>
      <c r="U97" s="3" t="s">
        <v>341</v>
      </c>
      <c r="V97" s="3" t="s">
        <v>343</v>
      </c>
      <c r="W97" s="3" t="s">
        <v>345</v>
      </c>
      <c r="X97" s="13">
        <v>20.83475</v>
      </c>
      <c r="Y97" s="14">
        <v>1.8367999999999999E-2</v>
      </c>
      <c r="Z97" s="14">
        <v>-1.2439119999999999</v>
      </c>
      <c r="AA97" s="14">
        <v>2.9680999999999999E-2</v>
      </c>
      <c r="AB97">
        <v>9.1840000000000005E-2</v>
      </c>
      <c r="AC97">
        <v>-6.2195619999999998</v>
      </c>
      <c r="AD97">
        <v>0.14840600000000001</v>
      </c>
      <c r="AE97" s="3" t="s">
        <v>327</v>
      </c>
      <c r="AF97" s="3" t="s">
        <v>322</v>
      </c>
      <c r="AG97" s="3" t="s">
        <v>345</v>
      </c>
      <c r="AH97" s="3" t="s">
        <v>452</v>
      </c>
    </row>
    <row r="98" spans="1:34" x14ac:dyDescent="0.2">
      <c r="A98" s="3" t="s">
        <v>164</v>
      </c>
      <c r="B98">
        <v>3780678712.8865776</v>
      </c>
      <c r="C98" s="6">
        <f t="shared" si="1"/>
        <v>475.27560806274414</v>
      </c>
      <c r="D98" s="3" t="s">
        <v>322</v>
      </c>
      <c r="E98" s="7">
        <v>397.99992827151164</v>
      </c>
      <c r="F98" s="7">
        <v>-447.39987466961981</v>
      </c>
      <c r="G98" s="7">
        <v>274.4998742880955</v>
      </c>
      <c r="H98" s="3" t="s">
        <v>327</v>
      </c>
      <c r="I98">
        <v>3780678711.8131399</v>
      </c>
      <c r="J98">
        <v>3780678712.8420072</v>
      </c>
      <c r="K98">
        <v>1.4364949464797974</v>
      </c>
      <c r="L98">
        <v>5.0489997863769531</v>
      </c>
      <c r="M98">
        <v>0</v>
      </c>
      <c r="N98" s="3" t="s">
        <v>327</v>
      </c>
      <c r="O98">
        <v>0</v>
      </c>
      <c r="P98">
        <v>50</v>
      </c>
      <c r="Q98">
        <v>3780678712.8212099</v>
      </c>
      <c r="R98" s="3" t="s">
        <v>327</v>
      </c>
      <c r="S98" s="3" t="s">
        <v>164</v>
      </c>
      <c r="T98">
        <v>50</v>
      </c>
      <c r="U98" s="3" t="s">
        <v>341</v>
      </c>
      <c r="V98" s="3" t="s">
        <v>343</v>
      </c>
      <c r="W98" s="3" t="s">
        <v>345</v>
      </c>
      <c r="X98" s="13">
        <v>20.838542</v>
      </c>
      <c r="Y98" s="14">
        <v>1.8225999999999999E-2</v>
      </c>
      <c r="Z98" s="14">
        <v>-1.259641</v>
      </c>
      <c r="AA98" s="14">
        <v>2.9966E-2</v>
      </c>
      <c r="AB98">
        <v>9.1132000000000005E-2</v>
      </c>
      <c r="AC98">
        <v>-6.2982040000000001</v>
      </c>
      <c r="AD98">
        <v>0.14982999999999999</v>
      </c>
      <c r="AE98" s="3" t="s">
        <v>327</v>
      </c>
      <c r="AF98" s="3" t="s">
        <v>322</v>
      </c>
      <c r="AG98" s="3" t="s">
        <v>345</v>
      </c>
      <c r="AH98" s="3" t="s">
        <v>453</v>
      </c>
    </row>
    <row r="99" spans="1:34" x14ac:dyDescent="0.2">
      <c r="A99" s="3" t="s">
        <v>165</v>
      </c>
      <c r="B99">
        <v>3780678717.6057391</v>
      </c>
      <c r="C99" s="6">
        <f t="shared" si="1"/>
        <v>479.99476957321167</v>
      </c>
      <c r="D99" s="3" t="s">
        <v>322</v>
      </c>
      <c r="E99" s="7">
        <v>397.99992490651164</v>
      </c>
      <c r="F99" s="7">
        <v>-447.40007014688632</v>
      </c>
      <c r="G99" s="7">
        <v>276.50007407209552</v>
      </c>
      <c r="H99" s="3" t="s">
        <v>327</v>
      </c>
      <c r="I99">
        <v>3780678716.5232153</v>
      </c>
      <c r="J99">
        <v>3780678717.5730095</v>
      </c>
      <c r="K99">
        <v>1.4364949464797974</v>
      </c>
      <c r="L99">
        <v>5.0469999313354492</v>
      </c>
      <c r="M99">
        <v>0</v>
      </c>
      <c r="N99" s="3" t="s">
        <v>327</v>
      </c>
      <c r="O99">
        <v>0</v>
      </c>
      <c r="P99">
        <v>50</v>
      </c>
      <c r="Q99">
        <v>3780678717.5510221</v>
      </c>
      <c r="R99" s="3" t="s">
        <v>327</v>
      </c>
      <c r="S99" s="3" t="s">
        <v>165</v>
      </c>
      <c r="T99">
        <v>50</v>
      </c>
      <c r="U99" s="3" t="s">
        <v>341</v>
      </c>
      <c r="V99" s="3" t="s">
        <v>343</v>
      </c>
      <c r="W99" s="3" t="s">
        <v>345</v>
      </c>
      <c r="X99" s="13">
        <v>20.842112</v>
      </c>
      <c r="Y99" s="14">
        <v>1.7888000000000001E-2</v>
      </c>
      <c r="Z99" s="14">
        <v>-1.2727379999999999</v>
      </c>
      <c r="AA99" s="14">
        <v>3.0134000000000001E-2</v>
      </c>
      <c r="AB99">
        <v>8.9439000000000005E-2</v>
      </c>
      <c r="AC99">
        <v>-6.3636879999999998</v>
      </c>
      <c r="AD99">
        <v>0.150668</v>
      </c>
      <c r="AE99" s="3" t="s">
        <v>327</v>
      </c>
      <c r="AF99" s="3" t="s">
        <v>322</v>
      </c>
      <c r="AG99" s="3" t="s">
        <v>345</v>
      </c>
      <c r="AH99" s="3" t="s">
        <v>454</v>
      </c>
    </row>
    <row r="100" spans="1:34" x14ac:dyDescent="0.2">
      <c r="A100" s="3" t="s">
        <v>166</v>
      </c>
      <c r="B100">
        <v>3780678722.3500752</v>
      </c>
      <c r="C100" s="6">
        <f t="shared" si="1"/>
        <v>484.73910570144653</v>
      </c>
      <c r="D100" s="3" t="s">
        <v>322</v>
      </c>
      <c r="E100" s="7">
        <v>397.99988697611161</v>
      </c>
      <c r="F100" s="7">
        <v>-447.39975150488635</v>
      </c>
      <c r="G100" s="7">
        <v>278.50035471409547</v>
      </c>
      <c r="H100" s="3" t="s">
        <v>327</v>
      </c>
      <c r="I100">
        <v>3780678721.2219367</v>
      </c>
      <c r="J100">
        <v>3780678722.3123775</v>
      </c>
      <c r="K100">
        <v>1.4364949464797974</v>
      </c>
      <c r="L100">
        <v>5.0390000343322754</v>
      </c>
      <c r="M100">
        <v>0</v>
      </c>
      <c r="N100" s="3" t="s">
        <v>327</v>
      </c>
      <c r="O100">
        <v>0</v>
      </c>
      <c r="P100">
        <v>50</v>
      </c>
      <c r="Q100">
        <v>3780678722.290391</v>
      </c>
      <c r="R100" s="3" t="s">
        <v>327</v>
      </c>
      <c r="S100" s="3" t="s">
        <v>166</v>
      </c>
      <c r="T100">
        <v>50</v>
      </c>
      <c r="U100" s="3" t="s">
        <v>341</v>
      </c>
      <c r="V100" s="3" t="s">
        <v>343</v>
      </c>
      <c r="W100" s="3" t="s">
        <v>345</v>
      </c>
      <c r="X100" s="13">
        <v>20.852414</v>
      </c>
      <c r="Y100" s="14">
        <v>1.7673999999999999E-2</v>
      </c>
      <c r="Z100" s="14">
        <v>-1.283965</v>
      </c>
      <c r="AA100" s="14">
        <v>3.0221999999999999E-2</v>
      </c>
      <c r="AB100">
        <v>8.8370000000000004E-2</v>
      </c>
      <c r="AC100">
        <v>-6.4198240000000002</v>
      </c>
      <c r="AD100">
        <v>0.15110999999999999</v>
      </c>
      <c r="AE100" s="3" t="s">
        <v>327</v>
      </c>
      <c r="AF100" s="3" t="s">
        <v>322</v>
      </c>
      <c r="AG100" s="3" t="s">
        <v>345</v>
      </c>
      <c r="AH100" s="3" t="s">
        <v>455</v>
      </c>
    </row>
    <row r="101" spans="1:34" x14ac:dyDescent="0.2">
      <c r="A101" s="3" t="s">
        <v>167</v>
      </c>
      <c r="B101">
        <v>3780678727.383163</v>
      </c>
      <c r="C101" s="6">
        <f t="shared" si="1"/>
        <v>489.77219343185425</v>
      </c>
      <c r="D101" s="3" t="s">
        <v>322</v>
      </c>
      <c r="E101" s="7">
        <v>397.99980208891157</v>
      </c>
      <c r="F101" s="7">
        <v>-447.39984628628639</v>
      </c>
      <c r="G101" s="7">
        <v>280.50003604009549</v>
      </c>
      <c r="H101" s="3" t="s">
        <v>327</v>
      </c>
      <c r="I101">
        <v>3780678726.3004208</v>
      </c>
      <c r="J101">
        <v>3780678727.3451848</v>
      </c>
      <c r="K101">
        <v>1.4364949464797974</v>
      </c>
      <c r="L101">
        <v>5.0510001182556152</v>
      </c>
      <c r="M101">
        <v>0</v>
      </c>
      <c r="N101" s="3" t="s">
        <v>327</v>
      </c>
      <c r="O101">
        <v>0</v>
      </c>
      <c r="P101">
        <v>50</v>
      </c>
      <c r="Q101">
        <v>3780678727.3271942</v>
      </c>
      <c r="R101" s="3" t="s">
        <v>327</v>
      </c>
      <c r="S101" s="3" t="s">
        <v>167</v>
      </c>
      <c r="T101">
        <v>50</v>
      </c>
      <c r="U101" s="3" t="s">
        <v>341</v>
      </c>
      <c r="V101" s="3" t="s">
        <v>343</v>
      </c>
      <c r="W101" s="3" t="s">
        <v>345</v>
      </c>
      <c r="X101" s="13">
        <v>20.850519999999999</v>
      </c>
      <c r="Y101" s="14">
        <v>1.7267999999999999E-2</v>
      </c>
      <c r="Z101" s="14">
        <v>-1.292681</v>
      </c>
      <c r="AA101" s="14">
        <v>3.0255000000000001E-2</v>
      </c>
      <c r="AB101">
        <v>8.6337999999999998E-2</v>
      </c>
      <c r="AC101">
        <v>-6.4634029999999996</v>
      </c>
      <c r="AD101">
        <v>0.15127599999999999</v>
      </c>
      <c r="AE101" s="3" t="s">
        <v>327</v>
      </c>
      <c r="AF101" s="3" t="s">
        <v>322</v>
      </c>
      <c r="AG101" s="3" t="s">
        <v>345</v>
      </c>
      <c r="AH101" s="3" t="s">
        <v>456</v>
      </c>
    </row>
    <row r="102" spans="1:34" x14ac:dyDescent="0.2">
      <c r="A102" s="3" t="s">
        <v>168</v>
      </c>
      <c r="B102">
        <v>3780678732.225472</v>
      </c>
      <c r="C102" s="6">
        <f t="shared" si="1"/>
        <v>494.61450242996216</v>
      </c>
      <c r="D102" s="3" t="s">
        <v>322</v>
      </c>
      <c r="E102" s="7">
        <v>398.00012335851159</v>
      </c>
      <c r="F102" s="7">
        <v>-447.39976804428636</v>
      </c>
      <c r="G102" s="7">
        <v>282.50042856509555</v>
      </c>
      <c r="H102" s="3" t="s">
        <v>327</v>
      </c>
      <c r="I102">
        <v>3780678731.1115222</v>
      </c>
      <c r="J102">
        <v>3780678732.1854177</v>
      </c>
      <c r="K102">
        <v>1.4364949464797974</v>
      </c>
      <c r="L102">
        <v>5.0460000038146973</v>
      </c>
      <c r="M102">
        <v>0</v>
      </c>
      <c r="N102" s="3" t="s">
        <v>327</v>
      </c>
      <c r="O102">
        <v>0</v>
      </c>
      <c r="P102">
        <v>50</v>
      </c>
      <c r="Q102">
        <v>3780678732.1624298</v>
      </c>
      <c r="R102" s="3" t="s">
        <v>327</v>
      </c>
      <c r="S102" s="3" t="s">
        <v>168</v>
      </c>
      <c r="T102">
        <v>50</v>
      </c>
      <c r="U102" s="3" t="s">
        <v>341</v>
      </c>
      <c r="V102" s="3" t="s">
        <v>343</v>
      </c>
      <c r="W102" s="3" t="s">
        <v>345</v>
      </c>
      <c r="X102" s="13">
        <v>20.860662000000001</v>
      </c>
      <c r="Y102" s="14">
        <v>1.6927999999999999E-2</v>
      </c>
      <c r="Z102" s="14">
        <v>-1.2993380000000001</v>
      </c>
      <c r="AA102" s="14">
        <v>3.0141999999999999E-2</v>
      </c>
      <c r="AB102">
        <v>8.4638000000000005E-2</v>
      </c>
      <c r="AC102">
        <v>-6.4966900000000001</v>
      </c>
      <c r="AD102">
        <v>0.15071200000000001</v>
      </c>
      <c r="AE102" s="3" t="s">
        <v>327</v>
      </c>
      <c r="AF102" s="3" t="s">
        <v>322</v>
      </c>
      <c r="AG102" s="3" t="s">
        <v>345</v>
      </c>
      <c r="AH102" s="3" t="s">
        <v>457</v>
      </c>
    </row>
    <row r="103" spans="1:34" x14ac:dyDescent="0.2">
      <c r="A103" s="3" t="s">
        <v>169</v>
      </c>
      <c r="B103">
        <v>3780678737.4152112</v>
      </c>
      <c r="C103" s="6">
        <f t="shared" si="1"/>
        <v>499.80424165725708</v>
      </c>
      <c r="D103" s="3" t="s">
        <v>322</v>
      </c>
      <c r="E103" s="7">
        <v>397.99994462811162</v>
      </c>
      <c r="F103" s="7">
        <v>-447.40018980228632</v>
      </c>
      <c r="G103" s="7">
        <v>284.49958917409549</v>
      </c>
      <c r="H103" s="3" t="s">
        <v>327</v>
      </c>
      <c r="I103">
        <v>3780678736.2670922</v>
      </c>
      <c r="J103">
        <v>3780678737.3791895</v>
      </c>
      <c r="K103">
        <v>1.4364949464797974</v>
      </c>
      <c r="L103">
        <v>5.0460000038146973</v>
      </c>
      <c r="M103">
        <v>0</v>
      </c>
      <c r="N103" s="3" t="s">
        <v>327</v>
      </c>
      <c r="O103">
        <v>0</v>
      </c>
      <c r="P103">
        <v>50</v>
      </c>
      <c r="Q103">
        <v>3780678737.3611999</v>
      </c>
      <c r="R103" s="3" t="s">
        <v>327</v>
      </c>
      <c r="S103" s="3" t="s">
        <v>169</v>
      </c>
      <c r="T103">
        <v>50</v>
      </c>
      <c r="U103" s="3" t="s">
        <v>341</v>
      </c>
      <c r="V103" s="3" t="s">
        <v>343</v>
      </c>
      <c r="W103" s="3" t="s">
        <v>345</v>
      </c>
      <c r="X103" s="13">
        <v>20.883588</v>
      </c>
      <c r="Y103" s="14">
        <v>1.6593E-2</v>
      </c>
      <c r="Z103" s="14">
        <v>-1.304182</v>
      </c>
      <c r="AA103" s="14">
        <v>2.9977E-2</v>
      </c>
      <c r="AB103">
        <v>8.2962999999999995E-2</v>
      </c>
      <c r="AC103">
        <v>-6.5209089999999996</v>
      </c>
      <c r="AD103">
        <v>0.14988399999999999</v>
      </c>
      <c r="AE103" s="3" t="s">
        <v>327</v>
      </c>
      <c r="AF103" s="3" t="s">
        <v>322</v>
      </c>
      <c r="AG103" s="3" t="s">
        <v>345</v>
      </c>
      <c r="AH103" s="3" t="s">
        <v>458</v>
      </c>
    </row>
    <row r="104" spans="1:34" x14ac:dyDescent="0.2">
      <c r="A104" s="3" t="s">
        <v>170</v>
      </c>
      <c r="B104">
        <v>3780678742.468555</v>
      </c>
      <c r="C104" s="6">
        <f t="shared" si="1"/>
        <v>504.85758543014526</v>
      </c>
      <c r="D104" s="3" t="s">
        <v>322</v>
      </c>
      <c r="E104" s="7">
        <v>397.99993059731156</v>
      </c>
      <c r="F104" s="7">
        <v>-447.40015423548635</v>
      </c>
      <c r="G104" s="7">
        <v>286.50025726209554</v>
      </c>
      <c r="H104" s="3" t="s">
        <v>327</v>
      </c>
      <c r="I104">
        <v>3780678741.3900976</v>
      </c>
      <c r="J104">
        <v>3780678742.4279089</v>
      </c>
      <c r="K104">
        <v>1.4364949464797974</v>
      </c>
      <c r="L104">
        <v>5.0460000038146973</v>
      </c>
      <c r="M104">
        <v>0</v>
      </c>
      <c r="N104" s="3" t="s">
        <v>327</v>
      </c>
      <c r="O104">
        <v>0</v>
      </c>
      <c r="P104">
        <v>50</v>
      </c>
      <c r="Q104">
        <v>3780678742.404922</v>
      </c>
      <c r="R104" s="3" t="s">
        <v>327</v>
      </c>
      <c r="S104" s="3" t="s">
        <v>170</v>
      </c>
      <c r="T104">
        <v>50</v>
      </c>
      <c r="U104" s="3" t="s">
        <v>341</v>
      </c>
      <c r="V104" s="3" t="s">
        <v>343</v>
      </c>
      <c r="W104" s="3" t="s">
        <v>345</v>
      </c>
      <c r="X104" s="13">
        <v>20.935466000000002</v>
      </c>
      <c r="Y104" s="14">
        <v>1.6288E-2</v>
      </c>
      <c r="Z104" s="14">
        <v>-1.3072790000000001</v>
      </c>
      <c r="AA104" s="14">
        <v>2.9706E-2</v>
      </c>
      <c r="AB104">
        <v>8.1441E-2</v>
      </c>
      <c r="AC104">
        <v>-6.5363949999999997</v>
      </c>
      <c r="AD104">
        <v>0.148532</v>
      </c>
      <c r="AE104" s="3" t="s">
        <v>327</v>
      </c>
      <c r="AF104" s="3" t="s">
        <v>322</v>
      </c>
      <c r="AG104" s="3" t="s">
        <v>345</v>
      </c>
      <c r="AH104" s="3" t="s">
        <v>459</v>
      </c>
    </row>
    <row r="105" spans="1:34" x14ac:dyDescent="0.2">
      <c r="A105" s="3" t="s">
        <v>171</v>
      </c>
      <c r="B105">
        <v>3780678747.2614002</v>
      </c>
      <c r="C105" s="6">
        <f t="shared" si="1"/>
        <v>509.65043067932129</v>
      </c>
      <c r="D105" s="3" t="s">
        <v>322</v>
      </c>
      <c r="E105" s="7">
        <v>397.99994946691163</v>
      </c>
      <c r="F105" s="7">
        <v>-447.40012719348636</v>
      </c>
      <c r="G105" s="7">
        <v>288.50020742409549</v>
      </c>
      <c r="H105" s="3" t="s">
        <v>327</v>
      </c>
      <c r="I105">
        <v>3780678746.133615</v>
      </c>
      <c r="J105">
        <v>3780678747.221961</v>
      </c>
      <c r="K105">
        <v>1.4364949464797974</v>
      </c>
      <c r="L105">
        <v>5.0510001182556152</v>
      </c>
      <c r="M105">
        <v>0</v>
      </c>
      <c r="N105" s="3" t="s">
        <v>327</v>
      </c>
      <c r="O105">
        <v>0</v>
      </c>
      <c r="P105">
        <v>50</v>
      </c>
      <c r="Q105">
        <v>3780678747.1939769</v>
      </c>
      <c r="R105" s="3" t="s">
        <v>327</v>
      </c>
      <c r="S105" s="3" t="s">
        <v>171</v>
      </c>
      <c r="T105">
        <v>50</v>
      </c>
      <c r="U105" s="3" t="s">
        <v>341</v>
      </c>
      <c r="V105" s="3" t="s">
        <v>343</v>
      </c>
      <c r="W105" s="3" t="s">
        <v>345</v>
      </c>
      <c r="X105" s="13">
        <v>20.961480000000002</v>
      </c>
      <c r="Y105" s="14">
        <v>1.5883999999999999E-2</v>
      </c>
      <c r="Z105" s="14">
        <v>-1.3084469999999999</v>
      </c>
      <c r="AA105" s="14">
        <v>2.937E-2</v>
      </c>
      <c r="AB105">
        <v>7.9422000000000006E-2</v>
      </c>
      <c r="AC105">
        <v>-6.5422359999999999</v>
      </c>
      <c r="AD105">
        <v>0.14684800000000001</v>
      </c>
      <c r="AE105" s="3" t="s">
        <v>327</v>
      </c>
      <c r="AF105" s="3" t="s">
        <v>322</v>
      </c>
      <c r="AG105" s="3" t="s">
        <v>345</v>
      </c>
      <c r="AH105" s="3" t="s">
        <v>460</v>
      </c>
    </row>
    <row r="106" spans="1:34" x14ac:dyDescent="0.2">
      <c r="A106" s="3" t="s">
        <v>172</v>
      </c>
      <c r="B106">
        <v>3780678752.3564439</v>
      </c>
      <c r="C106" s="6">
        <f t="shared" si="1"/>
        <v>514.74547433853149</v>
      </c>
      <c r="D106" s="3" t="s">
        <v>322</v>
      </c>
      <c r="E106" s="7">
        <v>397.99985267871159</v>
      </c>
      <c r="F106" s="7">
        <v>-447.40016791868635</v>
      </c>
      <c r="G106" s="7">
        <v>290.50029854609551</v>
      </c>
      <c r="H106" s="3" t="s">
        <v>327</v>
      </c>
      <c r="I106">
        <v>3780678751.2481184</v>
      </c>
      <c r="J106">
        <v>3780678752.3174801</v>
      </c>
      <c r="K106">
        <v>1.4364949464797974</v>
      </c>
      <c r="L106">
        <v>5.0489997863769531</v>
      </c>
      <c r="M106">
        <v>0</v>
      </c>
      <c r="N106" s="3" t="s">
        <v>327</v>
      </c>
      <c r="O106">
        <v>0</v>
      </c>
      <c r="P106">
        <v>50</v>
      </c>
      <c r="Q106">
        <v>3780678752.2944932</v>
      </c>
      <c r="R106" s="3" t="s">
        <v>327</v>
      </c>
      <c r="S106" s="3" t="s">
        <v>172</v>
      </c>
      <c r="T106">
        <v>50</v>
      </c>
      <c r="U106" s="3" t="s">
        <v>341</v>
      </c>
      <c r="V106" s="3" t="s">
        <v>343</v>
      </c>
      <c r="W106" s="3" t="s">
        <v>345</v>
      </c>
      <c r="X106" s="13">
        <v>20.987642000000001</v>
      </c>
      <c r="Y106" s="14">
        <v>1.5544000000000001E-2</v>
      </c>
      <c r="Z106" s="14">
        <v>-1.3080480000000001</v>
      </c>
      <c r="AA106" s="14">
        <v>2.8929E-2</v>
      </c>
      <c r="AB106">
        <v>7.7717999999999995E-2</v>
      </c>
      <c r="AC106">
        <v>-6.5402380000000004</v>
      </c>
      <c r="AD106">
        <v>0.14464399999999999</v>
      </c>
      <c r="AE106" s="3" t="s">
        <v>327</v>
      </c>
      <c r="AF106" s="3" t="s">
        <v>322</v>
      </c>
      <c r="AG106" s="3" t="s">
        <v>345</v>
      </c>
      <c r="AH106" s="3" t="s">
        <v>461</v>
      </c>
    </row>
    <row r="107" spans="1:34" x14ac:dyDescent="0.2">
      <c r="A107" s="3" t="s">
        <v>173</v>
      </c>
      <c r="B107">
        <v>3780678757.3956375</v>
      </c>
      <c r="C107" s="6">
        <f t="shared" si="1"/>
        <v>519.78466796875</v>
      </c>
      <c r="D107" s="3" t="s">
        <v>322</v>
      </c>
      <c r="E107" s="7">
        <v>398.0000247483116</v>
      </c>
      <c r="F107" s="7">
        <v>-447.39984407668635</v>
      </c>
      <c r="G107" s="7">
        <v>292.49968267509553</v>
      </c>
      <c r="H107" s="3" t="s">
        <v>327</v>
      </c>
      <c r="I107">
        <v>3780678756.3475761</v>
      </c>
      <c r="J107">
        <v>3780678757.3578992</v>
      </c>
      <c r="K107">
        <v>1.4364949464797974</v>
      </c>
      <c r="L107">
        <v>5.0539999008178711</v>
      </c>
      <c r="M107">
        <v>0</v>
      </c>
      <c r="N107" s="3" t="s">
        <v>327</v>
      </c>
      <c r="O107">
        <v>0</v>
      </c>
      <c r="P107">
        <v>50</v>
      </c>
      <c r="Q107">
        <v>3780678757.3419061</v>
      </c>
      <c r="R107" s="3" t="s">
        <v>327</v>
      </c>
      <c r="S107" s="3" t="s">
        <v>173</v>
      </c>
      <c r="T107">
        <v>50</v>
      </c>
      <c r="U107" s="3" t="s">
        <v>341</v>
      </c>
      <c r="V107" s="3" t="s">
        <v>343</v>
      </c>
      <c r="W107" s="3" t="s">
        <v>345</v>
      </c>
      <c r="X107" s="13">
        <v>21.014897999999999</v>
      </c>
      <c r="Y107" s="14">
        <v>1.5204000000000001E-2</v>
      </c>
      <c r="Z107" s="14">
        <v>-1.3058099999999999</v>
      </c>
      <c r="AA107" s="14">
        <v>2.8447E-2</v>
      </c>
      <c r="AB107">
        <v>7.6018000000000002E-2</v>
      </c>
      <c r="AC107">
        <v>-6.5290499999999998</v>
      </c>
      <c r="AD107">
        <v>0.142233</v>
      </c>
      <c r="AE107" s="3" t="s">
        <v>327</v>
      </c>
      <c r="AF107" s="3" t="s">
        <v>322</v>
      </c>
      <c r="AG107" s="3" t="s">
        <v>345</v>
      </c>
      <c r="AH107" s="3" t="s">
        <v>462</v>
      </c>
    </row>
    <row r="108" spans="1:34" x14ac:dyDescent="0.2">
      <c r="A108" s="3" t="s">
        <v>174</v>
      </c>
      <c r="B108">
        <v>3780678762.3336735</v>
      </c>
      <c r="C108" s="6">
        <f t="shared" si="1"/>
        <v>524.72270393371582</v>
      </c>
      <c r="D108" s="3" t="s">
        <v>322</v>
      </c>
      <c r="E108" s="7">
        <v>398.00019681791156</v>
      </c>
      <c r="F108" s="7">
        <v>-447.40002023468639</v>
      </c>
      <c r="G108" s="7">
        <v>294.5000507240955</v>
      </c>
      <c r="H108" s="3" t="s">
        <v>327</v>
      </c>
      <c r="I108">
        <v>3780678761.1891031</v>
      </c>
      <c r="J108">
        <v>3780678762.2936583</v>
      </c>
      <c r="K108">
        <v>1.4364949464797974</v>
      </c>
      <c r="L108">
        <v>5.0469999313354492</v>
      </c>
      <c r="M108">
        <v>0</v>
      </c>
      <c r="N108" s="3" t="s">
        <v>327</v>
      </c>
      <c r="O108">
        <v>0</v>
      </c>
      <c r="P108">
        <v>50</v>
      </c>
      <c r="Q108">
        <v>3780678762.2536831</v>
      </c>
      <c r="R108" s="3" t="s">
        <v>327</v>
      </c>
      <c r="S108" s="3" t="s">
        <v>174</v>
      </c>
      <c r="T108">
        <v>50</v>
      </c>
      <c r="U108" s="3" t="s">
        <v>341</v>
      </c>
      <c r="V108" s="3" t="s">
        <v>343</v>
      </c>
      <c r="W108" s="3" t="s">
        <v>345</v>
      </c>
      <c r="X108" s="13">
        <v>21.036724</v>
      </c>
      <c r="Y108" s="14">
        <v>1.5017000000000001E-2</v>
      </c>
      <c r="Z108" s="14">
        <v>-1.302065</v>
      </c>
      <c r="AA108" s="14">
        <v>2.7885E-2</v>
      </c>
      <c r="AB108">
        <v>7.5083999999999998E-2</v>
      </c>
      <c r="AC108">
        <v>-6.5103239999999998</v>
      </c>
      <c r="AD108">
        <v>0.139427</v>
      </c>
      <c r="AE108" s="3" t="s">
        <v>327</v>
      </c>
      <c r="AF108" s="3" t="s">
        <v>322</v>
      </c>
      <c r="AG108" s="3" t="s">
        <v>345</v>
      </c>
      <c r="AH108" s="3" t="s">
        <v>463</v>
      </c>
    </row>
    <row r="109" spans="1:34" x14ac:dyDescent="0.2">
      <c r="A109" s="3" t="s">
        <v>175</v>
      </c>
      <c r="B109">
        <v>3780678767.4763222</v>
      </c>
      <c r="C109" s="6">
        <f t="shared" si="1"/>
        <v>529.86535263061523</v>
      </c>
      <c r="D109" s="3" t="s">
        <v>322</v>
      </c>
      <c r="E109" s="7">
        <v>397.99984031511161</v>
      </c>
      <c r="F109" s="7">
        <v>-447.39993967468632</v>
      </c>
      <c r="G109" s="7">
        <v>296.50007245909552</v>
      </c>
      <c r="H109" s="3" t="s">
        <v>327</v>
      </c>
      <c r="I109">
        <v>3780678766.360877</v>
      </c>
      <c r="J109">
        <v>3780678767.4360337</v>
      </c>
      <c r="K109">
        <v>1.4364949464797974</v>
      </c>
      <c r="L109">
        <v>5.0469999313354492</v>
      </c>
      <c r="M109">
        <v>0</v>
      </c>
      <c r="N109" s="3" t="s">
        <v>327</v>
      </c>
      <c r="O109">
        <v>0</v>
      </c>
      <c r="P109">
        <v>50</v>
      </c>
      <c r="Q109">
        <v>3780678767.4140458</v>
      </c>
      <c r="R109" s="3" t="s">
        <v>327</v>
      </c>
      <c r="S109" s="3" t="s">
        <v>175</v>
      </c>
      <c r="T109">
        <v>50</v>
      </c>
      <c r="U109" s="3" t="s">
        <v>341</v>
      </c>
      <c r="V109" s="3" t="s">
        <v>343</v>
      </c>
      <c r="W109" s="3" t="s">
        <v>345</v>
      </c>
      <c r="X109" s="13">
        <v>21.035520000000002</v>
      </c>
      <c r="Y109" s="14">
        <v>1.4763999999999999E-2</v>
      </c>
      <c r="Z109" s="14">
        <v>-1.2966519999999999</v>
      </c>
      <c r="AA109" s="14">
        <v>2.7323E-2</v>
      </c>
      <c r="AB109">
        <v>7.3818999999999996E-2</v>
      </c>
      <c r="AC109">
        <v>-6.4832619999999999</v>
      </c>
      <c r="AD109">
        <v>0.13661699999999999</v>
      </c>
      <c r="AE109" s="3" t="s">
        <v>327</v>
      </c>
      <c r="AF109" s="3" t="s">
        <v>322</v>
      </c>
      <c r="AG109" s="3" t="s">
        <v>345</v>
      </c>
      <c r="AH109" s="3" t="s">
        <v>464</v>
      </c>
    </row>
    <row r="110" spans="1:34" x14ac:dyDescent="0.2">
      <c r="A110" s="3" t="s">
        <v>176</v>
      </c>
      <c r="B110">
        <v>3780678772.2677617</v>
      </c>
      <c r="C110" s="6">
        <f t="shared" si="1"/>
        <v>534.65679216384888</v>
      </c>
      <c r="D110" s="3" t="s">
        <v>322</v>
      </c>
      <c r="E110" s="7">
        <v>398.0000779847116</v>
      </c>
      <c r="F110" s="7">
        <v>-447.39980783268635</v>
      </c>
      <c r="G110" s="7">
        <v>298.50033521909552</v>
      </c>
      <c r="H110" s="3" t="s">
        <v>327</v>
      </c>
      <c r="I110">
        <v>3780678771.146255</v>
      </c>
      <c r="J110">
        <v>3780678772.2267289</v>
      </c>
      <c r="K110">
        <v>1.4364949464797974</v>
      </c>
      <c r="L110">
        <v>5.0460000038146973</v>
      </c>
      <c r="M110">
        <v>0</v>
      </c>
      <c r="N110" s="3" t="s">
        <v>327</v>
      </c>
      <c r="O110">
        <v>0</v>
      </c>
      <c r="P110">
        <v>50</v>
      </c>
      <c r="Q110">
        <v>3780678772.1997471</v>
      </c>
      <c r="R110" s="3" t="s">
        <v>327</v>
      </c>
      <c r="S110" s="3" t="s">
        <v>176</v>
      </c>
      <c r="T110">
        <v>50</v>
      </c>
      <c r="U110" s="3" t="s">
        <v>341</v>
      </c>
      <c r="V110" s="3" t="s">
        <v>343</v>
      </c>
      <c r="W110" s="3" t="s">
        <v>345</v>
      </c>
      <c r="X110" s="13">
        <v>21.039187999999999</v>
      </c>
      <c r="Y110" s="14">
        <v>1.4631999999999999E-2</v>
      </c>
      <c r="Z110" s="14">
        <v>-1.290397</v>
      </c>
      <c r="AA110" s="14">
        <v>2.6641000000000001E-2</v>
      </c>
      <c r="AB110">
        <v>7.3160000000000003E-2</v>
      </c>
      <c r="AC110">
        <v>-6.4519849999999996</v>
      </c>
      <c r="AD110">
        <v>0.13320299999999999</v>
      </c>
      <c r="AE110" s="3" t="s">
        <v>327</v>
      </c>
      <c r="AF110" s="3" t="s">
        <v>322</v>
      </c>
      <c r="AG110" s="3" t="s">
        <v>345</v>
      </c>
      <c r="AH110" s="3" t="s">
        <v>465</v>
      </c>
    </row>
    <row r="111" spans="1:34" x14ac:dyDescent="0.2">
      <c r="A111" s="3" t="s">
        <v>177</v>
      </c>
      <c r="B111">
        <v>3780678777.405901</v>
      </c>
      <c r="C111" s="6">
        <f t="shared" si="1"/>
        <v>539.79493141174316</v>
      </c>
      <c r="D111" s="3" t="s">
        <v>322</v>
      </c>
      <c r="E111" s="7">
        <v>398.00016064351161</v>
      </c>
      <c r="F111" s="7">
        <v>-447.40018986428635</v>
      </c>
      <c r="G111" s="7">
        <v>300.50040770409549</v>
      </c>
      <c r="H111" s="3" t="s">
        <v>327</v>
      </c>
      <c r="I111">
        <v>3780678776.2333918</v>
      </c>
      <c r="J111">
        <v>3780678777.3429351</v>
      </c>
      <c r="K111">
        <v>1.4364949464797974</v>
      </c>
      <c r="L111">
        <v>5.0460000038146973</v>
      </c>
      <c r="M111">
        <v>0</v>
      </c>
      <c r="N111" s="3" t="s">
        <v>327</v>
      </c>
      <c r="O111">
        <v>0</v>
      </c>
      <c r="P111">
        <v>50</v>
      </c>
      <c r="Q111">
        <v>3780678777.2879672</v>
      </c>
      <c r="R111" s="3" t="s">
        <v>327</v>
      </c>
      <c r="S111" s="3" t="s">
        <v>177</v>
      </c>
      <c r="T111">
        <v>50</v>
      </c>
      <c r="U111" s="3" t="s">
        <v>341</v>
      </c>
      <c r="V111" s="3" t="s">
        <v>343</v>
      </c>
      <c r="W111" s="3" t="s">
        <v>345</v>
      </c>
      <c r="X111" s="13">
        <v>21.055584</v>
      </c>
      <c r="Y111" s="14">
        <v>1.4478E-2</v>
      </c>
      <c r="Z111" s="14">
        <v>-1.282826</v>
      </c>
      <c r="AA111" s="14">
        <v>2.6010999999999999E-2</v>
      </c>
      <c r="AB111">
        <v>7.2391999999999998E-2</v>
      </c>
      <c r="AC111">
        <v>-6.4141300000000001</v>
      </c>
      <c r="AD111">
        <v>0.130053</v>
      </c>
      <c r="AE111" s="3" t="s">
        <v>327</v>
      </c>
      <c r="AF111" s="3" t="s">
        <v>322</v>
      </c>
      <c r="AG111" s="3" t="s">
        <v>345</v>
      </c>
      <c r="AH111" s="3" t="s">
        <v>466</v>
      </c>
    </row>
    <row r="112" spans="1:34" x14ac:dyDescent="0.2">
      <c r="A112" s="3" t="s">
        <v>178</v>
      </c>
      <c r="B112">
        <v>3780678782.4365344</v>
      </c>
      <c r="C112" s="6">
        <f t="shared" si="1"/>
        <v>544.82556486129761</v>
      </c>
      <c r="D112" s="3" t="s">
        <v>322</v>
      </c>
      <c r="E112" s="7">
        <v>397.99993351311161</v>
      </c>
      <c r="F112" s="7">
        <v>-447.40009962228635</v>
      </c>
      <c r="G112" s="7">
        <v>302.50012685909547</v>
      </c>
      <c r="H112" s="3" t="s">
        <v>327</v>
      </c>
      <c r="I112">
        <v>3780678781.3628006</v>
      </c>
      <c r="J112">
        <v>3780678782.3983426</v>
      </c>
      <c r="K112">
        <v>1.4364949464797974</v>
      </c>
      <c r="L112">
        <v>5.0520000457763672</v>
      </c>
      <c r="M112">
        <v>0</v>
      </c>
      <c r="N112" s="3" t="s">
        <v>327</v>
      </c>
      <c r="O112">
        <v>0</v>
      </c>
      <c r="P112">
        <v>50</v>
      </c>
      <c r="Q112">
        <v>3780678782.380353</v>
      </c>
      <c r="R112" s="3" t="s">
        <v>327</v>
      </c>
      <c r="S112" s="3" t="s">
        <v>178</v>
      </c>
      <c r="T112">
        <v>50</v>
      </c>
      <c r="U112" s="3" t="s">
        <v>341</v>
      </c>
      <c r="V112" s="3" t="s">
        <v>343</v>
      </c>
      <c r="W112" s="3" t="s">
        <v>345</v>
      </c>
      <c r="X112" s="13">
        <v>21.092535999999999</v>
      </c>
      <c r="Y112" s="14">
        <v>1.4411E-2</v>
      </c>
      <c r="Z112" s="14">
        <v>-1.27519</v>
      </c>
      <c r="AA112" s="14">
        <v>2.5302999999999999E-2</v>
      </c>
      <c r="AB112">
        <v>7.2056999999999996E-2</v>
      </c>
      <c r="AC112">
        <v>-6.3759480000000002</v>
      </c>
      <c r="AD112">
        <v>0.12651499999999999</v>
      </c>
      <c r="AE112" s="3" t="s">
        <v>327</v>
      </c>
      <c r="AF112" s="3" t="s">
        <v>322</v>
      </c>
      <c r="AG112" s="3" t="s">
        <v>345</v>
      </c>
      <c r="AH112" s="3" t="s">
        <v>467</v>
      </c>
    </row>
    <row r="113" spans="1:34" x14ac:dyDescent="0.2">
      <c r="A113" s="3" t="s">
        <v>179</v>
      </c>
      <c r="B113">
        <v>3780678787.5176706</v>
      </c>
      <c r="C113" s="6">
        <f t="shared" si="1"/>
        <v>549.90670108795166</v>
      </c>
      <c r="D113" s="3" t="s">
        <v>322</v>
      </c>
      <c r="E113" s="7">
        <v>398.00020638271161</v>
      </c>
      <c r="F113" s="7">
        <v>-447.40000938028641</v>
      </c>
      <c r="G113" s="7">
        <v>304.50011624009551</v>
      </c>
      <c r="H113" s="3" t="s">
        <v>327</v>
      </c>
      <c r="I113">
        <v>3780678786.3997207</v>
      </c>
      <c r="J113">
        <v>3780678787.4760566</v>
      </c>
      <c r="K113">
        <v>1.4364949464797974</v>
      </c>
      <c r="L113">
        <v>5.0469999313354492</v>
      </c>
      <c r="M113">
        <v>0</v>
      </c>
      <c r="N113" s="3" t="s">
        <v>327</v>
      </c>
      <c r="O113">
        <v>0</v>
      </c>
      <c r="P113">
        <v>50</v>
      </c>
      <c r="Q113">
        <v>3780678787.4520702</v>
      </c>
      <c r="R113" s="3" t="s">
        <v>327</v>
      </c>
      <c r="S113" s="3" t="s">
        <v>179</v>
      </c>
      <c r="T113">
        <v>50</v>
      </c>
      <c r="U113" s="3" t="s">
        <v>341</v>
      </c>
      <c r="V113" s="3" t="s">
        <v>343</v>
      </c>
      <c r="W113" s="3" t="s">
        <v>345</v>
      </c>
      <c r="X113" s="13">
        <v>21.122565999999999</v>
      </c>
      <c r="Y113" s="14">
        <v>1.447E-2</v>
      </c>
      <c r="Z113" s="14">
        <v>-1.267293</v>
      </c>
      <c r="AA113" s="14">
        <v>2.4643000000000002E-2</v>
      </c>
      <c r="AB113">
        <v>7.2349999999999998E-2</v>
      </c>
      <c r="AC113">
        <v>-6.3364630000000002</v>
      </c>
      <c r="AD113">
        <v>0.123214</v>
      </c>
      <c r="AE113" s="3" t="s">
        <v>327</v>
      </c>
      <c r="AF113" s="3" t="s">
        <v>322</v>
      </c>
      <c r="AG113" s="3" t="s">
        <v>345</v>
      </c>
      <c r="AH113" s="3" t="s">
        <v>468</v>
      </c>
    </row>
    <row r="114" spans="1:34" x14ac:dyDescent="0.2">
      <c r="A114" s="3" t="s">
        <v>180</v>
      </c>
      <c r="B114">
        <v>3780678792.6171408</v>
      </c>
      <c r="C114" s="6">
        <f t="shared" si="1"/>
        <v>555.00617122650146</v>
      </c>
      <c r="D114" s="3" t="s">
        <v>322</v>
      </c>
      <c r="E114" s="7">
        <v>397.99982065391163</v>
      </c>
      <c r="F114" s="7">
        <v>-447.39981888488632</v>
      </c>
      <c r="G114" s="7">
        <v>306.5002337930955</v>
      </c>
      <c r="H114" s="3" t="s">
        <v>327</v>
      </c>
      <c r="I114">
        <v>3780678791.488492</v>
      </c>
      <c r="J114">
        <v>3780678792.5790896</v>
      </c>
      <c r="K114">
        <v>1.4364949464797974</v>
      </c>
      <c r="L114">
        <v>5.0510001182556152</v>
      </c>
      <c r="M114">
        <v>0</v>
      </c>
      <c r="N114" s="3" t="s">
        <v>327</v>
      </c>
      <c r="O114">
        <v>0</v>
      </c>
      <c r="P114">
        <v>50</v>
      </c>
      <c r="Q114">
        <v>3780678792.5521049</v>
      </c>
      <c r="R114" s="3" t="s">
        <v>327</v>
      </c>
      <c r="S114" s="3" t="s">
        <v>180</v>
      </c>
      <c r="T114">
        <v>50</v>
      </c>
      <c r="U114" s="3" t="s">
        <v>341</v>
      </c>
      <c r="V114" s="3" t="s">
        <v>343</v>
      </c>
      <c r="W114" s="3" t="s">
        <v>345</v>
      </c>
      <c r="X114" s="13">
        <v>21.137969999999999</v>
      </c>
      <c r="Y114" s="14">
        <v>1.4508999999999999E-2</v>
      </c>
      <c r="Z114" s="14">
        <v>-1.2596449999999999</v>
      </c>
      <c r="AA114" s="14">
        <v>2.3998999999999999E-2</v>
      </c>
      <c r="AB114">
        <v>7.2545999999999999E-2</v>
      </c>
      <c r="AC114">
        <v>-6.2982259999999997</v>
      </c>
      <c r="AD114">
        <v>0.119993</v>
      </c>
      <c r="AE114" s="3" t="s">
        <v>327</v>
      </c>
      <c r="AF114" s="3" t="s">
        <v>322</v>
      </c>
      <c r="AG114" s="3" t="s">
        <v>345</v>
      </c>
      <c r="AH114" s="3" t="s">
        <v>469</v>
      </c>
    </row>
    <row r="115" spans="1:34" x14ac:dyDescent="0.2">
      <c r="A115" s="3" t="s">
        <v>181</v>
      </c>
      <c r="B115">
        <v>3780678797.7071505</v>
      </c>
      <c r="C115" s="6">
        <f t="shared" si="1"/>
        <v>560.09618091583252</v>
      </c>
      <c r="D115" s="3" t="s">
        <v>322</v>
      </c>
      <c r="E115" s="7">
        <v>398.00000312351165</v>
      </c>
      <c r="F115" s="7">
        <v>-447.40020824288638</v>
      </c>
      <c r="G115" s="7">
        <v>308.50048032209548</v>
      </c>
      <c r="H115" s="3" t="s">
        <v>327</v>
      </c>
      <c r="I115">
        <v>3780678796.5875425</v>
      </c>
      <c r="J115">
        <v>3780678797.6655264</v>
      </c>
      <c r="K115">
        <v>1.4364949464797974</v>
      </c>
      <c r="L115">
        <v>5.0520000457763672</v>
      </c>
      <c r="M115">
        <v>0</v>
      </c>
      <c r="N115" s="3" t="s">
        <v>327</v>
      </c>
      <c r="O115">
        <v>0</v>
      </c>
      <c r="P115">
        <v>50</v>
      </c>
      <c r="Q115">
        <v>3780678797.641542</v>
      </c>
      <c r="R115" s="3" t="s">
        <v>327</v>
      </c>
      <c r="S115" s="3" t="s">
        <v>181</v>
      </c>
      <c r="T115">
        <v>50</v>
      </c>
      <c r="U115" s="3" t="s">
        <v>341</v>
      </c>
      <c r="V115" s="3" t="s">
        <v>343</v>
      </c>
      <c r="W115" s="3" t="s">
        <v>345</v>
      </c>
      <c r="X115" s="13">
        <v>21.161324</v>
      </c>
      <c r="Y115" s="14">
        <v>1.461E-2</v>
      </c>
      <c r="Z115" s="14">
        <v>-1.2522139999999999</v>
      </c>
      <c r="AA115" s="14">
        <v>2.3422999999999999E-2</v>
      </c>
      <c r="AB115">
        <v>7.3052000000000006E-2</v>
      </c>
      <c r="AC115">
        <v>-6.2610710000000003</v>
      </c>
      <c r="AD115">
        <v>0.117114</v>
      </c>
      <c r="AE115" s="3" t="s">
        <v>327</v>
      </c>
      <c r="AF115" s="3" t="s">
        <v>322</v>
      </c>
      <c r="AG115" s="3" t="s">
        <v>345</v>
      </c>
      <c r="AH115" s="3" t="s">
        <v>470</v>
      </c>
    </row>
    <row r="116" spans="1:34" x14ac:dyDescent="0.2">
      <c r="A116" s="3" t="s">
        <v>182</v>
      </c>
      <c r="B116">
        <v>3780678802.4227505</v>
      </c>
      <c r="C116" s="6">
        <f t="shared" si="1"/>
        <v>564.81178092956543</v>
      </c>
      <c r="D116" s="3" t="s">
        <v>322</v>
      </c>
      <c r="E116" s="7">
        <v>398.0001474407116</v>
      </c>
      <c r="F116" s="7">
        <v>-447.40008266008635</v>
      </c>
      <c r="G116" s="7">
        <v>310.50043141509553</v>
      </c>
      <c r="H116" s="3" t="s">
        <v>327</v>
      </c>
      <c r="I116">
        <v>3780678801.3210769</v>
      </c>
      <c r="J116">
        <v>3780678802.3817472</v>
      </c>
      <c r="K116">
        <v>1.4364949464797974</v>
      </c>
      <c r="L116">
        <v>5.0489997863769531</v>
      </c>
      <c r="M116">
        <v>0</v>
      </c>
      <c r="N116" s="3" t="s">
        <v>327</v>
      </c>
      <c r="O116">
        <v>0</v>
      </c>
      <c r="P116">
        <v>50</v>
      </c>
      <c r="Q116">
        <v>3780678802.3627582</v>
      </c>
      <c r="R116" s="3" t="s">
        <v>327</v>
      </c>
      <c r="S116" s="3" t="s">
        <v>182</v>
      </c>
      <c r="T116">
        <v>50</v>
      </c>
      <c r="U116" s="3" t="s">
        <v>341</v>
      </c>
      <c r="V116" s="3" t="s">
        <v>343</v>
      </c>
      <c r="W116" s="3" t="s">
        <v>345</v>
      </c>
      <c r="X116" s="13">
        <v>21.172692000000001</v>
      </c>
      <c r="Y116" s="14">
        <v>1.4735E-2</v>
      </c>
      <c r="Z116" s="14">
        <v>-1.24566</v>
      </c>
      <c r="AA116" s="14">
        <v>2.2838000000000001E-2</v>
      </c>
      <c r="AB116">
        <v>7.3674000000000003E-2</v>
      </c>
      <c r="AC116">
        <v>-6.2282989999999998</v>
      </c>
      <c r="AD116">
        <v>0.114188</v>
      </c>
      <c r="AE116" s="3" t="s">
        <v>327</v>
      </c>
      <c r="AF116" s="3" t="s">
        <v>322</v>
      </c>
      <c r="AG116" s="3" t="s">
        <v>345</v>
      </c>
      <c r="AH116" s="3" t="s">
        <v>471</v>
      </c>
    </row>
    <row r="117" spans="1:34" x14ac:dyDescent="0.2">
      <c r="A117" s="3" t="s">
        <v>183</v>
      </c>
      <c r="B117">
        <v>3780678807.2962599</v>
      </c>
      <c r="C117" s="6">
        <f t="shared" si="1"/>
        <v>569.68529033660889</v>
      </c>
      <c r="D117" s="3" t="s">
        <v>322</v>
      </c>
      <c r="E117" s="7">
        <v>398.00021551031159</v>
      </c>
      <c r="F117" s="7">
        <v>-447.39992721808636</v>
      </c>
      <c r="G117" s="7">
        <v>312.50014696709547</v>
      </c>
      <c r="H117" s="3" t="s">
        <v>327</v>
      </c>
      <c r="I117">
        <v>3780678806.1866298</v>
      </c>
      <c r="J117">
        <v>3780678807.2601814</v>
      </c>
      <c r="K117">
        <v>1.4364949464797974</v>
      </c>
      <c r="L117">
        <v>5.0469999313354492</v>
      </c>
      <c r="M117">
        <v>0</v>
      </c>
      <c r="N117" s="3" t="s">
        <v>327</v>
      </c>
      <c r="O117">
        <v>0</v>
      </c>
      <c r="P117">
        <v>50</v>
      </c>
      <c r="Q117">
        <v>3780678807.233191</v>
      </c>
      <c r="R117" s="3" t="s">
        <v>327</v>
      </c>
      <c r="S117" s="3" t="s">
        <v>183</v>
      </c>
      <c r="T117">
        <v>50</v>
      </c>
      <c r="U117" s="3" t="s">
        <v>341</v>
      </c>
      <c r="V117" s="3" t="s">
        <v>343</v>
      </c>
      <c r="W117" s="3" t="s">
        <v>345</v>
      </c>
      <c r="X117" s="13">
        <v>21.182175999999998</v>
      </c>
      <c r="Y117" s="14">
        <v>1.4852000000000001E-2</v>
      </c>
      <c r="Z117" s="14">
        <v>-1.2399610000000001</v>
      </c>
      <c r="AA117" s="14">
        <v>2.2332999999999999E-2</v>
      </c>
      <c r="AB117">
        <v>7.4260000000000007E-2</v>
      </c>
      <c r="AC117">
        <v>-6.1998040000000003</v>
      </c>
      <c r="AD117">
        <v>0.111663</v>
      </c>
      <c r="AE117" s="3" t="s">
        <v>327</v>
      </c>
      <c r="AF117" s="3" t="s">
        <v>322</v>
      </c>
      <c r="AG117" s="3" t="s">
        <v>345</v>
      </c>
      <c r="AH117" s="3" t="s">
        <v>472</v>
      </c>
    </row>
    <row r="118" spans="1:34" x14ac:dyDescent="0.2">
      <c r="A118" s="3" t="s">
        <v>184</v>
      </c>
      <c r="B118">
        <v>3780678812.3535872</v>
      </c>
      <c r="C118" s="6">
        <f t="shared" si="1"/>
        <v>574.7426176071167</v>
      </c>
      <c r="D118" s="3" t="s">
        <v>322</v>
      </c>
      <c r="E118" s="7">
        <v>397.99978357991159</v>
      </c>
      <c r="F118" s="7">
        <v>-447.39977177608637</v>
      </c>
      <c r="G118" s="7">
        <v>314.50034908509554</v>
      </c>
      <c r="H118" s="3" t="s">
        <v>327</v>
      </c>
      <c r="I118">
        <v>3780678811.2587094</v>
      </c>
      <c r="J118">
        <v>3780678812.3006167</v>
      </c>
      <c r="K118">
        <v>1.4364949464797974</v>
      </c>
      <c r="L118">
        <v>5.0440001487731934</v>
      </c>
      <c r="M118">
        <v>0</v>
      </c>
      <c r="N118" s="3" t="s">
        <v>327</v>
      </c>
      <c r="O118">
        <v>0</v>
      </c>
      <c r="P118">
        <v>50</v>
      </c>
      <c r="Q118">
        <v>3780678812.283627</v>
      </c>
      <c r="R118" s="3" t="s">
        <v>327</v>
      </c>
      <c r="S118" s="3" t="s">
        <v>184</v>
      </c>
      <c r="T118">
        <v>50</v>
      </c>
      <c r="U118" s="3" t="s">
        <v>341</v>
      </c>
      <c r="V118" s="3" t="s">
        <v>343</v>
      </c>
      <c r="W118" s="3" t="s">
        <v>345</v>
      </c>
      <c r="X118" s="13">
        <v>21.187472</v>
      </c>
      <c r="Y118" s="14">
        <v>1.4985E-2</v>
      </c>
      <c r="Z118" s="14">
        <v>-1.2345330000000001</v>
      </c>
      <c r="AA118" s="14">
        <v>2.1901E-2</v>
      </c>
      <c r="AB118">
        <v>7.4926999999999994E-2</v>
      </c>
      <c r="AC118">
        <v>-6.172663</v>
      </c>
      <c r="AD118">
        <v>0.10950699999999999</v>
      </c>
      <c r="AE118" s="3" t="s">
        <v>327</v>
      </c>
      <c r="AF118" s="3" t="s">
        <v>322</v>
      </c>
      <c r="AG118" s="3" t="s">
        <v>345</v>
      </c>
      <c r="AH118" s="3" t="s">
        <v>473</v>
      </c>
    </row>
    <row r="119" spans="1:34" x14ac:dyDescent="0.2">
      <c r="A119" s="3" t="s">
        <v>185</v>
      </c>
      <c r="B119">
        <v>3780678817.4414873</v>
      </c>
      <c r="C119" s="6">
        <f t="shared" si="1"/>
        <v>579.83051776885986</v>
      </c>
      <c r="D119" s="3" t="s">
        <v>322</v>
      </c>
      <c r="E119" s="7">
        <v>398.00010460011163</v>
      </c>
      <c r="F119" s="7">
        <v>-447.40017991348634</v>
      </c>
      <c r="G119" s="7">
        <v>316.50005723009548</v>
      </c>
      <c r="H119" s="3" t="s">
        <v>327</v>
      </c>
      <c r="I119">
        <v>3780678816.3750792</v>
      </c>
      <c r="J119">
        <v>3780678817.4011168</v>
      </c>
      <c r="K119">
        <v>1.4364949464797974</v>
      </c>
      <c r="L119">
        <v>5.0440001487731934</v>
      </c>
      <c r="M119">
        <v>0</v>
      </c>
      <c r="N119" s="3" t="s">
        <v>327</v>
      </c>
      <c r="O119">
        <v>0</v>
      </c>
      <c r="P119">
        <v>50</v>
      </c>
      <c r="Q119">
        <v>3780678817.3848028</v>
      </c>
      <c r="R119" s="3" t="s">
        <v>327</v>
      </c>
      <c r="S119" s="3" t="s">
        <v>185</v>
      </c>
      <c r="T119">
        <v>50</v>
      </c>
      <c r="U119" s="3" t="s">
        <v>341</v>
      </c>
      <c r="V119" s="3" t="s">
        <v>343</v>
      </c>
      <c r="W119" s="3" t="s">
        <v>345</v>
      </c>
      <c r="X119" s="13">
        <v>21.199126</v>
      </c>
      <c r="Y119" s="14">
        <v>1.5084999999999999E-2</v>
      </c>
      <c r="Z119" s="14">
        <v>-1.2297880000000001</v>
      </c>
      <c r="AA119" s="14">
        <v>2.1489000000000001E-2</v>
      </c>
      <c r="AB119">
        <v>7.5426999999999994E-2</v>
      </c>
      <c r="AC119">
        <v>-6.1489390000000004</v>
      </c>
      <c r="AD119">
        <v>0.107444</v>
      </c>
      <c r="AE119" s="3" t="s">
        <v>327</v>
      </c>
      <c r="AF119" s="3" t="s">
        <v>322</v>
      </c>
      <c r="AG119" s="3" t="s">
        <v>345</v>
      </c>
      <c r="AH119" s="3" t="s">
        <v>474</v>
      </c>
    </row>
    <row r="120" spans="1:34" x14ac:dyDescent="0.2">
      <c r="A120" s="3" t="s">
        <v>186</v>
      </c>
      <c r="B120">
        <v>3780678822.4129543</v>
      </c>
      <c r="C120" s="6">
        <f t="shared" si="1"/>
        <v>584.8019847869873</v>
      </c>
      <c r="D120" s="3" t="s">
        <v>322</v>
      </c>
      <c r="E120" s="7">
        <v>397.99987626971159</v>
      </c>
      <c r="F120" s="7">
        <v>-447.40000087148638</v>
      </c>
      <c r="G120" s="7">
        <v>318.50013112109548</v>
      </c>
      <c r="H120" s="3" t="s">
        <v>327</v>
      </c>
      <c r="I120">
        <v>3780678821.267796</v>
      </c>
      <c r="J120">
        <v>3780678822.3739414</v>
      </c>
      <c r="K120">
        <v>1.4364949464797974</v>
      </c>
      <c r="L120">
        <v>5.0489997863769531</v>
      </c>
      <c r="M120">
        <v>0</v>
      </c>
      <c r="N120" s="3" t="s">
        <v>327</v>
      </c>
      <c r="O120">
        <v>0</v>
      </c>
      <c r="P120">
        <v>50</v>
      </c>
      <c r="Q120">
        <v>3780678822.319972</v>
      </c>
      <c r="R120" s="3" t="s">
        <v>327</v>
      </c>
      <c r="S120" s="3" t="s">
        <v>186</v>
      </c>
      <c r="T120">
        <v>50</v>
      </c>
      <c r="U120" s="3" t="s">
        <v>341</v>
      </c>
      <c r="V120" s="3" t="s">
        <v>343</v>
      </c>
      <c r="W120" s="3" t="s">
        <v>345</v>
      </c>
      <c r="X120" s="13">
        <v>21.197956000000001</v>
      </c>
      <c r="Y120" s="14">
        <v>1.5176E-2</v>
      </c>
      <c r="Z120" s="14">
        <v>-1.2254499999999999</v>
      </c>
      <c r="AA120" s="14">
        <v>2.1121000000000001E-2</v>
      </c>
      <c r="AB120">
        <v>7.5882000000000005E-2</v>
      </c>
      <c r="AC120">
        <v>-6.1272489999999999</v>
      </c>
      <c r="AD120">
        <v>0.10560600000000001</v>
      </c>
      <c r="AE120" s="3" t="s">
        <v>327</v>
      </c>
      <c r="AF120" s="3" t="s">
        <v>322</v>
      </c>
      <c r="AG120" s="3" t="s">
        <v>345</v>
      </c>
      <c r="AH120" s="3" t="s">
        <v>475</v>
      </c>
    </row>
    <row r="121" spans="1:34" x14ac:dyDescent="0.2">
      <c r="A121" s="3" t="s">
        <v>187</v>
      </c>
      <c r="B121">
        <v>3780678827.4425497</v>
      </c>
      <c r="C121" s="6">
        <f t="shared" si="1"/>
        <v>589.83158016204834</v>
      </c>
      <c r="D121" s="3" t="s">
        <v>322</v>
      </c>
      <c r="E121" s="7">
        <v>397.99976639851161</v>
      </c>
      <c r="F121" s="7">
        <v>-447.39983223468636</v>
      </c>
      <c r="G121" s="7">
        <v>320.50027601809552</v>
      </c>
      <c r="H121" s="3" t="s">
        <v>327</v>
      </c>
      <c r="I121">
        <v>3780678826.3925838</v>
      </c>
      <c r="J121">
        <v>3780678827.4060535</v>
      </c>
      <c r="K121">
        <v>1.4364949464797974</v>
      </c>
      <c r="L121">
        <v>5.0409998893737793</v>
      </c>
      <c r="M121">
        <v>0</v>
      </c>
      <c r="N121" s="3" t="s">
        <v>327</v>
      </c>
      <c r="O121">
        <v>0</v>
      </c>
      <c r="P121">
        <v>50</v>
      </c>
      <c r="Q121">
        <v>3780678827.3890629</v>
      </c>
      <c r="R121" s="3" t="s">
        <v>327</v>
      </c>
      <c r="S121" s="3" t="s">
        <v>187</v>
      </c>
      <c r="T121">
        <v>50</v>
      </c>
      <c r="U121" s="3" t="s">
        <v>341</v>
      </c>
      <c r="V121" s="3" t="s">
        <v>343</v>
      </c>
      <c r="W121" s="3" t="s">
        <v>345</v>
      </c>
      <c r="X121" s="13">
        <v>21.210301999999999</v>
      </c>
      <c r="Y121" s="14">
        <v>1.5254999999999999E-2</v>
      </c>
      <c r="Z121" s="14">
        <v>-1.2215510000000001</v>
      </c>
      <c r="AA121" s="14">
        <v>2.0715000000000001E-2</v>
      </c>
      <c r="AB121">
        <v>7.6273999999999995E-2</v>
      </c>
      <c r="AC121">
        <v>-6.1077560000000002</v>
      </c>
      <c r="AD121">
        <v>0.103576</v>
      </c>
      <c r="AE121" s="3" t="s">
        <v>327</v>
      </c>
      <c r="AF121" s="3" t="s">
        <v>322</v>
      </c>
      <c r="AG121" s="3" t="s">
        <v>345</v>
      </c>
      <c r="AH121" s="3" t="s">
        <v>476</v>
      </c>
    </row>
    <row r="122" spans="1:34" x14ac:dyDescent="0.2">
      <c r="A122" s="3" t="s">
        <v>188</v>
      </c>
      <c r="B122">
        <v>3780678832.3434367</v>
      </c>
      <c r="C122" s="6">
        <f t="shared" si="1"/>
        <v>594.73246717453003</v>
      </c>
      <c r="D122" s="3" t="s">
        <v>322</v>
      </c>
      <c r="E122" s="7">
        <v>397.99989326811163</v>
      </c>
      <c r="F122" s="7">
        <v>-447.40018439268636</v>
      </c>
      <c r="G122" s="7">
        <v>322.5000587380955</v>
      </c>
      <c r="H122" s="3" t="s">
        <v>327</v>
      </c>
      <c r="I122">
        <v>3780678831.2379017</v>
      </c>
      <c r="J122">
        <v>3780678832.3072815</v>
      </c>
      <c r="K122">
        <v>1.4364949464797974</v>
      </c>
      <c r="L122">
        <v>5.0510001182556152</v>
      </c>
      <c r="M122">
        <v>0</v>
      </c>
      <c r="N122" s="3" t="s">
        <v>327</v>
      </c>
      <c r="O122">
        <v>0</v>
      </c>
      <c r="P122">
        <v>50</v>
      </c>
      <c r="Q122">
        <v>3780678832.285296</v>
      </c>
      <c r="R122" s="3" t="s">
        <v>327</v>
      </c>
      <c r="S122" s="3" t="s">
        <v>188</v>
      </c>
      <c r="T122">
        <v>50</v>
      </c>
      <c r="U122" s="3" t="s">
        <v>341</v>
      </c>
      <c r="V122" s="3" t="s">
        <v>343</v>
      </c>
      <c r="W122" s="3" t="s">
        <v>345</v>
      </c>
      <c r="X122" s="13">
        <v>21.223748000000001</v>
      </c>
      <c r="Y122" s="14">
        <v>1.5252E-2</v>
      </c>
      <c r="Z122" s="14">
        <v>-1.2175450000000001</v>
      </c>
      <c r="AA122" s="14">
        <v>2.0412E-2</v>
      </c>
      <c r="AB122">
        <v>7.6259999999999994E-2</v>
      </c>
      <c r="AC122">
        <v>-6.0877230000000004</v>
      </c>
      <c r="AD122">
        <v>0.102061</v>
      </c>
      <c r="AE122" s="3" t="s">
        <v>327</v>
      </c>
      <c r="AF122" s="3" t="s">
        <v>322</v>
      </c>
      <c r="AG122" s="3" t="s">
        <v>345</v>
      </c>
      <c r="AH122" s="3" t="s">
        <v>477</v>
      </c>
    </row>
    <row r="123" spans="1:34" x14ac:dyDescent="0.2">
      <c r="A123" s="3" t="s">
        <v>189</v>
      </c>
      <c r="B123">
        <v>3780678837.1679711</v>
      </c>
      <c r="C123" s="6">
        <f t="shared" si="1"/>
        <v>599.55700159072876</v>
      </c>
      <c r="D123" s="3" t="s">
        <v>322</v>
      </c>
      <c r="E123" s="7">
        <v>398.0000201377116</v>
      </c>
      <c r="F123" s="7">
        <v>-447.40003655068637</v>
      </c>
      <c r="G123" s="7">
        <v>324.50037229909549</v>
      </c>
      <c r="H123" s="3" t="s">
        <v>327</v>
      </c>
      <c r="I123">
        <v>3780678836.0415697</v>
      </c>
      <c r="J123">
        <v>3780678837.1272974</v>
      </c>
      <c r="K123">
        <v>1.4364949464797974</v>
      </c>
      <c r="L123">
        <v>5.0489997863769531</v>
      </c>
      <c r="M123">
        <v>0</v>
      </c>
      <c r="N123" s="3" t="s">
        <v>327</v>
      </c>
      <c r="O123">
        <v>0</v>
      </c>
      <c r="P123">
        <v>50</v>
      </c>
      <c r="Q123">
        <v>3780678837.105309</v>
      </c>
      <c r="R123" s="3" t="s">
        <v>327</v>
      </c>
      <c r="S123" s="3" t="s">
        <v>189</v>
      </c>
      <c r="T123">
        <v>50</v>
      </c>
      <c r="U123" s="3" t="s">
        <v>341</v>
      </c>
      <c r="V123" s="3" t="s">
        <v>343</v>
      </c>
      <c r="W123" s="3" t="s">
        <v>345</v>
      </c>
      <c r="X123" s="13">
        <v>21.232592</v>
      </c>
      <c r="Y123" s="14">
        <v>1.5277000000000001E-2</v>
      </c>
      <c r="Z123" s="14">
        <v>-1.2134739999999999</v>
      </c>
      <c r="AA123" s="14">
        <v>2.0122000000000001E-2</v>
      </c>
      <c r="AB123">
        <v>7.6384999999999995E-2</v>
      </c>
      <c r="AC123">
        <v>-6.0673680000000001</v>
      </c>
      <c r="AD123">
        <v>0.10061</v>
      </c>
      <c r="AE123" s="3" t="s">
        <v>327</v>
      </c>
      <c r="AF123" s="3" t="s">
        <v>322</v>
      </c>
      <c r="AG123" s="3" t="s">
        <v>345</v>
      </c>
      <c r="AH123" s="3" t="s">
        <v>478</v>
      </c>
    </row>
    <row r="124" spans="1:34" x14ac:dyDescent="0.2">
      <c r="A124" s="3" t="s">
        <v>190</v>
      </c>
      <c r="B124">
        <v>3780678842.2075648</v>
      </c>
      <c r="C124" s="6">
        <f t="shared" si="1"/>
        <v>604.596595287323</v>
      </c>
      <c r="D124" s="3" t="s">
        <v>322</v>
      </c>
      <c r="E124" s="7">
        <v>397.99997130551162</v>
      </c>
      <c r="F124" s="7">
        <v>-447.40019510328636</v>
      </c>
      <c r="G124" s="7">
        <v>326.50047488709549</v>
      </c>
      <c r="H124" s="3" t="s">
        <v>327</v>
      </c>
      <c r="I124">
        <v>3780678841.0961633</v>
      </c>
      <c r="J124">
        <v>3780678842.1703391</v>
      </c>
      <c r="K124">
        <v>1.4364949464797974</v>
      </c>
      <c r="L124">
        <v>5.0440001487731934</v>
      </c>
      <c r="M124">
        <v>0</v>
      </c>
      <c r="N124" s="3" t="s">
        <v>327</v>
      </c>
      <c r="O124">
        <v>0</v>
      </c>
      <c r="P124">
        <v>50</v>
      </c>
      <c r="Q124">
        <v>3780678842.1466079</v>
      </c>
      <c r="R124" s="3" t="s">
        <v>327</v>
      </c>
      <c r="S124" s="3" t="s">
        <v>190</v>
      </c>
      <c r="T124">
        <v>50</v>
      </c>
      <c r="U124" s="3" t="s">
        <v>341</v>
      </c>
      <c r="V124" s="3" t="s">
        <v>343</v>
      </c>
      <c r="W124" s="3" t="s">
        <v>345</v>
      </c>
      <c r="X124" s="13">
        <v>21.259474000000001</v>
      </c>
      <c r="Y124" s="14">
        <v>1.5282E-2</v>
      </c>
      <c r="Z124" s="14">
        <v>-1.2094990000000001</v>
      </c>
      <c r="AA124" s="14">
        <v>1.9827999999999998E-2</v>
      </c>
      <c r="AB124">
        <v>7.6410000000000006E-2</v>
      </c>
      <c r="AC124">
        <v>-6.0474959999999998</v>
      </c>
      <c r="AD124">
        <v>9.9138000000000004E-2</v>
      </c>
      <c r="AE124" s="3" t="s">
        <v>327</v>
      </c>
      <c r="AF124" s="3" t="s">
        <v>322</v>
      </c>
      <c r="AG124" s="3" t="s">
        <v>345</v>
      </c>
      <c r="AH124" s="3" t="s">
        <v>479</v>
      </c>
    </row>
    <row r="125" spans="1:34" x14ac:dyDescent="0.2">
      <c r="A125" s="3" t="s">
        <v>191</v>
      </c>
      <c r="B125">
        <v>3780678847.3376279</v>
      </c>
      <c r="C125" s="6">
        <f t="shared" si="1"/>
        <v>609.7266583442688</v>
      </c>
      <c r="D125" s="3" t="s">
        <v>322</v>
      </c>
      <c r="E125" s="7">
        <v>397.9998873751116</v>
      </c>
      <c r="F125" s="7">
        <v>-447.39991486128633</v>
      </c>
      <c r="G125" s="7">
        <v>328.50009443809552</v>
      </c>
      <c r="H125" s="3" t="s">
        <v>327</v>
      </c>
      <c r="I125">
        <v>3780678846.229651</v>
      </c>
      <c r="J125">
        <v>3780678847.3001032</v>
      </c>
      <c r="K125">
        <v>1.4364949464797974</v>
      </c>
      <c r="L125">
        <v>5.0440001487731934</v>
      </c>
      <c r="M125">
        <v>0</v>
      </c>
      <c r="N125" s="3" t="s">
        <v>327</v>
      </c>
      <c r="O125">
        <v>0</v>
      </c>
      <c r="P125">
        <v>50</v>
      </c>
      <c r="Q125">
        <v>3780678847.2771158</v>
      </c>
      <c r="R125" s="3" t="s">
        <v>327</v>
      </c>
      <c r="S125" s="3" t="s">
        <v>191</v>
      </c>
      <c r="T125">
        <v>50</v>
      </c>
      <c r="U125" s="3" t="s">
        <v>341</v>
      </c>
      <c r="V125" s="3" t="s">
        <v>343</v>
      </c>
      <c r="W125" s="3" t="s">
        <v>345</v>
      </c>
      <c r="X125" s="13">
        <v>21.282523999999999</v>
      </c>
      <c r="Y125" s="14">
        <v>1.5192000000000001E-2</v>
      </c>
      <c r="Z125" s="14">
        <v>-1.204941</v>
      </c>
      <c r="AA125" s="14">
        <v>1.9602000000000001E-2</v>
      </c>
      <c r="AB125">
        <v>7.5958999999999999E-2</v>
      </c>
      <c r="AC125">
        <v>-6.0247070000000003</v>
      </c>
      <c r="AD125">
        <v>9.801E-2</v>
      </c>
      <c r="AE125" s="3" t="s">
        <v>327</v>
      </c>
      <c r="AF125" s="3" t="s">
        <v>322</v>
      </c>
      <c r="AG125" s="3" t="s">
        <v>345</v>
      </c>
      <c r="AH125" s="3" t="s">
        <v>480</v>
      </c>
    </row>
    <row r="126" spans="1:34" x14ac:dyDescent="0.2">
      <c r="A126" s="3" t="s">
        <v>192</v>
      </c>
      <c r="B126">
        <v>3780678852.4021807</v>
      </c>
      <c r="C126" s="6">
        <f t="shared" si="1"/>
        <v>614.79121112823486</v>
      </c>
      <c r="D126" s="3" t="s">
        <v>322</v>
      </c>
      <c r="E126" s="7">
        <v>397.99990029311164</v>
      </c>
      <c r="F126" s="7">
        <v>-447.40004270681976</v>
      </c>
      <c r="G126" s="7">
        <v>330.50031173109551</v>
      </c>
      <c r="H126" s="3" t="s">
        <v>327</v>
      </c>
      <c r="I126">
        <v>3780678851.2548881</v>
      </c>
      <c r="J126">
        <v>3780678852.3621898</v>
      </c>
      <c r="K126">
        <v>1.4364949464797974</v>
      </c>
      <c r="L126">
        <v>5.0440001487731934</v>
      </c>
      <c r="M126">
        <v>0</v>
      </c>
      <c r="N126" s="3" t="s">
        <v>327</v>
      </c>
      <c r="O126">
        <v>0</v>
      </c>
      <c r="P126">
        <v>50</v>
      </c>
      <c r="Q126">
        <v>3780678852.315218</v>
      </c>
      <c r="R126" s="3" t="s">
        <v>327</v>
      </c>
      <c r="S126" s="3" t="s">
        <v>192</v>
      </c>
      <c r="T126">
        <v>50</v>
      </c>
      <c r="U126" s="3" t="s">
        <v>341</v>
      </c>
      <c r="V126" s="3" t="s">
        <v>343</v>
      </c>
      <c r="W126" s="3" t="s">
        <v>345</v>
      </c>
      <c r="X126" s="13">
        <v>21.302928000000001</v>
      </c>
      <c r="Y126" s="14">
        <v>1.5113E-2</v>
      </c>
      <c r="Z126" s="14">
        <v>-1.2001409999999999</v>
      </c>
      <c r="AA126" s="14">
        <v>1.9327E-2</v>
      </c>
      <c r="AB126">
        <v>7.5563000000000005E-2</v>
      </c>
      <c r="AC126">
        <v>-6.0007029999999997</v>
      </c>
      <c r="AD126">
        <v>9.6634999999999999E-2</v>
      </c>
      <c r="AE126" s="3" t="s">
        <v>327</v>
      </c>
      <c r="AF126" s="3" t="s">
        <v>322</v>
      </c>
      <c r="AG126" s="3" t="s">
        <v>345</v>
      </c>
      <c r="AH126" s="3" t="s">
        <v>481</v>
      </c>
    </row>
    <row r="127" spans="1:34" x14ac:dyDescent="0.2">
      <c r="A127" s="3" t="s">
        <v>193</v>
      </c>
      <c r="B127">
        <v>3780678857.4599223</v>
      </c>
      <c r="C127" s="6">
        <f t="shared" si="1"/>
        <v>619.84895277023315</v>
      </c>
      <c r="D127" s="3" t="s">
        <v>322</v>
      </c>
      <c r="E127" s="7">
        <v>398.0001067627116</v>
      </c>
      <c r="F127" s="7">
        <v>-447.39998686521977</v>
      </c>
      <c r="G127" s="7">
        <v>332.50010275409551</v>
      </c>
      <c r="H127" s="3" t="s">
        <v>327</v>
      </c>
      <c r="I127">
        <v>3780678856.3160729</v>
      </c>
      <c r="J127">
        <v>3780678857.419867</v>
      </c>
      <c r="K127">
        <v>1.4364949464797974</v>
      </c>
      <c r="L127">
        <v>5.0489997863769531</v>
      </c>
      <c r="M127">
        <v>0</v>
      </c>
      <c r="N127" s="3" t="s">
        <v>327</v>
      </c>
      <c r="O127">
        <v>0</v>
      </c>
      <c r="P127">
        <v>50</v>
      </c>
      <c r="Q127">
        <v>3780678857.3978801</v>
      </c>
      <c r="R127" s="3" t="s">
        <v>327</v>
      </c>
      <c r="S127" s="3" t="s">
        <v>193</v>
      </c>
      <c r="T127">
        <v>50</v>
      </c>
      <c r="U127" s="3" t="s">
        <v>341</v>
      </c>
      <c r="V127" s="3" t="s">
        <v>343</v>
      </c>
      <c r="W127" s="3" t="s">
        <v>345</v>
      </c>
      <c r="X127" s="13">
        <v>21.32291</v>
      </c>
      <c r="Y127" s="14">
        <v>1.4964999999999999E-2</v>
      </c>
      <c r="Z127" s="14">
        <v>-1.194412</v>
      </c>
      <c r="AA127" s="14">
        <v>1.9068999999999999E-2</v>
      </c>
      <c r="AB127">
        <v>7.4823000000000001E-2</v>
      </c>
      <c r="AC127">
        <v>-5.9720610000000001</v>
      </c>
      <c r="AD127">
        <v>9.5342999999999997E-2</v>
      </c>
      <c r="AE127" s="3" t="s">
        <v>327</v>
      </c>
      <c r="AF127" s="3" t="s">
        <v>322</v>
      </c>
      <c r="AG127" s="3" t="s">
        <v>345</v>
      </c>
      <c r="AH127" s="3" t="s">
        <v>482</v>
      </c>
    </row>
    <row r="128" spans="1:34" x14ac:dyDescent="0.2">
      <c r="A128" s="3" t="s">
        <v>194</v>
      </c>
      <c r="B128">
        <v>3780678862.5436425</v>
      </c>
      <c r="C128" s="6">
        <f t="shared" si="1"/>
        <v>624.93267297744751</v>
      </c>
      <c r="D128" s="3" t="s">
        <v>322</v>
      </c>
      <c r="E128" s="7">
        <v>397.99981323231157</v>
      </c>
      <c r="F128" s="7">
        <v>-447.39993102361979</v>
      </c>
      <c r="G128" s="7">
        <v>334.49959690109546</v>
      </c>
      <c r="H128" s="3" t="s">
        <v>327</v>
      </c>
      <c r="I128">
        <v>3780678861.4651442</v>
      </c>
      <c r="J128">
        <v>3780678862.5050879</v>
      </c>
      <c r="K128">
        <v>1.4364949464797974</v>
      </c>
      <c r="L128">
        <v>5.0460000038146973</v>
      </c>
      <c r="M128">
        <v>0</v>
      </c>
      <c r="N128" s="3" t="s">
        <v>327</v>
      </c>
      <c r="O128">
        <v>0</v>
      </c>
      <c r="P128">
        <v>50</v>
      </c>
      <c r="Q128">
        <v>3780678862.4791031</v>
      </c>
      <c r="R128" s="3" t="s">
        <v>327</v>
      </c>
      <c r="S128" s="3" t="s">
        <v>194</v>
      </c>
      <c r="T128">
        <v>50</v>
      </c>
      <c r="U128" s="3" t="s">
        <v>341</v>
      </c>
      <c r="V128" s="3" t="s">
        <v>343</v>
      </c>
      <c r="W128" s="3" t="s">
        <v>345</v>
      </c>
      <c r="X128" s="13">
        <v>21.325911999999999</v>
      </c>
      <c r="Y128" s="14">
        <v>1.4839E-2</v>
      </c>
      <c r="Z128" s="14">
        <v>-1.1877800000000001</v>
      </c>
      <c r="AA128" s="14">
        <v>1.8828999999999999E-2</v>
      </c>
      <c r="AB128">
        <v>7.4192999999999995E-2</v>
      </c>
      <c r="AC128">
        <v>-5.9389019999999997</v>
      </c>
      <c r="AD128">
        <v>9.4145999999999994E-2</v>
      </c>
      <c r="AE128" s="3" t="s">
        <v>327</v>
      </c>
      <c r="AF128" s="3" t="s">
        <v>322</v>
      </c>
      <c r="AG128" s="3" t="s">
        <v>345</v>
      </c>
      <c r="AH128" s="3" t="s">
        <v>483</v>
      </c>
    </row>
    <row r="129" spans="1:34" x14ac:dyDescent="0.2">
      <c r="A129" s="3" t="s">
        <v>195</v>
      </c>
      <c r="B129">
        <v>3780678867.3921008</v>
      </c>
      <c r="C129" s="6">
        <f t="shared" si="1"/>
        <v>629.78113126754761</v>
      </c>
      <c r="D129" s="3" t="s">
        <v>322</v>
      </c>
      <c r="E129" s="7">
        <v>397.99979032271159</v>
      </c>
      <c r="F129" s="7">
        <v>-447.40002487828633</v>
      </c>
      <c r="G129" s="7">
        <v>336.50013078709554</v>
      </c>
      <c r="H129" s="3" t="s">
        <v>327</v>
      </c>
      <c r="I129">
        <v>3780678866.2601471</v>
      </c>
      <c r="J129">
        <v>3780678867.338984</v>
      </c>
      <c r="K129">
        <v>1.4364949464797974</v>
      </c>
      <c r="L129">
        <v>5.0520000457763672</v>
      </c>
      <c r="M129">
        <v>0</v>
      </c>
      <c r="N129" s="3" t="s">
        <v>327</v>
      </c>
      <c r="O129">
        <v>0</v>
      </c>
      <c r="P129">
        <v>50</v>
      </c>
      <c r="Q129">
        <v>3780678867.3149972</v>
      </c>
      <c r="R129" s="3" t="s">
        <v>327</v>
      </c>
      <c r="S129" s="3" t="s">
        <v>195</v>
      </c>
      <c r="T129">
        <v>50</v>
      </c>
      <c r="U129" s="3" t="s">
        <v>341</v>
      </c>
      <c r="V129" s="3" t="s">
        <v>343</v>
      </c>
      <c r="W129" s="3" t="s">
        <v>345</v>
      </c>
      <c r="X129" s="13">
        <v>21.328372000000002</v>
      </c>
      <c r="Y129" s="14">
        <v>1.4664999999999999E-2</v>
      </c>
      <c r="Z129" s="14">
        <v>-1.1806460000000001</v>
      </c>
      <c r="AA129" s="14">
        <v>1.8568000000000001E-2</v>
      </c>
      <c r="AB129">
        <v>7.3325000000000001E-2</v>
      </c>
      <c r="AC129">
        <v>-5.9032309999999999</v>
      </c>
      <c r="AD129">
        <v>9.2840000000000006E-2</v>
      </c>
      <c r="AE129" s="3" t="s">
        <v>327</v>
      </c>
      <c r="AF129" s="3" t="s">
        <v>322</v>
      </c>
      <c r="AG129" s="3" t="s">
        <v>345</v>
      </c>
      <c r="AH129" s="3" t="s">
        <v>484</v>
      </c>
    </row>
    <row r="130" spans="1:34" x14ac:dyDescent="0.2">
      <c r="A130" s="3" t="s">
        <v>196</v>
      </c>
      <c r="B130">
        <v>3780678872.1478319</v>
      </c>
      <c r="C130" s="6">
        <f t="shared" si="1"/>
        <v>634.53686237335205</v>
      </c>
      <c r="D130" s="3" t="s">
        <v>322</v>
      </c>
      <c r="E130" s="7">
        <v>398.00022159231156</v>
      </c>
      <c r="F130" s="7">
        <v>-447.40014863628636</v>
      </c>
      <c r="G130" s="7">
        <v>338.50023312809549</v>
      </c>
      <c r="H130" s="3" t="s">
        <v>327</v>
      </c>
      <c r="I130">
        <v>3780678871.0244055</v>
      </c>
      <c r="J130">
        <v>3780678872.113493</v>
      </c>
      <c r="K130">
        <v>1.4364949464797974</v>
      </c>
      <c r="L130">
        <v>5.0489997863769531</v>
      </c>
      <c r="M130">
        <v>0</v>
      </c>
      <c r="N130" s="3" t="s">
        <v>327</v>
      </c>
      <c r="O130">
        <v>0</v>
      </c>
      <c r="P130">
        <v>50</v>
      </c>
      <c r="Q130">
        <v>3780678872.0875068</v>
      </c>
      <c r="R130" s="3" t="s">
        <v>327</v>
      </c>
      <c r="S130" s="3" t="s">
        <v>196</v>
      </c>
      <c r="T130">
        <v>50</v>
      </c>
      <c r="U130" s="3" t="s">
        <v>341</v>
      </c>
      <c r="V130" s="3" t="s">
        <v>343</v>
      </c>
      <c r="W130" s="3" t="s">
        <v>345</v>
      </c>
      <c r="X130" s="13">
        <v>21.341480000000001</v>
      </c>
      <c r="Y130" s="14">
        <v>1.444E-2</v>
      </c>
      <c r="Z130" s="14">
        <v>-1.1723319999999999</v>
      </c>
      <c r="AA130" s="14">
        <v>1.8324E-2</v>
      </c>
      <c r="AB130">
        <v>7.2201000000000001E-2</v>
      </c>
      <c r="AC130">
        <v>-5.8616609999999998</v>
      </c>
      <c r="AD130">
        <v>9.1620999999999994E-2</v>
      </c>
      <c r="AE130" s="3" t="s">
        <v>327</v>
      </c>
      <c r="AF130" s="3" t="s">
        <v>322</v>
      </c>
      <c r="AG130" s="3" t="s">
        <v>345</v>
      </c>
      <c r="AH130" s="3" t="s">
        <v>485</v>
      </c>
    </row>
    <row r="131" spans="1:34" x14ac:dyDescent="0.2">
      <c r="A131" s="3" t="s">
        <v>197</v>
      </c>
      <c r="B131">
        <v>3780678876.9795713</v>
      </c>
      <c r="C131" s="6">
        <f t="shared" ref="C131:C194" si="2">B131-$B$2</f>
        <v>639.36860179901123</v>
      </c>
      <c r="D131" s="3" t="s">
        <v>322</v>
      </c>
      <c r="E131" s="7">
        <v>398.00020675551156</v>
      </c>
      <c r="F131" s="7">
        <v>-447.40024024488639</v>
      </c>
      <c r="G131" s="7">
        <v>340.5003740930955</v>
      </c>
      <c r="H131" s="3" t="s">
        <v>327</v>
      </c>
      <c r="I131">
        <v>3780678875.9122558</v>
      </c>
      <c r="J131">
        <v>3780678876.9402814</v>
      </c>
      <c r="K131">
        <v>1.4364949464797974</v>
      </c>
      <c r="L131">
        <v>5.0390000343322754</v>
      </c>
      <c r="M131">
        <v>0</v>
      </c>
      <c r="N131" s="3" t="s">
        <v>327</v>
      </c>
      <c r="O131">
        <v>0</v>
      </c>
      <c r="P131">
        <v>50</v>
      </c>
      <c r="Q131">
        <v>3780678876.9192929</v>
      </c>
      <c r="R131" s="3" t="s">
        <v>327</v>
      </c>
      <c r="S131" s="3" t="s">
        <v>197</v>
      </c>
      <c r="T131">
        <v>50</v>
      </c>
      <c r="U131" s="3" t="s">
        <v>341</v>
      </c>
      <c r="V131" s="3" t="s">
        <v>343</v>
      </c>
      <c r="W131" s="3" t="s">
        <v>345</v>
      </c>
      <c r="X131" s="13">
        <v>21.344695999999999</v>
      </c>
      <c r="Y131" s="14">
        <v>1.4241999999999999E-2</v>
      </c>
      <c r="Z131" s="14">
        <v>-1.163365</v>
      </c>
      <c r="AA131" s="14">
        <v>1.8105E-2</v>
      </c>
      <c r="AB131">
        <v>7.1209999999999996E-2</v>
      </c>
      <c r="AC131">
        <v>-5.8168230000000003</v>
      </c>
      <c r="AD131">
        <v>9.0525999999999995E-2</v>
      </c>
      <c r="AE131" s="3" t="s">
        <v>327</v>
      </c>
      <c r="AF131" s="3" t="s">
        <v>322</v>
      </c>
      <c r="AG131" s="3" t="s">
        <v>345</v>
      </c>
      <c r="AH131" s="3" t="s">
        <v>486</v>
      </c>
    </row>
    <row r="132" spans="1:34" x14ac:dyDescent="0.2">
      <c r="A132" s="3" t="s">
        <v>198</v>
      </c>
      <c r="B132">
        <v>3780678881.8811255</v>
      </c>
      <c r="C132" s="6">
        <f t="shared" si="2"/>
        <v>644.27015590667725</v>
      </c>
      <c r="D132" s="3" t="s">
        <v>322</v>
      </c>
      <c r="E132" s="7">
        <v>397.99979962511162</v>
      </c>
      <c r="F132" s="7">
        <v>-447.39976760288636</v>
      </c>
      <c r="G132" s="7">
        <v>342.49962565609553</v>
      </c>
      <c r="H132" s="3" t="s">
        <v>327</v>
      </c>
      <c r="I132">
        <v>3780678880.6886673</v>
      </c>
      <c r="J132">
        <v>3780678881.7925839</v>
      </c>
      <c r="K132">
        <v>1.4364949464797974</v>
      </c>
      <c r="L132">
        <v>5.0489997863769531</v>
      </c>
      <c r="M132">
        <v>0</v>
      </c>
      <c r="N132" s="3" t="s">
        <v>327</v>
      </c>
      <c r="O132">
        <v>0</v>
      </c>
      <c r="P132">
        <v>50</v>
      </c>
      <c r="Q132">
        <v>3780678881.728621</v>
      </c>
      <c r="R132" s="3" t="s">
        <v>327</v>
      </c>
      <c r="S132" s="3" t="s">
        <v>198</v>
      </c>
      <c r="T132">
        <v>50</v>
      </c>
      <c r="U132" s="3" t="s">
        <v>341</v>
      </c>
      <c r="V132" s="3" t="s">
        <v>343</v>
      </c>
      <c r="W132" s="3" t="s">
        <v>345</v>
      </c>
      <c r="X132" s="13">
        <v>21.343958000000001</v>
      </c>
      <c r="Y132" s="14">
        <v>1.3946E-2</v>
      </c>
      <c r="Z132" s="14">
        <v>-1.153208</v>
      </c>
      <c r="AA132" s="14">
        <v>1.7874000000000001E-2</v>
      </c>
      <c r="AB132">
        <v>6.9731000000000001E-2</v>
      </c>
      <c r="AC132">
        <v>-5.7660419999999997</v>
      </c>
      <c r="AD132">
        <v>8.9370000000000005E-2</v>
      </c>
      <c r="AE132" s="3" t="s">
        <v>327</v>
      </c>
      <c r="AF132" s="3" t="s">
        <v>322</v>
      </c>
      <c r="AG132" s="3" t="s">
        <v>345</v>
      </c>
      <c r="AH132" s="3" t="s">
        <v>487</v>
      </c>
    </row>
    <row r="133" spans="1:34" x14ac:dyDescent="0.2">
      <c r="A133" s="3" t="s">
        <v>199</v>
      </c>
      <c r="B133">
        <v>3780678886.9736686</v>
      </c>
      <c r="C133" s="6">
        <f t="shared" si="2"/>
        <v>649.36269903182983</v>
      </c>
      <c r="D133" s="3" t="s">
        <v>322</v>
      </c>
      <c r="E133" s="7">
        <v>397.99989249471162</v>
      </c>
      <c r="F133" s="7">
        <v>-447.39979496088637</v>
      </c>
      <c r="G133" s="7">
        <v>344.50040454209551</v>
      </c>
      <c r="H133" s="3" t="s">
        <v>327</v>
      </c>
      <c r="I133">
        <v>3780678885.814043</v>
      </c>
      <c r="J133">
        <v>3780678886.9352913</v>
      </c>
      <c r="K133">
        <v>1.4364949464797974</v>
      </c>
      <c r="L133">
        <v>5.0440001487731934</v>
      </c>
      <c r="M133">
        <v>0</v>
      </c>
      <c r="N133" s="3" t="s">
        <v>327</v>
      </c>
      <c r="O133">
        <v>0</v>
      </c>
      <c r="P133">
        <v>50</v>
      </c>
      <c r="Q133">
        <v>3780678886.9132948</v>
      </c>
      <c r="R133" s="3" t="s">
        <v>327</v>
      </c>
      <c r="S133" s="3" t="s">
        <v>199</v>
      </c>
      <c r="T133">
        <v>50</v>
      </c>
      <c r="U133" s="3" t="s">
        <v>341</v>
      </c>
      <c r="V133" s="3" t="s">
        <v>343</v>
      </c>
      <c r="W133" s="3" t="s">
        <v>345</v>
      </c>
      <c r="X133" s="13">
        <v>21.356278</v>
      </c>
      <c r="Y133" s="14">
        <v>1.3686E-2</v>
      </c>
      <c r="Z133" s="14">
        <v>-1.1423449999999999</v>
      </c>
      <c r="AA133" s="14">
        <v>1.7670000000000002E-2</v>
      </c>
      <c r="AB133">
        <v>6.8432000000000007E-2</v>
      </c>
      <c r="AC133">
        <v>-5.7117269999999998</v>
      </c>
      <c r="AD133">
        <v>8.8352E-2</v>
      </c>
      <c r="AE133" s="3" t="s">
        <v>327</v>
      </c>
      <c r="AF133" s="3" t="s">
        <v>322</v>
      </c>
      <c r="AG133" s="3" t="s">
        <v>345</v>
      </c>
      <c r="AH133" s="3" t="s">
        <v>488</v>
      </c>
    </row>
    <row r="134" spans="1:34" x14ac:dyDescent="0.2">
      <c r="A134" s="3" t="s">
        <v>200</v>
      </c>
      <c r="B134">
        <v>3780678892.1184306</v>
      </c>
      <c r="C134" s="6">
        <f t="shared" si="2"/>
        <v>654.5074610710144</v>
      </c>
      <c r="D134" s="3" t="s">
        <v>322</v>
      </c>
      <c r="E134" s="7">
        <v>397.99992468551164</v>
      </c>
      <c r="F134" s="7">
        <v>-447.39987266228633</v>
      </c>
      <c r="G134" s="7">
        <v>346.50006953409553</v>
      </c>
      <c r="H134" s="3" t="s">
        <v>327</v>
      </c>
      <c r="I134">
        <v>3780678890.9688745</v>
      </c>
      <c r="J134">
        <v>3780678892.0802002</v>
      </c>
      <c r="K134">
        <v>1.4364949464797974</v>
      </c>
      <c r="L134">
        <v>5.0510001182556152</v>
      </c>
      <c r="M134">
        <v>0</v>
      </c>
      <c r="N134" s="3" t="s">
        <v>327</v>
      </c>
      <c r="O134">
        <v>0</v>
      </c>
      <c r="P134">
        <v>50</v>
      </c>
      <c r="Q134">
        <v>3780678892.057395</v>
      </c>
      <c r="R134" s="3" t="s">
        <v>327</v>
      </c>
      <c r="S134" s="3" t="s">
        <v>200</v>
      </c>
      <c r="T134">
        <v>50</v>
      </c>
      <c r="U134" s="3" t="s">
        <v>341</v>
      </c>
      <c r="V134" s="3" t="s">
        <v>343</v>
      </c>
      <c r="W134" s="3" t="s">
        <v>345</v>
      </c>
      <c r="X134" s="13">
        <v>21.379760000000001</v>
      </c>
      <c r="Y134" s="14">
        <v>1.3402000000000001E-2</v>
      </c>
      <c r="Z134" s="14">
        <v>-1.1301490000000001</v>
      </c>
      <c r="AA134" s="14">
        <v>1.7417999999999999E-2</v>
      </c>
      <c r="AB134">
        <v>6.7008999999999999E-2</v>
      </c>
      <c r="AC134">
        <v>-5.6507440000000004</v>
      </c>
      <c r="AD134">
        <v>8.7091000000000002E-2</v>
      </c>
      <c r="AE134" s="3" t="s">
        <v>327</v>
      </c>
      <c r="AF134" s="3" t="s">
        <v>322</v>
      </c>
      <c r="AG134" s="3" t="s">
        <v>345</v>
      </c>
      <c r="AH134" s="3" t="s">
        <v>489</v>
      </c>
    </row>
    <row r="135" spans="1:34" x14ac:dyDescent="0.2">
      <c r="A135" s="3" t="s">
        <v>201</v>
      </c>
      <c r="B135">
        <v>3780678897.1898417</v>
      </c>
      <c r="C135" s="6">
        <f t="shared" si="2"/>
        <v>659.5788722038269</v>
      </c>
      <c r="D135" s="3" t="s">
        <v>322</v>
      </c>
      <c r="E135" s="7">
        <v>397.99994475511158</v>
      </c>
      <c r="F135" s="7">
        <v>-447.39996042028633</v>
      </c>
      <c r="G135" s="7">
        <v>348.5003451540955</v>
      </c>
      <c r="H135" s="3" t="s">
        <v>327</v>
      </c>
      <c r="I135">
        <v>3780678896.110765</v>
      </c>
      <c r="J135">
        <v>3780678897.150816</v>
      </c>
      <c r="K135">
        <v>1.4364949464797974</v>
      </c>
      <c r="L135">
        <v>5.0460000038146973</v>
      </c>
      <c r="M135">
        <v>0</v>
      </c>
      <c r="N135" s="3" t="s">
        <v>327</v>
      </c>
      <c r="O135">
        <v>0</v>
      </c>
      <c r="P135">
        <v>50</v>
      </c>
      <c r="Q135">
        <v>3780678897.1258469</v>
      </c>
      <c r="R135" s="3" t="s">
        <v>327</v>
      </c>
      <c r="S135" s="3" t="s">
        <v>201</v>
      </c>
      <c r="T135">
        <v>50</v>
      </c>
      <c r="U135" s="3" t="s">
        <v>341</v>
      </c>
      <c r="V135" s="3" t="s">
        <v>343</v>
      </c>
      <c r="W135" s="3" t="s">
        <v>345</v>
      </c>
      <c r="X135" s="13">
        <v>21.384181999999999</v>
      </c>
      <c r="Y135" s="14">
        <v>1.3169E-2</v>
      </c>
      <c r="Z135" s="14">
        <v>-1.1175219999999999</v>
      </c>
      <c r="AA135" s="14">
        <v>1.7243000000000001E-2</v>
      </c>
      <c r="AB135">
        <v>6.5842999999999999E-2</v>
      </c>
      <c r="AC135">
        <v>-5.5876099999999997</v>
      </c>
      <c r="AD135">
        <v>8.6217000000000002E-2</v>
      </c>
      <c r="AE135" s="3" t="s">
        <v>327</v>
      </c>
      <c r="AF135" s="3" t="s">
        <v>322</v>
      </c>
      <c r="AG135" s="3" t="s">
        <v>345</v>
      </c>
      <c r="AH135" s="3" t="s">
        <v>490</v>
      </c>
    </row>
    <row r="136" spans="1:34" x14ac:dyDescent="0.2">
      <c r="A136" s="3" t="s">
        <v>202</v>
      </c>
      <c r="B136">
        <v>3780678902.0262504</v>
      </c>
      <c r="C136" s="6">
        <f t="shared" si="2"/>
        <v>664.41528081893921</v>
      </c>
      <c r="D136" s="3" t="s">
        <v>322</v>
      </c>
      <c r="E136" s="7">
        <v>397.99993360911157</v>
      </c>
      <c r="F136" s="7">
        <v>-447.3999776096864</v>
      </c>
      <c r="G136" s="7">
        <v>350.50041702709552</v>
      </c>
      <c r="H136" s="3" t="s">
        <v>327</v>
      </c>
      <c r="I136">
        <v>3780678900.8620176</v>
      </c>
      <c r="J136">
        <v>3780678901.9923911</v>
      </c>
      <c r="K136">
        <v>1.4364949464797974</v>
      </c>
      <c r="L136">
        <v>5.0469999313354492</v>
      </c>
      <c r="M136">
        <v>0</v>
      </c>
      <c r="N136" s="3" t="s">
        <v>327</v>
      </c>
      <c r="O136">
        <v>0</v>
      </c>
      <c r="P136">
        <v>50</v>
      </c>
      <c r="Q136">
        <v>3780678901.9684062</v>
      </c>
      <c r="R136" s="3" t="s">
        <v>327</v>
      </c>
      <c r="S136" s="3" t="s">
        <v>202</v>
      </c>
      <c r="T136">
        <v>50</v>
      </c>
      <c r="U136" s="3" t="s">
        <v>341</v>
      </c>
      <c r="V136" s="3" t="s">
        <v>343</v>
      </c>
      <c r="W136" s="3" t="s">
        <v>345</v>
      </c>
      <c r="X136" s="13">
        <v>21.397659999999998</v>
      </c>
      <c r="Y136" s="14">
        <v>1.2841E-2</v>
      </c>
      <c r="Z136" s="14">
        <v>-1.103971</v>
      </c>
      <c r="AA136" s="14">
        <v>1.7024999999999998E-2</v>
      </c>
      <c r="AB136">
        <v>6.4205999999999999E-2</v>
      </c>
      <c r="AC136">
        <v>-5.5198559999999999</v>
      </c>
      <c r="AD136">
        <v>8.5126999999999994E-2</v>
      </c>
      <c r="AE136" s="3" t="s">
        <v>327</v>
      </c>
      <c r="AF136" s="3" t="s">
        <v>322</v>
      </c>
      <c r="AG136" s="3" t="s">
        <v>345</v>
      </c>
      <c r="AH136" s="3" t="s">
        <v>491</v>
      </c>
    </row>
    <row r="137" spans="1:34" x14ac:dyDescent="0.2">
      <c r="A137" s="3" t="s">
        <v>203</v>
      </c>
      <c r="B137">
        <v>3780678907.1012239</v>
      </c>
      <c r="C137" s="6">
        <f t="shared" si="2"/>
        <v>669.49025440216064</v>
      </c>
      <c r="D137" s="3" t="s">
        <v>322</v>
      </c>
      <c r="E137" s="7">
        <v>397.99986007871161</v>
      </c>
      <c r="F137" s="7">
        <v>-447.39985376768635</v>
      </c>
      <c r="G137" s="7">
        <v>352.5003426380955</v>
      </c>
      <c r="H137" s="3" t="s">
        <v>327</v>
      </c>
      <c r="I137">
        <v>3780678905.9671774</v>
      </c>
      <c r="J137">
        <v>3780678907.0619578</v>
      </c>
      <c r="K137">
        <v>1.4364949464797974</v>
      </c>
      <c r="L137">
        <v>5.0539999008178711</v>
      </c>
      <c r="M137">
        <v>0</v>
      </c>
      <c r="N137" s="3" t="s">
        <v>327</v>
      </c>
      <c r="O137">
        <v>0</v>
      </c>
      <c r="P137">
        <v>50</v>
      </c>
      <c r="Q137">
        <v>3780678907.0349751</v>
      </c>
      <c r="R137" s="3" t="s">
        <v>327</v>
      </c>
      <c r="S137" s="3" t="s">
        <v>203</v>
      </c>
      <c r="T137">
        <v>50</v>
      </c>
      <c r="U137" s="3" t="s">
        <v>341</v>
      </c>
      <c r="V137" s="3" t="s">
        <v>343</v>
      </c>
      <c r="W137" s="3" t="s">
        <v>345</v>
      </c>
      <c r="X137" s="13">
        <v>21.411957999999998</v>
      </c>
      <c r="Y137" s="14">
        <v>1.2619999999999999E-2</v>
      </c>
      <c r="Z137" s="14">
        <v>-1.0898699999999999</v>
      </c>
      <c r="AA137" s="14">
        <v>1.6802999999999998E-2</v>
      </c>
      <c r="AB137">
        <v>6.3102000000000005E-2</v>
      </c>
      <c r="AC137">
        <v>-5.4493479999999996</v>
      </c>
      <c r="AD137">
        <v>8.4016999999999994E-2</v>
      </c>
      <c r="AE137" s="3" t="s">
        <v>327</v>
      </c>
      <c r="AF137" s="3" t="s">
        <v>322</v>
      </c>
      <c r="AG137" s="3" t="s">
        <v>345</v>
      </c>
      <c r="AH137" s="3" t="s">
        <v>492</v>
      </c>
    </row>
    <row r="138" spans="1:34" x14ac:dyDescent="0.2">
      <c r="A138" s="3" t="s">
        <v>204</v>
      </c>
      <c r="B138">
        <v>3780678912.108747</v>
      </c>
      <c r="C138" s="6">
        <f t="shared" si="2"/>
        <v>674.49777746200562</v>
      </c>
      <c r="D138" s="3" t="s">
        <v>322</v>
      </c>
      <c r="E138" s="7">
        <v>397.99978654831159</v>
      </c>
      <c r="F138" s="7">
        <v>-447.4002299256864</v>
      </c>
      <c r="G138" s="7">
        <v>354.50032722609546</v>
      </c>
      <c r="H138" s="3" t="s">
        <v>327</v>
      </c>
      <c r="I138">
        <v>3780678911.0117745</v>
      </c>
      <c r="J138">
        <v>3780678912.070807</v>
      </c>
      <c r="K138">
        <v>1.4364949464797974</v>
      </c>
      <c r="L138">
        <v>5.0460000038146973</v>
      </c>
      <c r="M138">
        <v>0</v>
      </c>
      <c r="N138" s="3" t="s">
        <v>327</v>
      </c>
      <c r="O138">
        <v>0</v>
      </c>
      <c r="P138">
        <v>50</v>
      </c>
      <c r="Q138">
        <v>3780678912.046823</v>
      </c>
      <c r="R138" s="3" t="s">
        <v>327</v>
      </c>
      <c r="S138" s="3" t="s">
        <v>204</v>
      </c>
      <c r="T138">
        <v>50</v>
      </c>
      <c r="U138" s="3" t="s">
        <v>341</v>
      </c>
      <c r="V138" s="3" t="s">
        <v>343</v>
      </c>
      <c r="W138" s="3" t="s">
        <v>345</v>
      </c>
      <c r="X138" s="13">
        <v>21.421911999999999</v>
      </c>
      <c r="Y138" s="14">
        <v>1.2333999999999999E-2</v>
      </c>
      <c r="Z138" s="14">
        <v>-1.0752699999999999</v>
      </c>
      <c r="AA138" s="14">
        <v>1.6618000000000001E-2</v>
      </c>
      <c r="AB138">
        <v>6.1669000000000002E-2</v>
      </c>
      <c r="AC138">
        <v>-5.3763500000000004</v>
      </c>
      <c r="AD138">
        <v>8.3087999999999995E-2</v>
      </c>
      <c r="AE138" s="3" t="s">
        <v>327</v>
      </c>
      <c r="AF138" s="3" t="s">
        <v>322</v>
      </c>
      <c r="AG138" s="3" t="s">
        <v>345</v>
      </c>
      <c r="AH138" s="3" t="s">
        <v>493</v>
      </c>
    </row>
    <row r="139" spans="1:34" x14ac:dyDescent="0.2">
      <c r="A139" s="3" t="s">
        <v>205</v>
      </c>
      <c r="B139">
        <v>3780678917.177485</v>
      </c>
      <c r="C139" s="6">
        <f t="shared" si="2"/>
        <v>679.56651544570923</v>
      </c>
      <c r="D139" s="3" t="s">
        <v>322</v>
      </c>
      <c r="E139" s="7">
        <v>397.99984237711163</v>
      </c>
      <c r="F139" s="7">
        <v>-447.40007641108639</v>
      </c>
      <c r="G139" s="7">
        <v>356.50034673509549</v>
      </c>
      <c r="H139" s="3" t="s">
        <v>327</v>
      </c>
      <c r="I139">
        <v>3780678916.0784354</v>
      </c>
      <c r="J139">
        <v>3780678917.1444654</v>
      </c>
      <c r="K139">
        <v>1.4364949464797974</v>
      </c>
      <c r="L139">
        <v>5.0430002212524414</v>
      </c>
      <c r="M139">
        <v>0</v>
      </c>
      <c r="N139" s="3" t="s">
        <v>327</v>
      </c>
      <c r="O139">
        <v>0</v>
      </c>
      <c r="P139">
        <v>50</v>
      </c>
      <c r="Q139">
        <v>3780678917.1184788</v>
      </c>
      <c r="R139" s="3" t="s">
        <v>327</v>
      </c>
      <c r="S139" s="3" t="s">
        <v>205</v>
      </c>
      <c r="T139">
        <v>50</v>
      </c>
      <c r="U139" s="3" t="s">
        <v>341</v>
      </c>
      <c r="V139" s="3" t="s">
        <v>343</v>
      </c>
      <c r="W139" s="3" t="s">
        <v>345</v>
      </c>
      <c r="X139" s="13">
        <v>21.432365999999998</v>
      </c>
      <c r="Y139" s="14">
        <v>1.2054E-2</v>
      </c>
      <c r="Z139" s="14">
        <v>-1.0603419999999999</v>
      </c>
      <c r="AA139" s="14">
        <v>1.6442999999999999E-2</v>
      </c>
      <c r="AB139">
        <v>6.0270999999999998E-2</v>
      </c>
      <c r="AC139">
        <v>-5.3017099999999999</v>
      </c>
      <c r="AD139">
        <v>8.2213999999999995E-2</v>
      </c>
      <c r="AE139" s="3" t="s">
        <v>327</v>
      </c>
      <c r="AF139" s="3" t="s">
        <v>322</v>
      </c>
      <c r="AG139" s="3" t="s">
        <v>345</v>
      </c>
      <c r="AH139" s="3" t="s">
        <v>494</v>
      </c>
    </row>
    <row r="140" spans="1:34" x14ac:dyDescent="0.2">
      <c r="A140" s="3" t="s">
        <v>206</v>
      </c>
      <c r="B140">
        <v>3780678921.9854593</v>
      </c>
      <c r="C140" s="6">
        <f t="shared" si="2"/>
        <v>684.37448978424072</v>
      </c>
      <c r="D140" s="3" t="s">
        <v>322</v>
      </c>
      <c r="E140" s="7">
        <v>397.99992404671161</v>
      </c>
      <c r="F140" s="7">
        <v>-447.39991696908635</v>
      </c>
      <c r="G140" s="7">
        <v>358.49969803709547</v>
      </c>
      <c r="H140" s="3" t="s">
        <v>327</v>
      </c>
      <c r="I140">
        <v>3780678920.861403</v>
      </c>
      <c r="J140">
        <v>3780678921.950469</v>
      </c>
      <c r="K140">
        <v>1.4364949464797974</v>
      </c>
      <c r="L140">
        <v>5.0460000038146973</v>
      </c>
      <c r="M140">
        <v>0</v>
      </c>
      <c r="N140" s="3" t="s">
        <v>327</v>
      </c>
      <c r="O140">
        <v>0</v>
      </c>
      <c r="P140">
        <v>50</v>
      </c>
      <c r="Q140">
        <v>3780678921.9294801</v>
      </c>
      <c r="R140" s="3" t="s">
        <v>327</v>
      </c>
      <c r="S140" s="3" t="s">
        <v>206</v>
      </c>
      <c r="T140">
        <v>50</v>
      </c>
      <c r="U140" s="3" t="s">
        <v>341</v>
      </c>
      <c r="V140" s="3" t="s">
        <v>343</v>
      </c>
      <c r="W140" s="3" t="s">
        <v>345</v>
      </c>
      <c r="X140" s="13">
        <v>21.438116000000001</v>
      </c>
      <c r="Y140" s="14">
        <v>1.1809999999999999E-2</v>
      </c>
      <c r="Z140" s="14">
        <v>-1.0453239999999999</v>
      </c>
      <c r="AA140" s="14">
        <v>1.6215E-2</v>
      </c>
      <c r="AB140">
        <v>5.9049999999999998E-2</v>
      </c>
      <c r="AC140">
        <v>-5.2266199999999996</v>
      </c>
      <c r="AD140">
        <v>8.1073000000000006E-2</v>
      </c>
      <c r="AE140" s="3" t="s">
        <v>327</v>
      </c>
      <c r="AF140" s="3" t="s">
        <v>322</v>
      </c>
      <c r="AG140" s="3" t="s">
        <v>345</v>
      </c>
      <c r="AH140" s="3" t="s">
        <v>495</v>
      </c>
    </row>
    <row r="141" spans="1:34" x14ac:dyDescent="0.2">
      <c r="A141" s="3" t="s">
        <v>207</v>
      </c>
      <c r="B141">
        <v>3780678927.0678558</v>
      </c>
      <c r="C141" s="6">
        <f t="shared" si="2"/>
        <v>689.45688629150391</v>
      </c>
      <c r="D141" s="3" t="s">
        <v>322</v>
      </c>
      <c r="E141" s="7">
        <v>398.00000424891158</v>
      </c>
      <c r="F141" s="7">
        <v>-447.39976112888638</v>
      </c>
      <c r="G141" s="7">
        <v>360.50002145309548</v>
      </c>
      <c r="H141" s="3" t="s">
        <v>327</v>
      </c>
      <c r="I141">
        <v>3780678925.9800591</v>
      </c>
      <c r="J141">
        <v>3780678927.0288944</v>
      </c>
      <c r="K141">
        <v>1.4364949464797974</v>
      </c>
      <c r="L141">
        <v>5.0469999313354492</v>
      </c>
      <c r="M141">
        <v>0</v>
      </c>
      <c r="N141" s="3" t="s">
        <v>327</v>
      </c>
      <c r="O141">
        <v>0</v>
      </c>
      <c r="P141">
        <v>50</v>
      </c>
      <c r="Q141">
        <v>3780678927.007906</v>
      </c>
      <c r="R141" s="3" t="s">
        <v>327</v>
      </c>
      <c r="S141" s="3" t="s">
        <v>207</v>
      </c>
      <c r="T141">
        <v>50</v>
      </c>
      <c r="U141" s="3" t="s">
        <v>341</v>
      </c>
      <c r="V141" s="3" t="s">
        <v>343</v>
      </c>
      <c r="W141" s="3" t="s">
        <v>345</v>
      </c>
      <c r="X141" s="13">
        <v>21.448276</v>
      </c>
      <c r="Y141" s="14">
        <v>1.1469E-2</v>
      </c>
      <c r="Z141" s="14">
        <v>-1.030025</v>
      </c>
      <c r="AA141" s="14">
        <v>1.601E-2</v>
      </c>
      <c r="AB141">
        <v>5.7342999999999998E-2</v>
      </c>
      <c r="AC141">
        <v>-5.1501260000000002</v>
      </c>
      <c r="AD141">
        <v>8.0050999999999997E-2</v>
      </c>
      <c r="AE141" s="3" t="s">
        <v>327</v>
      </c>
      <c r="AF141" s="3" t="s">
        <v>322</v>
      </c>
      <c r="AG141" s="3" t="s">
        <v>345</v>
      </c>
      <c r="AH141" s="3" t="s">
        <v>496</v>
      </c>
    </row>
    <row r="142" spans="1:34" x14ac:dyDescent="0.2">
      <c r="A142" s="3" t="s">
        <v>208</v>
      </c>
      <c r="B142">
        <v>3780678931.9401598</v>
      </c>
      <c r="C142" s="6">
        <f t="shared" si="2"/>
        <v>694.32919025421143</v>
      </c>
      <c r="D142" s="3" t="s">
        <v>322</v>
      </c>
      <c r="E142" s="7">
        <v>398.00008151851159</v>
      </c>
      <c r="F142" s="7">
        <v>-447.40011248688637</v>
      </c>
      <c r="G142" s="7">
        <v>362.49968294209549</v>
      </c>
      <c r="H142" s="3" t="s">
        <v>327</v>
      </c>
      <c r="I142">
        <v>3780678930.8126168</v>
      </c>
      <c r="J142">
        <v>3780678931.9018641</v>
      </c>
      <c r="K142">
        <v>1.4364949464797974</v>
      </c>
      <c r="L142">
        <v>5.0510001182556152</v>
      </c>
      <c r="M142">
        <v>0</v>
      </c>
      <c r="N142" s="3" t="s">
        <v>327</v>
      </c>
      <c r="O142">
        <v>0</v>
      </c>
      <c r="P142">
        <v>50</v>
      </c>
      <c r="Q142">
        <v>3780678931.881875</v>
      </c>
      <c r="R142" s="3" t="s">
        <v>327</v>
      </c>
      <c r="S142" s="3" t="s">
        <v>208</v>
      </c>
      <c r="T142">
        <v>50</v>
      </c>
      <c r="U142" s="3" t="s">
        <v>341</v>
      </c>
      <c r="V142" s="3" t="s">
        <v>343</v>
      </c>
      <c r="W142" s="3" t="s">
        <v>345</v>
      </c>
      <c r="X142" s="13">
        <v>21.435756000000001</v>
      </c>
      <c r="Y142" s="14">
        <v>1.1254E-2</v>
      </c>
      <c r="Z142" s="14">
        <v>-1.014335</v>
      </c>
      <c r="AA142" s="14">
        <v>1.5831000000000001E-2</v>
      </c>
      <c r="AB142">
        <v>5.6272000000000003E-2</v>
      </c>
      <c r="AC142">
        <v>-5.0716749999999999</v>
      </c>
      <c r="AD142">
        <v>7.9157000000000005E-2</v>
      </c>
      <c r="AE142" s="3" t="s">
        <v>327</v>
      </c>
      <c r="AF142" s="3" t="s">
        <v>322</v>
      </c>
      <c r="AG142" s="3" t="s">
        <v>345</v>
      </c>
      <c r="AH142" s="3" t="s">
        <v>497</v>
      </c>
    </row>
    <row r="143" spans="1:34" x14ac:dyDescent="0.2">
      <c r="A143" s="3" t="s">
        <v>209</v>
      </c>
      <c r="B143">
        <v>3780678937.0531201</v>
      </c>
      <c r="C143" s="6">
        <f t="shared" si="2"/>
        <v>699.44215059280396</v>
      </c>
      <c r="D143" s="3" t="s">
        <v>322</v>
      </c>
      <c r="E143" s="7">
        <v>398.00015878811161</v>
      </c>
      <c r="F143" s="7">
        <v>-447.39996384488632</v>
      </c>
      <c r="G143" s="7">
        <v>364.50003093609553</v>
      </c>
      <c r="H143" s="3" t="s">
        <v>327</v>
      </c>
      <c r="I143">
        <v>3780678935.9338398</v>
      </c>
      <c r="J143">
        <v>3780678936.997108</v>
      </c>
      <c r="K143">
        <v>1.4364949464797974</v>
      </c>
      <c r="L143">
        <v>5.0460000038146973</v>
      </c>
      <c r="M143">
        <v>0</v>
      </c>
      <c r="N143" s="3" t="s">
        <v>327</v>
      </c>
      <c r="O143">
        <v>0</v>
      </c>
      <c r="P143">
        <v>50</v>
      </c>
      <c r="Q143">
        <v>3780678936.96313</v>
      </c>
      <c r="R143" s="3" t="s">
        <v>327</v>
      </c>
      <c r="S143" s="3" t="s">
        <v>209</v>
      </c>
      <c r="T143">
        <v>50</v>
      </c>
      <c r="U143" s="3" t="s">
        <v>341</v>
      </c>
      <c r="V143" s="3" t="s">
        <v>343</v>
      </c>
      <c r="W143" s="3" t="s">
        <v>345</v>
      </c>
      <c r="X143" s="13">
        <v>21.426392</v>
      </c>
      <c r="Y143" s="14">
        <v>1.0862E-2</v>
      </c>
      <c r="Z143" s="14">
        <v>-0.99847699999999995</v>
      </c>
      <c r="AA143" s="14">
        <v>1.5618E-2</v>
      </c>
      <c r="AB143">
        <v>5.4310999999999998E-2</v>
      </c>
      <c r="AC143">
        <v>-4.9923830000000002</v>
      </c>
      <c r="AD143">
        <v>7.8089000000000006E-2</v>
      </c>
      <c r="AE143" s="3" t="s">
        <v>327</v>
      </c>
      <c r="AF143" s="3" t="s">
        <v>322</v>
      </c>
      <c r="AG143" s="3" t="s">
        <v>345</v>
      </c>
      <c r="AH143" s="3" t="s">
        <v>498</v>
      </c>
    </row>
    <row r="144" spans="1:34" x14ac:dyDescent="0.2">
      <c r="A144" s="3" t="s">
        <v>210</v>
      </c>
      <c r="B144">
        <v>3780678942.2192183</v>
      </c>
      <c r="C144" s="6">
        <f t="shared" si="2"/>
        <v>704.60824871063232</v>
      </c>
      <c r="D144" s="3" t="s">
        <v>322</v>
      </c>
      <c r="E144" s="7">
        <v>398.00015670851155</v>
      </c>
      <c r="F144" s="7">
        <v>-447.39998667048633</v>
      </c>
      <c r="G144" s="7">
        <v>366.50008020609545</v>
      </c>
      <c r="H144" s="3" t="s">
        <v>327</v>
      </c>
      <c r="I144">
        <v>3780678941.0877967</v>
      </c>
      <c r="J144">
        <v>3780678942.1823034</v>
      </c>
      <c r="K144">
        <v>1.4364949464797974</v>
      </c>
      <c r="L144">
        <v>5.0510001182556152</v>
      </c>
      <c r="M144">
        <v>0</v>
      </c>
      <c r="N144" s="3" t="s">
        <v>327</v>
      </c>
      <c r="O144">
        <v>0</v>
      </c>
      <c r="P144">
        <v>50</v>
      </c>
      <c r="Q144">
        <v>3780678942.1573191</v>
      </c>
      <c r="R144" s="3" t="s">
        <v>327</v>
      </c>
      <c r="S144" s="3" t="s">
        <v>210</v>
      </c>
      <c r="T144">
        <v>50</v>
      </c>
      <c r="U144" s="3" t="s">
        <v>341</v>
      </c>
      <c r="V144" s="3" t="s">
        <v>343</v>
      </c>
      <c r="W144" s="3" t="s">
        <v>345</v>
      </c>
      <c r="X144" s="13">
        <v>21.405670000000001</v>
      </c>
      <c r="Y144" s="14">
        <v>1.0618000000000001E-2</v>
      </c>
      <c r="Z144" s="14">
        <v>-0.98263500000000004</v>
      </c>
      <c r="AA144" s="14">
        <v>1.5421000000000001E-2</v>
      </c>
      <c r="AB144">
        <v>5.3088000000000003E-2</v>
      </c>
      <c r="AC144">
        <v>-4.913176</v>
      </c>
      <c r="AD144">
        <v>7.7105999999999994E-2</v>
      </c>
      <c r="AE144" s="3" t="s">
        <v>327</v>
      </c>
      <c r="AF144" s="3" t="s">
        <v>322</v>
      </c>
      <c r="AG144" s="3" t="s">
        <v>345</v>
      </c>
      <c r="AH144" s="3" t="s">
        <v>499</v>
      </c>
    </row>
    <row r="145" spans="1:34" x14ac:dyDescent="0.2">
      <c r="A145" s="3" t="s">
        <v>211</v>
      </c>
      <c r="B145">
        <v>3780678947.3257751</v>
      </c>
      <c r="C145" s="6">
        <f t="shared" si="2"/>
        <v>709.71480560302734</v>
      </c>
      <c r="D145" s="3" t="s">
        <v>322</v>
      </c>
      <c r="E145" s="7">
        <v>398.00013877811159</v>
      </c>
      <c r="F145" s="7">
        <v>-447.40014362848638</v>
      </c>
      <c r="G145" s="7">
        <v>368.50024972109549</v>
      </c>
      <c r="H145" s="3" t="s">
        <v>327</v>
      </c>
      <c r="I145">
        <v>3780678946.173799</v>
      </c>
      <c r="J145">
        <v>3780678947.2937665</v>
      </c>
      <c r="K145">
        <v>1.4364949464797974</v>
      </c>
      <c r="L145">
        <v>5.0469999313354492</v>
      </c>
      <c r="M145">
        <v>0</v>
      </c>
      <c r="N145" s="3" t="s">
        <v>327</v>
      </c>
      <c r="O145">
        <v>0</v>
      </c>
      <c r="P145">
        <v>50</v>
      </c>
      <c r="Q145">
        <v>3780678947.2358022</v>
      </c>
      <c r="R145" s="3" t="s">
        <v>327</v>
      </c>
      <c r="S145" s="3" t="s">
        <v>211</v>
      </c>
      <c r="T145">
        <v>50</v>
      </c>
      <c r="U145" s="3" t="s">
        <v>341</v>
      </c>
      <c r="V145" s="3" t="s">
        <v>343</v>
      </c>
      <c r="W145" s="3" t="s">
        <v>345</v>
      </c>
      <c r="X145" s="13">
        <v>21.402508000000001</v>
      </c>
      <c r="Y145" s="14">
        <v>1.0253999999999999E-2</v>
      </c>
      <c r="Z145" s="14">
        <v>-0.96617900000000001</v>
      </c>
      <c r="AA145" s="14">
        <v>1.52E-2</v>
      </c>
      <c r="AB145">
        <v>5.1271999999999998E-2</v>
      </c>
      <c r="AC145">
        <v>-4.8308939999999998</v>
      </c>
      <c r="AD145">
        <v>7.5999999999999998E-2</v>
      </c>
      <c r="AE145" s="3" t="s">
        <v>327</v>
      </c>
      <c r="AF145" s="3" t="s">
        <v>322</v>
      </c>
      <c r="AG145" s="3" t="s">
        <v>345</v>
      </c>
      <c r="AH145" s="3" t="s">
        <v>500</v>
      </c>
    </row>
    <row r="146" spans="1:34" x14ac:dyDescent="0.2">
      <c r="A146" s="3" t="s">
        <v>212</v>
      </c>
      <c r="B146">
        <v>3780678952.4262753</v>
      </c>
      <c r="C146" s="6">
        <f t="shared" si="2"/>
        <v>714.81530570983887</v>
      </c>
      <c r="D146" s="3" t="s">
        <v>322</v>
      </c>
      <c r="E146" s="7">
        <v>398.00013512151156</v>
      </c>
      <c r="F146" s="7">
        <v>-447.40001390988635</v>
      </c>
      <c r="G146" s="7">
        <v>370.49980299509548</v>
      </c>
      <c r="H146" s="3" t="s">
        <v>327</v>
      </c>
      <c r="I146">
        <v>3780678951.2951617</v>
      </c>
      <c r="J146">
        <v>3780678952.3733039</v>
      </c>
      <c r="K146">
        <v>1.4364949464797974</v>
      </c>
      <c r="L146">
        <v>5.0440001487731934</v>
      </c>
      <c r="M146">
        <v>0</v>
      </c>
      <c r="N146" s="3" t="s">
        <v>327</v>
      </c>
      <c r="O146">
        <v>0</v>
      </c>
      <c r="P146">
        <v>50</v>
      </c>
      <c r="Q146">
        <v>3780678952.3473201</v>
      </c>
      <c r="R146" s="3" t="s">
        <v>327</v>
      </c>
      <c r="S146" s="3" t="s">
        <v>212</v>
      </c>
      <c r="T146">
        <v>50</v>
      </c>
      <c r="U146" s="3" t="s">
        <v>341</v>
      </c>
      <c r="V146" s="3" t="s">
        <v>343</v>
      </c>
      <c r="W146" s="3" t="s">
        <v>345</v>
      </c>
      <c r="X146" s="13">
        <v>21.401688</v>
      </c>
      <c r="Y146" s="14">
        <v>9.8960000000000003E-3</v>
      </c>
      <c r="Z146" s="14">
        <v>-0.94973399999999997</v>
      </c>
      <c r="AA146" s="14">
        <v>1.5016E-2</v>
      </c>
      <c r="AB146">
        <v>4.9481999999999998E-2</v>
      </c>
      <c r="AC146">
        <v>-4.748672</v>
      </c>
      <c r="AD146">
        <v>7.5078000000000006E-2</v>
      </c>
      <c r="AE146" s="3" t="s">
        <v>327</v>
      </c>
      <c r="AF146" s="3" t="s">
        <v>322</v>
      </c>
      <c r="AG146" s="3" t="s">
        <v>345</v>
      </c>
      <c r="AH146" s="3" t="s">
        <v>501</v>
      </c>
    </row>
    <row r="147" spans="1:34" x14ac:dyDescent="0.2">
      <c r="A147" s="3" t="s">
        <v>213</v>
      </c>
      <c r="B147">
        <v>3780678957.5731359</v>
      </c>
      <c r="C147" s="6">
        <f t="shared" si="2"/>
        <v>719.96216630935669</v>
      </c>
      <c r="D147" s="3" t="s">
        <v>322</v>
      </c>
      <c r="E147" s="7">
        <v>398.00015999111162</v>
      </c>
      <c r="F147" s="7">
        <v>-447.39981126788638</v>
      </c>
      <c r="G147" s="7">
        <v>372.50008863009549</v>
      </c>
      <c r="H147" s="3" t="s">
        <v>327</v>
      </c>
      <c r="I147">
        <v>3780678956.3743062</v>
      </c>
      <c r="J147">
        <v>3780678957.4650607</v>
      </c>
      <c r="K147">
        <v>1.4364949464797974</v>
      </c>
      <c r="L147">
        <v>5.0510001182556152</v>
      </c>
      <c r="M147">
        <v>0</v>
      </c>
      <c r="N147" s="3" t="s">
        <v>327</v>
      </c>
      <c r="O147">
        <v>0</v>
      </c>
      <c r="P147">
        <v>50</v>
      </c>
      <c r="Q147">
        <v>3780678957.4370751</v>
      </c>
      <c r="R147" s="3" t="s">
        <v>327</v>
      </c>
      <c r="S147" s="3" t="s">
        <v>213</v>
      </c>
      <c r="T147">
        <v>50</v>
      </c>
      <c r="U147" s="3" t="s">
        <v>341</v>
      </c>
      <c r="V147" s="3" t="s">
        <v>343</v>
      </c>
      <c r="W147" s="3" t="s">
        <v>345</v>
      </c>
      <c r="X147" s="13">
        <v>21.392987999999999</v>
      </c>
      <c r="Y147" s="14">
        <v>9.4839999999999994E-3</v>
      </c>
      <c r="Z147" s="14">
        <v>-0.93276599999999998</v>
      </c>
      <c r="AA147" s="14">
        <v>1.4756999999999999E-2</v>
      </c>
      <c r="AB147">
        <v>4.7419999999999997E-2</v>
      </c>
      <c r="AC147">
        <v>-4.6638289999999998</v>
      </c>
      <c r="AD147">
        <v>7.3786000000000004E-2</v>
      </c>
      <c r="AE147" s="3" t="s">
        <v>327</v>
      </c>
      <c r="AF147" s="3" t="s">
        <v>322</v>
      </c>
      <c r="AG147" s="3" t="s">
        <v>345</v>
      </c>
      <c r="AH147" s="3" t="s">
        <v>502</v>
      </c>
    </row>
    <row r="148" spans="1:34" x14ac:dyDescent="0.2">
      <c r="A148" s="3" t="s">
        <v>214</v>
      </c>
      <c r="B148">
        <v>3780678962.5712729</v>
      </c>
      <c r="C148" s="6">
        <f t="shared" si="2"/>
        <v>724.96030330657959</v>
      </c>
      <c r="D148" s="3" t="s">
        <v>322</v>
      </c>
      <c r="E148" s="7">
        <v>398.00018486071161</v>
      </c>
      <c r="F148" s="7">
        <v>-447.40010862588639</v>
      </c>
      <c r="G148" s="7">
        <v>374.49999082309552</v>
      </c>
      <c r="H148" s="3" t="s">
        <v>327</v>
      </c>
      <c r="I148">
        <v>3780678961.4966378</v>
      </c>
      <c r="J148">
        <v>3780678962.5342274</v>
      </c>
      <c r="K148">
        <v>1.4364949464797974</v>
      </c>
      <c r="L148">
        <v>5.0510001182556152</v>
      </c>
      <c r="M148">
        <v>0</v>
      </c>
      <c r="N148" s="3" t="s">
        <v>327</v>
      </c>
      <c r="O148">
        <v>0</v>
      </c>
      <c r="P148">
        <v>50</v>
      </c>
      <c r="Q148">
        <v>3780678962.5172362</v>
      </c>
      <c r="R148" s="3" t="s">
        <v>327</v>
      </c>
      <c r="S148" s="3" t="s">
        <v>214</v>
      </c>
      <c r="T148">
        <v>50</v>
      </c>
      <c r="U148" s="3" t="s">
        <v>341</v>
      </c>
      <c r="V148" s="3" t="s">
        <v>343</v>
      </c>
      <c r="W148" s="3" t="s">
        <v>345</v>
      </c>
      <c r="X148" s="13">
        <v>21.404997999999999</v>
      </c>
      <c r="Y148" s="14">
        <v>9.0659999999999994E-3</v>
      </c>
      <c r="Z148" s="14">
        <v>-0.91501900000000003</v>
      </c>
      <c r="AA148" s="14">
        <v>1.4492E-2</v>
      </c>
      <c r="AB148">
        <v>4.5328E-2</v>
      </c>
      <c r="AC148">
        <v>-4.5750970000000004</v>
      </c>
      <c r="AD148">
        <v>7.2461999999999999E-2</v>
      </c>
      <c r="AE148" s="3" t="s">
        <v>327</v>
      </c>
      <c r="AF148" s="3" t="s">
        <v>322</v>
      </c>
      <c r="AG148" s="3" t="s">
        <v>345</v>
      </c>
      <c r="AH148" s="3" t="s">
        <v>503</v>
      </c>
    </row>
    <row r="149" spans="1:34" x14ac:dyDescent="0.2">
      <c r="A149" s="3" t="s">
        <v>215</v>
      </c>
      <c r="B149">
        <v>3780678967.3214583</v>
      </c>
      <c r="C149" s="6">
        <f t="shared" si="2"/>
        <v>729.71048879623413</v>
      </c>
      <c r="D149" s="3" t="s">
        <v>322</v>
      </c>
      <c r="E149" s="7">
        <v>398.00006536811162</v>
      </c>
      <c r="F149" s="7">
        <v>-447.40011669268631</v>
      </c>
      <c r="G149" s="7">
        <v>376.50020888609549</v>
      </c>
      <c r="H149" s="3" t="s">
        <v>327</v>
      </c>
      <c r="I149">
        <v>3780678966.2179928</v>
      </c>
      <c r="J149">
        <v>3780678967.2813616</v>
      </c>
      <c r="K149">
        <v>1.4364949464797974</v>
      </c>
      <c r="L149">
        <v>5.0460000038146973</v>
      </c>
      <c r="M149">
        <v>0</v>
      </c>
      <c r="N149" s="3" t="s">
        <v>327</v>
      </c>
      <c r="O149">
        <v>0</v>
      </c>
      <c r="P149">
        <v>50</v>
      </c>
      <c r="Q149">
        <v>3780678967.251379</v>
      </c>
      <c r="R149" s="3" t="s">
        <v>327</v>
      </c>
      <c r="S149" s="3" t="s">
        <v>215</v>
      </c>
      <c r="T149">
        <v>50</v>
      </c>
      <c r="U149" s="3" t="s">
        <v>341</v>
      </c>
      <c r="V149" s="3" t="s">
        <v>343</v>
      </c>
      <c r="W149" s="3" t="s">
        <v>345</v>
      </c>
      <c r="X149" s="13">
        <v>21.404816</v>
      </c>
      <c r="Y149" s="14">
        <v>8.5470000000000008E-3</v>
      </c>
      <c r="Z149" s="14">
        <v>-0.89671000000000001</v>
      </c>
      <c r="AA149" s="14">
        <v>1.4245000000000001E-2</v>
      </c>
      <c r="AB149">
        <v>4.2736000000000003E-2</v>
      </c>
      <c r="AC149">
        <v>-4.4835500000000001</v>
      </c>
      <c r="AD149">
        <v>7.1222999999999995E-2</v>
      </c>
      <c r="AE149" s="3" t="s">
        <v>327</v>
      </c>
      <c r="AF149" s="3" t="s">
        <v>322</v>
      </c>
      <c r="AG149" s="3" t="s">
        <v>345</v>
      </c>
      <c r="AH149" s="3" t="s">
        <v>504</v>
      </c>
    </row>
    <row r="150" spans="1:34" x14ac:dyDescent="0.2">
      <c r="A150" s="3" t="s">
        <v>216</v>
      </c>
      <c r="B150">
        <v>3780678972.0635662</v>
      </c>
      <c r="C150" s="6">
        <f t="shared" si="2"/>
        <v>734.45259666442871</v>
      </c>
      <c r="D150" s="3" t="s">
        <v>322</v>
      </c>
      <c r="E150" s="7">
        <v>397.99991703771161</v>
      </c>
      <c r="F150" s="7">
        <v>-447.40016685068639</v>
      </c>
      <c r="G150" s="7">
        <v>378.50007345109549</v>
      </c>
      <c r="H150" s="3" t="s">
        <v>327</v>
      </c>
      <c r="I150">
        <v>3780678970.9858742</v>
      </c>
      <c r="J150">
        <v>3780678972.0245671</v>
      </c>
      <c r="K150">
        <v>1.4364949464797974</v>
      </c>
      <c r="L150">
        <v>5.0460000038146973</v>
      </c>
      <c r="M150">
        <v>0</v>
      </c>
      <c r="N150" s="3" t="s">
        <v>327</v>
      </c>
      <c r="O150">
        <v>0</v>
      </c>
      <c r="P150">
        <v>50</v>
      </c>
      <c r="Q150">
        <v>3780678971.9885869</v>
      </c>
      <c r="R150" s="3" t="s">
        <v>327</v>
      </c>
      <c r="S150" s="3" t="s">
        <v>216</v>
      </c>
      <c r="T150">
        <v>50</v>
      </c>
      <c r="U150" s="3" t="s">
        <v>341</v>
      </c>
      <c r="V150" s="3" t="s">
        <v>343</v>
      </c>
      <c r="W150" s="3" t="s">
        <v>345</v>
      </c>
      <c r="X150" s="13">
        <v>21.408359999999998</v>
      </c>
      <c r="Y150" s="14">
        <v>8.1060000000000004E-3</v>
      </c>
      <c r="Z150" s="14">
        <v>-0.87748599999999999</v>
      </c>
      <c r="AA150" s="14">
        <v>1.3979999999999999E-2</v>
      </c>
      <c r="AB150">
        <v>4.0529000000000003E-2</v>
      </c>
      <c r="AC150">
        <v>-4.387429</v>
      </c>
      <c r="AD150">
        <v>6.9899000000000003E-2</v>
      </c>
      <c r="AE150" s="3" t="s">
        <v>327</v>
      </c>
      <c r="AF150" s="3" t="s">
        <v>322</v>
      </c>
      <c r="AG150" s="3" t="s">
        <v>345</v>
      </c>
      <c r="AH150" s="3" t="s">
        <v>505</v>
      </c>
    </row>
    <row r="151" spans="1:34" x14ac:dyDescent="0.2">
      <c r="A151" s="3" t="s">
        <v>217</v>
      </c>
      <c r="B151">
        <v>3780678976.8765807</v>
      </c>
      <c r="C151" s="6">
        <f t="shared" si="2"/>
        <v>739.26561117172241</v>
      </c>
      <c r="D151" s="3" t="s">
        <v>322</v>
      </c>
      <c r="E151" s="7">
        <v>397.99984434511157</v>
      </c>
      <c r="F151" s="7">
        <v>-447.40018419228636</v>
      </c>
      <c r="G151" s="7">
        <v>380.50028182209553</v>
      </c>
      <c r="H151" s="3" t="s">
        <v>327</v>
      </c>
      <c r="I151">
        <v>3780678975.7550311</v>
      </c>
      <c r="J151">
        <v>3780678976.8442078</v>
      </c>
      <c r="K151">
        <v>1.4364949464797974</v>
      </c>
      <c r="L151">
        <v>5.0510001182556152</v>
      </c>
      <c r="M151">
        <v>0</v>
      </c>
      <c r="N151" s="3" t="s">
        <v>327</v>
      </c>
      <c r="O151">
        <v>0</v>
      </c>
      <c r="P151">
        <v>50</v>
      </c>
      <c r="Q151">
        <v>3780678976.818223</v>
      </c>
      <c r="R151" s="3" t="s">
        <v>327</v>
      </c>
      <c r="S151" s="3" t="s">
        <v>217</v>
      </c>
      <c r="T151">
        <v>50</v>
      </c>
      <c r="U151" s="3" t="s">
        <v>341</v>
      </c>
      <c r="V151" s="3" t="s">
        <v>343</v>
      </c>
      <c r="W151" s="3" t="s">
        <v>345</v>
      </c>
      <c r="X151" s="13">
        <v>21.416063999999999</v>
      </c>
      <c r="Y151" s="14">
        <v>7.6189999999999999E-3</v>
      </c>
      <c r="Z151" s="14">
        <v>-0.85729900000000003</v>
      </c>
      <c r="AA151" s="14">
        <v>1.3702000000000001E-2</v>
      </c>
      <c r="AB151">
        <v>3.8094000000000003E-2</v>
      </c>
      <c r="AC151">
        <v>-4.2864959999999996</v>
      </c>
      <c r="AD151">
        <v>6.8512000000000003E-2</v>
      </c>
      <c r="AE151" s="3" t="s">
        <v>327</v>
      </c>
      <c r="AF151" s="3" t="s">
        <v>322</v>
      </c>
      <c r="AG151" s="3" t="s">
        <v>345</v>
      </c>
      <c r="AH151" s="3" t="s">
        <v>506</v>
      </c>
    </row>
    <row r="152" spans="1:34" x14ac:dyDescent="0.2">
      <c r="A152" s="3" t="s">
        <v>218</v>
      </c>
      <c r="B152">
        <v>3780678981.986649</v>
      </c>
      <c r="C152" s="6">
        <f t="shared" si="2"/>
        <v>744.37567949295044</v>
      </c>
      <c r="D152" s="3" t="s">
        <v>322</v>
      </c>
      <c r="E152" s="7">
        <v>397.99992281471157</v>
      </c>
      <c r="F152" s="7">
        <v>-447.40013595028637</v>
      </c>
      <c r="G152" s="7">
        <v>382.5001966890955</v>
      </c>
      <c r="H152" s="3" t="s">
        <v>327</v>
      </c>
      <c r="I152">
        <v>3780678980.8489304</v>
      </c>
      <c r="J152">
        <v>3780678981.9495921</v>
      </c>
      <c r="K152">
        <v>1.4364949464797974</v>
      </c>
      <c r="L152">
        <v>5.0489997863769531</v>
      </c>
      <c r="M152">
        <v>0</v>
      </c>
      <c r="N152" s="3" t="s">
        <v>327</v>
      </c>
      <c r="O152">
        <v>0</v>
      </c>
      <c r="P152">
        <v>50</v>
      </c>
      <c r="Q152">
        <v>3780678981.9246058</v>
      </c>
      <c r="R152" s="3" t="s">
        <v>327</v>
      </c>
      <c r="S152" s="3" t="s">
        <v>218</v>
      </c>
      <c r="T152">
        <v>50</v>
      </c>
      <c r="U152" s="3" t="s">
        <v>341</v>
      </c>
      <c r="V152" s="3" t="s">
        <v>343</v>
      </c>
      <c r="W152" s="3" t="s">
        <v>345</v>
      </c>
      <c r="X152" s="13">
        <v>21.442554000000001</v>
      </c>
      <c r="Y152" s="14">
        <v>7.0730000000000003E-3</v>
      </c>
      <c r="Z152" s="14">
        <v>-0.83655999999999997</v>
      </c>
      <c r="AA152" s="14">
        <v>1.3431E-2</v>
      </c>
      <c r="AB152">
        <v>3.5367000000000003E-2</v>
      </c>
      <c r="AC152">
        <v>-4.1828019999999997</v>
      </c>
      <c r="AD152">
        <v>6.7154000000000005E-2</v>
      </c>
      <c r="AE152" s="3" t="s">
        <v>327</v>
      </c>
      <c r="AF152" s="3" t="s">
        <v>322</v>
      </c>
      <c r="AG152" s="3" t="s">
        <v>345</v>
      </c>
      <c r="AH152" s="3" t="s">
        <v>507</v>
      </c>
    </row>
    <row r="153" spans="1:34" x14ac:dyDescent="0.2">
      <c r="A153" s="3" t="s">
        <v>219</v>
      </c>
      <c r="B153">
        <v>3780678987.0243578</v>
      </c>
      <c r="C153" s="6">
        <f t="shared" si="2"/>
        <v>749.4133882522583</v>
      </c>
      <c r="D153" s="3" t="s">
        <v>322</v>
      </c>
      <c r="E153" s="7">
        <v>398.00000128431157</v>
      </c>
      <c r="F153" s="7">
        <v>-447.40008770828638</v>
      </c>
      <c r="G153" s="7">
        <v>384.50045195209549</v>
      </c>
      <c r="H153" s="3" t="s">
        <v>327</v>
      </c>
      <c r="I153">
        <v>3780678985.886941</v>
      </c>
      <c r="J153">
        <v>3780678986.9835286</v>
      </c>
      <c r="K153">
        <v>1.4364949464797974</v>
      </c>
      <c r="L153">
        <v>5.0469999313354492</v>
      </c>
      <c r="M153">
        <v>0</v>
      </c>
      <c r="N153" s="3" t="s">
        <v>327</v>
      </c>
      <c r="O153">
        <v>0</v>
      </c>
      <c r="P153">
        <v>50</v>
      </c>
      <c r="Q153">
        <v>3780678986.9505482</v>
      </c>
      <c r="R153" s="3" t="s">
        <v>327</v>
      </c>
      <c r="S153" s="3" t="s">
        <v>219</v>
      </c>
      <c r="T153">
        <v>50</v>
      </c>
      <c r="U153" s="3" t="s">
        <v>341</v>
      </c>
      <c r="V153" s="3" t="s">
        <v>343</v>
      </c>
      <c r="W153" s="3" t="s">
        <v>345</v>
      </c>
      <c r="X153" s="13">
        <v>21.467631999999998</v>
      </c>
      <c r="Y153" s="14">
        <v>6.5849999999999997E-3</v>
      </c>
      <c r="Z153" s="14">
        <v>-0.81444499999999997</v>
      </c>
      <c r="AA153" s="14">
        <v>1.3100000000000001E-2</v>
      </c>
      <c r="AB153">
        <v>3.2925000000000003E-2</v>
      </c>
      <c r="AC153">
        <v>-4.0722240000000003</v>
      </c>
      <c r="AD153">
        <v>6.5499000000000002E-2</v>
      </c>
      <c r="AE153" s="3" t="s">
        <v>327</v>
      </c>
      <c r="AF153" s="3" t="s">
        <v>322</v>
      </c>
      <c r="AG153" s="3" t="s">
        <v>345</v>
      </c>
      <c r="AH153" s="3" t="s">
        <v>508</v>
      </c>
    </row>
    <row r="154" spans="1:34" x14ac:dyDescent="0.2">
      <c r="A154" s="3" t="s">
        <v>220</v>
      </c>
      <c r="B154">
        <v>3780678992.0300632</v>
      </c>
      <c r="C154" s="6">
        <f t="shared" si="2"/>
        <v>754.4190936088562</v>
      </c>
      <c r="D154" s="3" t="s">
        <v>322</v>
      </c>
      <c r="E154" s="7">
        <v>397.99990871971158</v>
      </c>
      <c r="F154" s="7">
        <v>-447.39998912288638</v>
      </c>
      <c r="G154" s="7">
        <v>386.50014290809548</v>
      </c>
      <c r="H154" s="3" t="s">
        <v>327</v>
      </c>
      <c r="I154">
        <v>3780678990.9842448</v>
      </c>
      <c r="J154">
        <v>3780678991.9937649</v>
      </c>
      <c r="K154">
        <v>1.4364949464797974</v>
      </c>
      <c r="L154">
        <v>5.0440001487731934</v>
      </c>
      <c r="M154">
        <v>0</v>
      </c>
      <c r="N154" s="3" t="s">
        <v>327</v>
      </c>
      <c r="O154">
        <v>0</v>
      </c>
      <c r="P154">
        <v>50</v>
      </c>
      <c r="Q154">
        <v>3780678991.9757819</v>
      </c>
      <c r="R154" s="3" t="s">
        <v>327</v>
      </c>
      <c r="S154" s="3" t="s">
        <v>220</v>
      </c>
      <c r="T154">
        <v>50</v>
      </c>
      <c r="U154" s="3" t="s">
        <v>341</v>
      </c>
      <c r="V154" s="3" t="s">
        <v>343</v>
      </c>
      <c r="W154" s="3" t="s">
        <v>345</v>
      </c>
      <c r="X154" s="13">
        <v>21.483191999999999</v>
      </c>
      <c r="Y154" s="14">
        <v>5.9690000000000003E-3</v>
      </c>
      <c r="Z154" s="14">
        <v>-0.79155900000000001</v>
      </c>
      <c r="AA154" s="14">
        <v>1.2769000000000001E-2</v>
      </c>
      <c r="AB154">
        <v>2.9846999999999999E-2</v>
      </c>
      <c r="AC154">
        <v>-3.9577939999999998</v>
      </c>
      <c r="AD154">
        <v>6.3844999999999999E-2</v>
      </c>
      <c r="AE154" s="3" t="s">
        <v>327</v>
      </c>
      <c r="AF154" s="3" t="s">
        <v>322</v>
      </c>
      <c r="AG154" s="3" t="s">
        <v>345</v>
      </c>
      <c r="AH154" s="3" t="s">
        <v>509</v>
      </c>
    </row>
    <row r="155" spans="1:34" x14ac:dyDescent="0.2">
      <c r="A155" s="3" t="s">
        <v>221</v>
      </c>
      <c r="B155">
        <v>3780678997.1782975</v>
      </c>
      <c r="C155" s="6">
        <f t="shared" si="2"/>
        <v>759.56732797622681</v>
      </c>
      <c r="D155" s="3" t="s">
        <v>322</v>
      </c>
      <c r="E155" s="7">
        <v>397.9997819893116</v>
      </c>
      <c r="F155" s="7">
        <v>-447.3998804808864</v>
      </c>
      <c r="G155" s="7">
        <v>388.50043942809549</v>
      </c>
      <c r="H155" s="3" t="s">
        <v>327</v>
      </c>
      <c r="I155">
        <v>3780678996.0651503</v>
      </c>
      <c r="J155">
        <v>3780678997.1427526</v>
      </c>
      <c r="K155">
        <v>1.4364949464797974</v>
      </c>
      <c r="L155">
        <v>5.0469999313354492</v>
      </c>
      <c r="M155">
        <v>0</v>
      </c>
      <c r="N155" s="3" t="s">
        <v>327</v>
      </c>
      <c r="O155">
        <v>0</v>
      </c>
      <c r="P155">
        <v>50</v>
      </c>
      <c r="Q155">
        <v>3780678997.113204</v>
      </c>
      <c r="R155" s="3" t="s">
        <v>327</v>
      </c>
      <c r="S155" s="3" t="s">
        <v>221</v>
      </c>
      <c r="T155">
        <v>50</v>
      </c>
      <c r="U155" s="3" t="s">
        <v>341</v>
      </c>
      <c r="V155" s="3" t="s">
        <v>343</v>
      </c>
      <c r="W155" s="3" t="s">
        <v>345</v>
      </c>
      <c r="X155" s="13">
        <v>21.493767999999999</v>
      </c>
      <c r="Y155" s="14">
        <v>5.4070000000000003E-3</v>
      </c>
      <c r="Z155" s="14">
        <v>-0.76761299999999999</v>
      </c>
      <c r="AA155" s="14">
        <v>1.2411E-2</v>
      </c>
      <c r="AB155">
        <v>2.7036000000000001E-2</v>
      </c>
      <c r="AC155">
        <v>-3.838066</v>
      </c>
      <c r="AD155">
        <v>6.2052999999999997E-2</v>
      </c>
      <c r="AE155" s="3" t="s">
        <v>327</v>
      </c>
      <c r="AF155" s="3" t="s">
        <v>322</v>
      </c>
      <c r="AG155" s="3" t="s">
        <v>345</v>
      </c>
      <c r="AH155" s="3" t="s">
        <v>510</v>
      </c>
    </row>
    <row r="156" spans="1:34" x14ac:dyDescent="0.2">
      <c r="A156" s="3" t="s">
        <v>222</v>
      </c>
      <c r="B156">
        <v>3780679002.2599287</v>
      </c>
      <c r="C156" s="6">
        <f t="shared" si="2"/>
        <v>764.64895915985107</v>
      </c>
      <c r="D156" s="3" t="s">
        <v>322</v>
      </c>
      <c r="E156" s="7">
        <v>397.99976291271162</v>
      </c>
      <c r="F156" s="7">
        <v>-447.39983106861973</v>
      </c>
      <c r="G156" s="7">
        <v>390.49958112609551</v>
      </c>
      <c r="H156" s="3" t="s">
        <v>327</v>
      </c>
      <c r="I156">
        <v>3780679001.1374722</v>
      </c>
      <c r="J156">
        <v>3780679002.2249169</v>
      </c>
      <c r="K156">
        <v>1.4364949464797974</v>
      </c>
      <c r="L156">
        <v>5.0489997863769531</v>
      </c>
      <c r="M156">
        <v>0</v>
      </c>
      <c r="N156" s="3" t="s">
        <v>327</v>
      </c>
      <c r="O156">
        <v>0</v>
      </c>
      <c r="P156">
        <v>50</v>
      </c>
      <c r="Q156">
        <v>3780679002.1989322</v>
      </c>
      <c r="R156" s="3" t="s">
        <v>327</v>
      </c>
      <c r="S156" s="3" t="s">
        <v>222</v>
      </c>
      <c r="T156">
        <v>50</v>
      </c>
      <c r="U156" s="3" t="s">
        <v>341</v>
      </c>
      <c r="V156" s="3" t="s">
        <v>343</v>
      </c>
      <c r="W156" s="3" t="s">
        <v>345</v>
      </c>
      <c r="X156" s="13">
        <v>21.509414</v>
      </c>
      <c r="Y156" s="14">
        <v>4.9020000000000001E-3</v>
      </c>
      <c r="Z156" s="14">
        <v>-0.74273100000000003</v>
      </c>
      <c r="AA156" s="14">
        <v>1.2066E-2</v>
      </c>
      <c r="AB156">
        <v>2.4507999999999999E-2</v>
      </c>
      <c r="AC156">
        <v>-3.7136529999999999</v>
      </c>
      <c r="AD156">
        <v>6.0331999999999997E-2</v>
      </c>
      <c r="AE156" s="3" t="s">
        <v>327</v>
      </c>
      <c r="AF156" s="3" t="s">
        <v>322</v>
      </c>
      <c r="AG156" s="3" t="s">
        <v>345</v>
      </c>
      <c r="AH156" s="3" t="s">
        <v>511</v>
      </c>
    </row>
    <row r="157" spans="1:34" x14ac:dyDescent="0.2">
      <c r="A157" s="3" t="s">
        <v>223</v>
      </c>
      <c r="B157">
        <v>3780679007.3502145</v>
      </c>
      <c r="C157" s="6">
        <f t="shared" si="2"/>
        <v>769.73924493789673</v>
      </c>
      <c r="D157" s="3" t="s">
        <v>322</v>
      </c>
      <c r="E157" s="7">
        <v>397.99995898231157</v>
      </c>
      <c r="F157" s="7">
        <v>-447.39990002701978</v>
      </c>
      <c r="G157" s="7">
        <v>392.50025152209554</v>
      </c>
      <c r="H157" s="3" t="s">
        <v>327</v>
      </c>
      <c r="I157">
        <v>3780679006.2403312</v>
      </c>
      <c r="J157">
        <v>3780679007.3121872</v>
      </c>
      <c r="K157">
        <v>1.4364949464797974</v>
      </c>
      <c r="L157">
        <v>5.0469999313354492</v>
      </c>
      <c r="M157">
        <v>0</v>
      </c>
      <c r="N157" s="3" t="s">
        <v>327</v>
      </c>
      <c r="O157">
        <v>0</v>
      </c>
      <c r="P157">
        <v>50</v>
      </c>
      <c r="Q157">
        <v>3780679007.2902012</v>
      </c>
      <c r="R157" s="3" t="s">
        <v>327</v>
      </c>
      <c r="S157" s="3" t="s">
        <v>223</v>
      </c>
      <c r="T157">
        <v>50</v>
      </c>
      <c r="U157" s="3" t="s">
        <v>341</v>
      </c>
      <c r="V157" s="3" t="s">
        <v>343</v>
      </c>
      <c r="W157" s="3" t="s">
        <v>345</v>
      </c>
      <c r="X157" s="13">
        <v>21.519203999999998</v>
      </c>
      <c r="Y157" s="14">
        <v>4.365E-3</v>
      </c>
      <c r="Z157" s="14">
        <v>-0.71684199999999998</v>
      </c>
      <c r="AA157" s="14">
        <v>1.1728000000000001E-2</v>
      </c>
      <c r="AB157">
        <v>2.1826000000000002E-2</v>
      </c>
      <c r="AC157">
        <v>-3.584209</v>
      </c>
      <c r="AD157">
        <v>5.8642E-2</v>
      </c>
      <c r="AE157" s="3" t="s">
        <v>327</v>
      </c>
      <c r="AF157" s="3" t="s">
        <v>322</v>
      </c>
      <c r="AG157" s="3" t="s">
        <v>345</v>
      </c>
      <c r="AH157" s="3" t="s">
        <v>512</v>
      </c>
    </row>
    <row r="158" spans="1:34" x14ac:dyDescent="0.2">
      <c r="A158" s="3" t="s">
        <v>224</v>
      </c>
      <c r="B158">
        <v>3780679012.4916768</v>
      </c>
      <c r="C158" s="6">
        <f t="shared" si="2"/>
        <v>774.88070726394653</v>
      </c>
      <c r="D158" s="3" t="s">
        <v>322</v>
      </c>
      <c r="E158" s="7">
        <v>398.00015505191158</v>
      </c>
      <c r="F158" s="7">
        <v>-447.39996898541978</v>
      </c>
      <c r="G158" s="7">
        <v>394.5000129480955</v>
      </c>
      <c r="H158" s="3" t="s">
        <v>327</v>
      </c>
      <c r="I158">
        <v>3780679011.354476</v>
      </c>
      <c r="J158">
        <v>3780679012.456377</v>
      </c>
      <c r="K158">
        <v>1.4364949464797974</v>
      </c>
      <c r="L158">
        <v>5.0440001487731934</v>
      </c>
      <c r="M158">
        <v>0</v>
      </c>
      <c r="N158" s="3" t="s">
        <v>327</v>
      </c>
      <c r="O158">
        <v>0</v>
      </c>
      <c r="P158">
        <v>50</v>
      </c>
      <c r="Q158">
        <v>3780679012.4024081</v>
      </c>
      <c r="R158" s="3" t="s">
        <v>327</v>
      </c>
      <c r="S158" s="3" t="s">
        <v>224</v>
      </c>
      <c r="T158">
        <v>50</v>
      </c>
      <c r="U158" s="3" t="s">
        <v>341</v>
      </c>
      <c r="V158" s="3" t="s">
        <v>343</v>
      </c>
      <c r="W158" s="3" t="s">
        <v>345</v>
      </c>
      <c r="X158" s="13">
        <v>21.523132</v>
      </c>
      <c r="Y158" s="14">
        <v>3.8860000000000001E-3</v>
      </c>
      <c r="Z158" s="14">
        <v>-0.69016900000000003</v>
      </c>
      <c r="AA158" s="14">
        <v>1.1342E-2</v>
      </c>
      <c r="AB158">
        <v>1.9428999999999998E-2</v>
      </c>
      <c r="AC158">
        <v>-3.4508450000000002</v>
      </c>
      <c r="AD158">
        <v>5.6710000000000003E-2</v>
      </c>
      <c r="AE158" s="3" t="s">
        <v>327</v>
      </c>
      <c r="AF158" s="3" t="s">
        <v>322</v>
      </c>
      <c r="AG158" s="3" t="s">
        <v>345</v>
      </c>
      <c r="AH158" s="3" t="s">
        <v>513</v>
      </c>
    </row>
    <row r="159" spans="1:34" x14ac:dyDescent="0.2">
      <c r="A159" s="3" t="s">
        <v>225</v>
      </c>
      <c r="B159">
        <v>3780679017.2859664</v>
      </c>
      <c r="C159" s="6">
        <f t="shared" si="2"/>
        <v>779.67499685287476</v>
      </c>
      <c r="D159" s="3" t="s">
        <v>322</v>
      </c>
      <c r="E159" s="7">
        <v>398.00013241111162</v>
      </c>
      <c r="F159" s="7">
        <v>-447.39981756608637</v>
      </c>
      <c r="G159" s="7">
        <v>396.50045610909547</v>
      </c>
      <c r="H159" s="3" t="s">
        <v>327</v>
      </c>
      <c r="I159">
        <v>3780679016.2125416</v>
      </c>
      <c r="J159">
        <v>3780679017.2489967</v>
      </c>
      <c r="K159">
        <v>1.4364949464797974</v>
      </c>
      <c r="L159">
        <v>5.0510001182556152</v>
      </c>
      <c r="M159">
        <v>0</v>
      </c>
      <c r="N159" s="3" t="s">
        <v>327</v>
      </c>
      <c r="O159">
        <v>0</v>
      </c>
      <c r="P159">
        <v>50</v>
      </c>
      <c r="Q159">
        <v>3780679017.2309971</v>
      </c>
      <c r="R159" s="3" t="s">
        <v>327</v>
      </c>
      <c r="S159" s="3" t="s">
        <v>225</v>
      </c>
      <c r="T159">
        <v>50</v>
      </c>
      <c r="U159" s="3" t="s">
        <v>341</v>
      </c>
      <c r="V159" s="3" t="s">
        <v>343</v>
      </c>
      <c r="W159" s="3" t="s">
        <v>345</v>
      </c>
      <c r="X159" s="13">
        <v>21.521134</v>
      </c>
      <c r="Y159" s="14">
        <v>3.1340000000000001E-3</v>
      </c>
      <c r="Z159" s="14">
        <v>-0.66275499999999998</v>
      </c>
      <c r="AA159" s="14">
        <v>1.0925000000000001E-2</v>
      </c>
      <c r="AB159">
        <v>1.5668999999999999E-2</v>
      </c>
      <c r="AC159">
        <v>-3.3137759999999998</v>
      </c>
      <c r="AD159">
        <v>5.4625E-2</v>
      </c>
      <c r="AE159" s="3" t="s">
        <v>327</v>
      </c>
      <c r="AF159" s="3" t="s">
        <v>322</v>
      </c>
      <c r="AG159" s="3" t="s">
        <v>345</v>
      </c>
      <c r="AH159" s="3" t="s">
        <v>514</v>
      </c>
    </row>
    <row r="160" spans="1:34" x14ac:dyDescent="0.2">
      <c r="A160" s="3" t="s">
        <v>226</v>
      </c>
      <c r="B160">
        <v>3780679022.0937176</v>
      </c>
      <c r="C160" s="6">
        <f t="shared" si="2"/>
        <v>784.48274803161621</v>
      </c>
      <c r="D160" s="3" t="s">
        <v>322</v>
      </c>
      <c r="E160" s="7">
        <v>398.00006608071163</v>
      </c>
      <c r="F160" s="7">
        <v>-447.40012212408635</v>
      </c>
      <c r="G160" s="7">
        <v>398.50003140209549</v>
      </c>
      <c r="H160" s="3" t="s">
        <v>327</v>
      </c>
      <c r="I160">
        <v>3780679020.9878263</v>
      </c>
      <c r="J160">
        <v>3780679022.0579681</v>
      </c>
      <c r="K160">
        <v>1.4364949464797974</v>
      </c>
      <c r="L160">
        <v>5.0520000457763672</v>
      </c>
      <c r="M160">
        <v>0</v>
      </c>
      <c r="N160" s="3" t="s">
        <v>327</v>
      </c>
      <c r="O160">
        <v>0</v>
      </c>
      <c r="P160">
        <v>50</v>
      </c>
      <c r="Q160">
        <v>3780679022.030983</v>
      </c>
      <c r="R160" s="3" t="s">
        <v>327</v>
      </c>
      <c r="S160" s="3" t="s">
        <v>226</v>
      </c>
      <c r="T160">
        <v>50</v>
      </c>
      <c r="U160" s="3" t="s">
        <v>341</v>
      </c>
      <c r="V160" s="3" t="s">
        <v>343</v>
      </c>
      <c r="W160" s="3" t="s">
        <v>345</v>
      </c>
      <c r="X160" s="13">
        <v>21.536892000000002</v>
      </c>
      <c r="Y160" s="14">
        <v>2.7139999999999998E-3</v>
      </c>
      <c r="Z160" s="14">
        <v>-0.63477099999999997</v>
      </c>
      <c r="AA160" s="14">
        <v>1.0498E-2</v>
      </c>
      <c r="AB160">
        <v>1.3568999999999999E-2</v>
      </c>
      <c r="AC160">
        <v>-3.1738529999999998</v>
      </c>
      <c r="AD160">
        <v>5.2490000000000002E-2</v>
      </c>
      <c r="AE160" s="3" t="s">
        <v>327</v>
      </c>
      <c r="AF160" s="3" t="s">
        <v>322</v>
      </c>
      <c r="AG160" s="3" t="s">
        <v>345</v>
      </c>
      <c r="AH160" s="3" t="s">
        <v>515</v>
      </c>
    </row>
    <row r="161" spans="1:34" x14ac:dyDescent="0.2">
      <c r="A161" s="3" t="s">
        <v>227</v>
      </c>
      <c r="B161">
        <v>3780679026.8869786</v>
      </c>
      <c r="C161" s="6">
        <f t="shared" si="2"/>
        <v>789.27600908279419</v>
      </c>
      <c r="D161" s="3" t="s">
        <v>322</v>
      </c>
      <c r="E161" s="7">
        <v>398.00002736411165</v>
      </c>
      <c r="F161" s="7">
        <v>-447.40000658868638</v>
      </c>
      <c r="G161" s="7">
        <v>400.49981704609547</v>
      </c>
      <c r="H161" s="3" t="s">
        <v>327</v>
      </c>
      <c r="I161">
        <v>3780679025.7589512</v>
      </c>
      <c r="J161">
        <v>3780679026.8532095</v>
      </c>
      <c r="K161">
        <v>1.4364949464797974</v>
      </c>
      <c r="L161">
        <v>5.0469999313354492</v>
      </c>
      <c r="M161">
        <v>0</v>
      </c>
      <c r="N161" s="3" t="s">
        <v>327</v>
      </c>
      <c r="O161">
        <v>0</v>
      </c>
      <c r="P161">
        <v>50</v>
      </c>
      <c r="Q161">
        <v>3780679026.8282218</v>
      </c>
      <c r="R161" s="3" t="s">
        <v>327</v>
      </c>
      <c r="S161" s="3" t="s">
        <v>227</v>
      </c>
      <c r="T161">
        <v>50</v>
      </c>
      <c r="U161" s="3" t="s">
        <v>341</v>
      </c>
      <c r="V161" s="3" t="s">
        <v>343</v>
      </c>
      <c r="W161" s="3" t="s">
        <v>345</v>
      </c>
      <c r="X161" s="13">
        <v>21.560268000000001</v>
      </c>
      <c r="Y161" s="14">
        <v>2.15E-3</v>
      </c>
      <c r="Z161" s="14">
        <v>-0.60655800000000004</v>
      </c>
      <c r="AA161" s="14">
        <v>1.0137E-2</v>
      </c>
      <c r="AB161">
        <v>1.0749999999999999E-2</v>
      </c>
      <c r="AC161">
        <v>-3.032788</v>
      </c>
      <c r="AD161">
        <v>5.0687000000000003E-2</v>
      </c>
      <c r="AE161" s="3" t="s">
        <v>327</v>
      </c>
      <c r="AF161" s="3" t="s">
        <v>322</v>
      </c>
      <c r="AG161" s="3" t="s">
        <v>345</v>
      </c>
      <c r="AH161" s="3" t="s">
        <v>516</v>
      </c>
    </row>
    <row r="162" spans="1:34" x14ac:dyDescent="0.2">
      <c r="A162" s="3" t="s">
        <v>228</v>
      </c>
      <c r="B162">
        <v>3780679031.9967561</v>
      </c>
      <c r="C162" s="6">
        <f t="shared" si="2"/>
        <v>794.38578653335571</v>
      </c>
      <c r="D162" s="3" t="s">
        <v>322</v>
      </c>
      <c r="E162" s="7">
        <v>398.00004383371157</v>
      </c>
      <c r="F162" s="7">
        <v>-447.40005074668636</v>
      </c>
      <c r="G162" s="7">
        <v>402.49976000609553</v>
      </c>
      <c r="H162" s="3" t="s">
        <v>327</v>
      </c>
      <c r="I162">
        <v>3780679030.8937502</v>
      </c>
      <c r="J162">
        <v>3780679031.9591975</v>
      </c>
      <c r="K162">
        <v>1.4364949464797974</v>
      </c>
      <c r="L162">
        <v>5.0489997863769531</v>
      </c>
      <c r="M162">
        <v>0</v>
      </c>
      <c r="N162" s="3" t="s">
        <v>327</v>
      </c>
      <c r="O162">
        <v>0</v>
      </c>
      <c r="P162">
        <v>50</v>
      </c>
      <c r="Q162">
        <v>3780679031.927218</v>
      </c>
      <c r="R162" s="3" t="s">
        <v>327</v>
      </c>
      <c r="S162" s="3" t="s">
        <v>228</v>
      </c>
      <c r="T162">
        <v>50</v>
      </c>
      <c r="U162" s="3" t="s">
        <v>341</v>
      </c>
      <c r="V162" s="3" t="s">
        <v>343</v>
      </c>
      <c r="W162" s="3" t="s">
        <v>345</v>
      </c>
      <c r="X162" s="13">
        <v>21.573727999999999</v>
      </c>
      <c r="Y162" s="14">
        <v>1.7260000000000001E-3</v>
      </c>
      <c r="Z162" s="14">
        <v>-0.57803099999999996</v>
      </c>
      <c r="AA162" s="14">
        <v>9.6620000000000004E-3</v>
      </c>
      <c r="AB162">
        <v>8.6309999999999998E-3</v>
      </c>
      <c r="AC162">
        <v>-2.8901539999999999</v>
      </c>
      <c r="AD162">
        <v>4.8311E-2</v>
      </c>
      <c r="AE162" s="3" t="s">
        <v>327</v>
      </c>
      <c r="AF162" s="3" t="s">
        <v>322</v>
      </c>
      <c r="AG162" s="3" t="s">
        <v>345</v>
      </c>
      <c r="AH162" s="3" t="s">
        <v>517</v>
      </c>
    </row>
    <row r="163" spans="1:34" x14ac:dyDescent="0.2">
      <c r="A163" s="3" t="s">
        <v>229</v>
      </c>
      <c r="B163">
        <v>3780679037.045711</v>
      </c>
      <c r="C163" s="6">
        <f t="shared" si="2"/>
        <v>799.43474149703979</v>
      </c>
      <c r="D163" s="3" t="s">
        <v>322</v>
      </c>
      <c r="E163" s="7">
        <v>398.00006030331161</v>
      </c>
      <c r="F163" s="7">
        <v>-447.4000949046864</v>
      </c>
      <c r="G163" s="7">
        <v>404.50024558909553</v>
      </c>
      <c r="H163" s="3" t="s">
        <v>327</v>
      </c>
      <c r="I163">
        <v>3780679035.963913</v>
      </c>
      <c r="J163">
        <v>3780679037.0074334</v>
      </c>
      <c r="K163">
        <v>1.4364949464797974</v>
      </c>
      <c r="L163">
        <v>5.0489997863769531</v>
      </c>
      <c r="M163">
        <v>0</v>
      </c>
      <c r="N163" s="3" t="s">
        <v>327</v>
      </c>
      <c r="O163">
        <v>0</v>
      </c>
      <c r="P163">
        <v>50</v>
      </c>
      <c r="Q163">
        <v>3780679036.9894338</v>
      </c>
      <c r="R163" s="3" t="s">
        <v>327</v>
      </c>
      <c r="S163" s="3" t="s">
        <v>229</v>
      </c>
      <c r="T163">
        <v>50</v>
      </c>
      <c r="U163" s="3" t="s">
        <v>341</v>
      </c>
      <c r="V163" s="3" t="s">
        <v>343</v>
      </c>
      <c r="W163" s="3" t="s">
        <v>345</v>
      </c>
      <c r="X163" s="13">
        <v>21.575426</v>
      </c>
      <c r="Y163" s="14">
        <v>1.243E-3</v>
      </c>
      <c r="Z163" s="14">
        <v>-0.54940800000000001</v>
      </c>
      <c r="AA163" s="14">
        <v>9.2639999999999997E-3</v>
      </c>
      <c r="AB163">
        <v>6.2170000000000003E-3</v>
      </c>
      <c r="AC163">
        <v>-2.747039</v>
      </c>
      <c r="AD163">
        <v>4.6317999999999998E-2</v>
      </c>
      <c r="AE163" s="3" t="s">
        <v>327</v>
      </c>
      <c r="AF163" s="3" t="s">
        <v>322</v>
      </c>
      <c r="AG163" s="3" t="s">
        <v>345</v>
      </c>
      <c r="AH163" s="3" t="s">
        <v>518</v>
      </c>
    </row>
    <row r="164" spans="1:34" x14ac:dyDescent="0.2">
      <c r="A164" s="3" t="s">
        <v>230</v>
      </c>
      <c r="B164">
        <v>3780679042.19842</v>
      </c>
      <c r="C164" s="6">
        <f t="shared" si="2"/>
        <v>804.58745050430298</v>
      </c>
      <c r="D164" s="3" t="s">
        <v>322</v>
      </c>
      <c r="E164" s="7">
        <v>398.0001771263116</v>
      </c>
      <c r="F164" s="7">
        <v>-447.40021107708634</v>
      </c>
      <c r="G164" s="7">
        <v>406.50047042909551</v>
      </c>
      <c r="H164" s="3" t="s">
        <v>327</v>
      </c>
      <c r="I164">
        <v>3780679041.1070962</v>
      </c>
      <c r="J164">
        <v>3780679042.1619296</v>
      </c>
      <c r="K164">
        <v>1.4364949464797974</v>
      </c>
      <c r="L164">
        <v>5.0469999313354492</v>
      </c>
      <c r="M164">
        <v>0</v>
      </c>
      <c r="N164" s="3" t="s">
        <v>327</v>
      </c>
      <c r="O164">
        <v>0</v>
      </c>
      <c r="P164">
        <v>50</v>
      </c>
      <c r="Q164">
        <v>3780679042.1409411</v>
      </c>
      <c r="R164" s="3" t="s">
        <v>327</v>
      </c>
      <c r="S164" s="3" t="s">
        <v>230</v>
      </c>
      <c r="T164">
        <v>50</v>
      </c>
      <c r="U164" s="3" t="s">
        <v>341</v>
      </c>
      <c r="V164" s="3" t="s">
        <v>343</v>
      </c>
      <c r="W164" s="3" t="s">
        <v>345</v>
      </c>
      <c r="X164" s="13">
        <v>21.577064</v>
      </c>
      <c r="Y164" s="14">
        <v>9.8200000000000002E-4</v>
      </c>
      <c r="Z164" s="14">
        <v>-0.52117100000000005</v>
      </c>
      <c r="AA164" s="14">
        <v>8.8240000000000002E-3</v>
      </c>
      <c r="AB164">
        <v>4.9100000000000003E-3</v>
      </c>
      <c r="AC164">
        <v>-2.6058539999999999</v>
      </c>
      <c r="AD164">
        <v>4.4118999999999998E-2</v>
      </c>
      <c r="AE164" s="3" t="s">
        <v>327</v>
      </c>
      <c r="AF164" s="3" t="s">
        <v>322</v>
      </c>
      <c r="AG164" s="3" t="s">
        <v>345</v>
      </c>
      <c r="AH164" s="3" t="s">
        <v>519</v>
      </c>
    </row>
    <row r="165" spans="1:34" x14ac:dyDescent="0.2">
      <c r="A165" s="3" t="s">
        <v>231</v>
      </c>
      <c r="B165">
        <v>3780679047.0378432</v>
      </c>
      <c r="C165" s="6">
        <f t="shared" si="2"/>
        <v>809.42687368392944</v>
      </c>
      <c r="D165" s="3" t="s">
        <v>322</v>
      </c>
      <c r="E165" s="7">
        <v>397.99981399591161</v>
      </c>
      <c r="F165" s="7">
        <v>-447.39984163508632</v>
      </c>
      <c r="G165" s="7">
        <v>408.50044882709551</v>
      </c>
      <c r="H165" s="3" t="s">
        <v>327</v>
      </c>
      <c r="I165">
        <v>3780679045.8910575</v>
      </c>
      <c r="J165">
        <v>3780679046.9807167</v>
      </c>
      <c r="K165">
        <v>1.4364949464797974</v>
      </c>
      <c r="L165">
        <v>5.0460000038146973</v>
      </c>
      <c r="M165">
        <v>0</v>
      </c>
      <c r="N165" s="3" t="s">
        <v>327</v>
      </c>
      <c r="O165">
        <v>0</v>
      </c>
      <c r="P165">
        <v>50</v>
      </c>
      <c r="Q165">
        <v>3780679046.9587288</v>
      </c>
      <c r="R165" s="3" t="s">
        <v>327</v>
      </c>
      <c r="S165" s="3" t="s">
        <v>231</v>
      </c>
      <c r="T165">
        <v>50</v>
      </c>
      <c r="U165" s="3" t="s">
        <v>341</v>
      </c>
      <c r="V165" s="3" t="s">
        <v>343</v>
      </c>
      <c r="W165" s="3" t="s">
        <v>345</v>
      </c>
      <c r="X165" s="13">
        <v>21.578844</v>
      </c>
      <c r="Y165" s="14">
        <v>7.1100000000000004E-4</v>
      </c>
      <c r="Z165" s="14">
        <v>-0.49312600000000001</v>
      </c>
      <c r="AA165" s="14">
        <v>8.3909999999999992E-3</v>
      </c>
      <c r="AB165">
        <v>3.5539999999999999E-3</v>
      </c>
      <c r="AC165">
        <v>-2.4656280000000002</v>
      </c>
      <c r="AD165">
        <v>4.1952999999999997E-2</v>
      </c>
      <c r="AE165" s="3" t="s">
        <v>327</v>
      </c>
      <c r="AF165" s="3" t="s">
        <v>322</v>
      </c>
      <c r="AG165" s="3" t="s">
        <v>345</v>
      </c>
      <c r="AH165" s="3" t="s">
        <v>520</v>
      </c>
    </row>
    <row r="166" spans="1:34" x14ac:dyDescent="0.2">
      <c r="A166" s="3" t="s">
        <v>232</v>
      </c>
      <c r="B166">
        <v>3780679052.0745745</v>
      </c>
      <c r="C166" s="6">
        <f t="shared" si="2"/>
        <v>814.46360492706299</v>
      </c>
      <c r="D166" s="3" t="s">
        <v>322</v>
      </c>
      <c r="E166" s="7">
        <v>397.9999396599116</v>
      </c>
      <c r="F166" s="7">
        <v>-447.39985626848636</v>
      </c>
      <c r="G166" s="7">
        <v>410.50024547509554</v>
      </c>
      <c r="H166" s="3" t="s">
        <v>327</v>
      </c>
      <c r="I166">
        <v>3780679050.9987726</v>
      </c>
      <c r="J166">
        <v>3780679052.034739</v>
      </c>
      <c r="K166">
        <v>1.4364949464797974</v>
      </c>
      <c r="L166">
        <v>5.0409998893737793</v>
      </c>
      <c r="M166">
        <v>0</v>
      </c>
      <c r="N166" s="3" t="s">
        <v>327</v>
      </c>
      <c r="O166">
        <v>0</v>
      </c>
      <c r="P166">
        <v>50</v>
      </c>
      <c r="Q166">
        <v>3780679052.0097542</v>
      </c>
      <c r="R166" s="3" t="s">
        <v>327</v>
      </c>
      <c r="S166" s="3" t="s">
        <v>232</v>
      </c>
      <c r="T166">
        <v>50</v>
      </c>
      <c r="U166" s="3" t="s">
        <v>341</v>
      </c>
      <c r="V166" s="3" t="s">
        <v>343</v>
      </c>
      <c r="W166" s="3" t="s">
        <v>345</v>
      </c>
      <c r="X166" s="13">
        <v>21.575948</v>
      </c>
      <c r="Y166" s="14">
        <v>3.6099999999999999E-4</v>
      </c>
      <c r="Z166" s="14">
        <v>-0.46576699999999999</v>
      </c>
      <c r="AA166" s="14">
        <v>7.9819999999999995E-3</v>
      </c>
      <c r="AB166">
        <v>1.805E-3</v>
      </c>
      <c r="AC166">
        <v>-2.328837</v>
      </c>
      <c r="AD166">
        <v>3.9909E-2</v>
      </c>
      <c r="AE166" s="3" t="s">
        <v>327</v>
      </c>
      <c r="AF166" s="3" t="s">
        <v>322</v>
      </c>
      <c r="AG166" s="3" t="s">
        <v>345</v>
      </c>
      <c r="AH166" s="3" t="s">
        <v>521</v>
      </c>
    </row>
    <row r="167" spans="1:34" x14ac:dyDescent="0.2">
      <c r="A167" s="3" t="s">
        <v>233</v>
      </c>
      <c r="B167">
        <v>3780679056.9213071</v>
      </c>
      <c r="C167" s="6">
        <f t="shared" si="2"/>
        <v>819.31033754348755</v>
      </c>
      <c r="D167" s="3" t="s">
        <v>322</v>
      </c>
      <c r="E167" s="7">
        <v>398.00004292951155</v>
      </c>
      <c r="F167" s="7">
        <v>-447.40013922648637</v>
      </c>
      <c r="G167" s="7">
        <v>412.50045518409547</v>
      </c>
      <c r="H167" s="3" t="s">
        <v>327</v>
      </c>
      <c r="I167">
        <v>3780679055.8066874</v>
      </c>
      <c r="J167">
        <v>3780679056.8852959</v>
      </c>
      <c r="K167">
        <v>1.4364949464797974</v>
      </c>
      <c r="L167">
        <v>5.0409998893737793</v>
      </c>
      <c r="M167">
        <v>0</v>
      </c>
      <c r="N167" s="3" t="s">
        <v>327</v>
      </c>
      <c r="O167">
        <v>0</v>
      </c>
      <c r="P167">
        <v>50</v>
      </c>
      <c r="Q167">
        <v>3780679056.8603129</v>
      </c>
      <c r="R167" s="3" t="s">
        <v>327</v>
      </c>
      <c r="S167" s="3" t="s">
        <v>233</v>
      </c>
      <c r="T167">
        <v>50</v>
      </c>
      <c r="U167" s="3" t="s">
        <v>341</v>
      </c>
      <c r="V167" s="3" t="s">
        <v>343</v>
      </c>
      <c r="W167" s="3" t="s">
        <v>345</v>
      </c>
      <c r="X167" s="13">
        <v>21.557701999999999</v>
      </c>
      <c r="Y167" s="14">
        <v>2.0999999999999999E-5</v>
      </c>
      <c r="Z167" s="14">
        <v>-0.43909599999999999</v>
      </c>
      <c r="AA167" s="14">
        <v>7.5839999999999996E-3</v>
      </c>
      <c r="AB167">
        <v>1.07E-4</v>
      </c>
      <c r="AC167">
        <v>-2.195478</v>
      </c>
      <c r="AD167">
        <v>3.7919000000000001E-2</v>
      </c>
      <c r="AE167" s="3" t="s">
        <v>327</v>
      </c>
      <c r="AF167" s="3" t="s">
        <v>322</v>
      </c>
      <c r="AG167" s="3" t="s">
        <v>345</v>
      </c>
      <c r="AH167" s="3" t="s">
        <v>522</v>
      </c>
    </row>
    <row r="168" spans="1:34" x14ac:dyDescent="0.2">
      <c r="A168" s="3" t="s">
        <v>234</v>
      </c>
      <c r="B168">
        <v>3780679061.9506626</v>
      </c>
      <c r="C168" s="6">
        <f t="shared" si="2"/>
        <v>824.33969306945801</v>
      </c>
      <c r="D168" s="3" t="s">
        <v>322</v>
      </c>
      <c r="E168" s="7">
        <v>398.00014619911161</v>
      </c>
      <c r="F168" s="7">
        <v>-447.39992218448634</v>
      </c>
      <c r="G168" s="7">
        <v>414.50033911309549</v>
      </c>
      <c r="H168" s="3" t="s">
        <v>327</v>
      </c>
      <c r="I168">
        <v>3780679060.8761392</v>
      </c>
      <c r="J168">
        <v>3780679061.9102678</v>
      </c>
      <c r="K168">
        <v>1.4364949464797974</v>
      </c>
      <c r="L168">
        <v>5.0430002212524414</v>
      </c>
      <c r="M168">
        <v>0</v>
      </c>
      <c r="N168" s="3" t="s">
        <v>327</v>
      </c>
      <c r="O168">
        <v>0</v>
      </c>
      <c r="P168">
        <v>50</v>
      </c>
      <c r="Q168">
        <v>3780679061.893261</v>
      </c>
      <c r="R168" s="3" t="s">
        <v>327</v>
      </c>
      <c r="S168" s="3" t="s">
        <v>234</v>
      </c>
      <c r="T168">
        <v>50</v>
      </c>
      <c r="U168" s="3" t="s">
        <v>341</v>
      </c>
      <c r="V168" s="3" t="s">
        <v>343</v>
      </c>
      <c r="W168" s="3" t="s">
        <v>345</v>
      </c>
      <c r="X168" s="13">
        <v>21.564153999999998</v>
      </c>
      <c r="Y168" s="14">
        <v>-1.07E-4</v>
      </c>
      <c r="Z168" s="14">
        <v>-0.41311199999999998</v>
      </c>
      <c r="AA168" s="14">
        <v>7.162E-3</v>
      </c>
      <c r="AB168">
        <v>-5.3499999999999999E-4</v>
      </c>
      <c r="AC168">
        <v>-2.0655610000000002</v>
      </c>
      <c r="AD168">
        <v>3.5810000000000002E-2</v>
      </c>
      <c r="AE168" s="3" t="s">
        <v>327</v>
      </c>
      <c r="AF168" s="3" t="s">
        <v>322</v>
      </c>
      <c r="AG168" s="3" t="s">
        <v>345</v>
      </c>
      <c r="AH168" s="3" t="s">
        <v>523</v>
      </c>
    </row>
    <row r="169" spans="1:34" x14ac:dyDescent="0.2">
      <c r="A169" s="3" t="s">
        <v>235</v>
      </c>
      <c r="B169">
        <v>3780679067.0628543</v>
      </c>
      <c r="C169" s="6">
        <f t="shared" si="2"/>
        <v>829.45188474655151</v>
      </c>
      <c r="D169" s="3" t="s">
        <v>322</v>
      </c>
      <c r="E169" s="7">
        <v>397.99981948271159</v>
      </c>
      <c r="F169" s="7">
        <v>-447.39991585128638</v>
      </c>
      <c r="G169" s="7">
        <v>416.50039929509552</v>
      </c>
      <c r="H169" s="3" t="s">
        <v>327</v>
      </c>
      <c r="I169">
        <v>3780679065.8906169</v>
      </c>
      <c r="J169">
        <v>3780679067.0234766</v>
      </c>
      <c r="K169">
        <v>1.4364949464797974</v>
      </c>
      <c r="L169">
        <v>5.0469999313354492</v>
      </c>
      <c r="M169">
        <v>0</v>
      </c>
      <c r="N169" s="3" t="s">
        <v>327</v>
      </c>
      <c r="O169">
        <v>0</v>
      </c>
      <c r="P169">
        <v>50</v>
      </c>
      <c r="Q169">
        <v>3780679067.0004711</v>
      </c>
      <c r="R169" s="3" t="s">
        <v>327</v>
      </c>
      <c r="S169" s="3" t="s">
        <v>235</v>
      </c>
      <c r="T169">
        <v>50</v>
      </c>
      <c r="U169" s="3" t="s">
        <v>341</v>
      </c>
      <c r="V169" s="3" t="s">
        <v>343</v>
      </c>
      <c r="W169" s="3" t="s">
        <v>345</v>
      </c>
      <c r="X169" s="13">
        <v>21.578714000000002</v>
      </c>
      <c r="Y169" s="14">
        <v>-4.4799999999999999E-4</v>
      </c>
      <c r="Z169" s="14">
        <v>-0.38824399999999998</v>
      </c>
      <c r="AA169" s="14">
        <v>6.7450000000000001E-3</v>
      </c>
      <c r="AB169">
        <v>-2.2420000000000001E-3</v>
      </c>
      <c r="AC169">
        <v>-1.941219</v>
      </c>
      <c r="AD169">
        <v>3.3723000000000003E-2</v>
      </c>
      <c r="AE169" s="3" t="s">
        <v>327</v>
      </c>
      <c r="AF169" s="3" t="s">
        <v>322</v>
      </c>
      <c r="AG169" s="3" t="s">
        <v>345</v>
      </c>
      <c r="AH169" s="3" t="s">
        <v>524</v>
      </c>
    </row>
    <row r="170" spans="1:34" x14ac:dyDescent="0.2">
      <c r="A170" s="3" t="s">
        <v>236</v>
      </c>
      <c r="B170">
        <v>3780679072.1334944</v>
      </c>
      <c r="C170" s="6">
        <f t="shared" si="2"/>
        <v>834.5225248336792</v>
      </c>
      <c r="D170" s="3" t="s">
        <v>322</v>
      </c>
      <c r="E170" s="7">
        <v>398.00000675231161</v>
      </c>
      <c r="F170" s="7">
        <v>-447.39995160928635</v>
      </c>
      <c r="G170" s="7">
        <v>418.50020928809545</v>
      </c>
      <c r="H170" s="3" t="s">
        <v>327</v>
      </c>
      <c r="I170">
        <v>3780679070.9908175</v>
      </c>
      <c r="J170">
        <v>3780679072.0954647</v>
      </c>
      <c r="K170">
        <v>1.4364949464797974</v>
      </c>
      <c r="L170">
        <v>5.0469999313354492</v>
      </c>
      <c r="M170">
        <v>0</v>
      </c>
      <c r="N170" s="3" t="s">
        <v>327</v>
      </c>
      <c r="O170">
        <v>0</v>
      </c>
      <c r="P170">
        <v>50</v>
      </c>
      <c r="Q170">
        <v>3780679072.0724778</v>
      </c>
      <c r="R170" s="3" t="s">
        <v>327</v>
      </c>
      <c r="S170" s="3" t="s">
        <v>236</v>
      </c>
      <c r="T170">
        <v>50</v>
      </c>
      <c r="U170" s="3" t="s">
        <v>341</v>
      </c>
      <c r="V170" s="3" t="s">
        <v>343</v>
      </c>
      <c r="W170" s="3" t="s">
        <v>345</v>
      </c>
      <c r="X170" s="13">
        <v>21.59168</v>
      </c>
      <c r="Y170" s="14">
        <v>-5.9800000000000001E-4</v>
      </c>
      <c r="Z170" s="14">
        <v>-0.36419800000000002</v>
      </c>
      <c r="AA170" s="14">
        <v>6.3420000000000004E-3</v>
      </c>
      <c r="AB170">
        <v>-2.9919999999999999E-3</v>
      </c>
      <c r="AC170">
        <v>-1.820989</v>
      </c>
      <c r="AD170">
        <v>3.1711999999999997E-2</v>
      </c>
      <c r="AE170" s="3" t="s">
        <v>327</v>
      </c>
      <c r="AF170" s="3" t="s">
        <v>322</v>
      </c>
      <c r="AG170" s="3" t="s">
        <v>345</v>
      </c>
      <c r="AH170" s="3" t="s">
        <v>525</v>
      </c>
    </row>
    <row r="171" spans="1:34" x14ac:dyDescent="0.2">
      <c r="A171" s="3" t="s">
        <v>237</v>
      </c>
      <c r="B171">
        <v>3780679077.227263</v>
      </c>
      <c r="C171" s="6">
        <f t="shared" si="2"/>
        <v>839.61629343032837</v>
      </c>
      <c r="D171" s="3" t="s">
        <v>322</v>
      </c>
      <c r="E171" s="7">
        <v>398.00010157571165</v>
      </c>
      <c r="F171" s="7">
        <v>-447.39991453088635</v>
      </c>
      <c r="G171" s="7">
        <v>420.50038676009547</v>
      </c>
      <c r="H171" s="3" t="s">
        <v>327</v>
      </c>
      <c r="I171">
        <v>3780679076.1682568</v>
      </c>
      <c r="J171">
        <v>3780679077.1809225</v>
      </c>
      <c r="K171">
        <v>1.4364949464797974</v>
      </c>
      <c r="L171">
        <v>5.0469999313354492</v>
      </c>
      <c r="M171">
        <v>0</v>
      </c>
      <c r="N171" s="3" t="s">
        <v>327</v>
      </c>
      <c r="O171">
        <v>0</v>
      </c>
      <c r="P171">
        <v>50</v>
      </c>
      <c r="Q171">
        <v>3780679077.162941</v>
      </c>
      <c r="R171" s="3" t="s">
        <v>327</v>
      </c>
      <c r="S171" s="3" t="s">
        <v>237</v>
      </c>
      <c r="T171">
        <v>50</v>
      </c>
      <c r="U171" s="3" t="s">
        <v>341</v>
      </c>
      <c r="V171" s="3" t="s">
        <v>343</v>
      </c>
      <c r="W171" s="3" t="s">
        <v>345</v>
      </c>
      <c r="X171" s="13">
        <v>21.602442</v>
      </c>
      <c r="Y171" s="14">
        <v>-7.7999999999999999E-4</v>
      </c>
      <c r="Z171" s="14">
        <v>-0.34120699999999998</v>
      </c>
      <c r="AA171" s="14">
        <v>6.0029999999999997E-3</v>
      </c>
      <c r="AB171">
        <v>-3.901E-3</v>
      </c>
      <c r="AC171">
        <v>-1.706035</v>
      </c>
      <c r="AD171">
        <v>3.0016999999999999E-2</v>
      </c>
      <c r="AE171" s="3" t="s">
        <v>327</v>
      </c>
      <c r="AF171" s="3" t="s">
        <v>322</v>
      </c>
      <c r="AG171" s="3" t="s">
        <v>345</v>
      </c>
      <c r="AH171" s="3" t="s">
        <v>526</v>
      </c>
    </row>
    <row r="172" spans="1:34" x14ac:dyDescent="0.2">
      <c r="A172" s="3" t="s">
        <v>238</v>
      </c>
      <c r="B172">
        <v>3780679082.1535912</v>
      </c>
      <c r="C172" s="6">
        <f t="shared" si="2"/>
        <v>844.54262161254883</v>
      </c>
      <c r="D172" s="3" t="s">
        <v>322</v>
      </c>
      <c r="E172" s="7">
        <v>398.00001164531159</v>
      </c>
      <c r="F172" s="7">
        <v>-447.40023188888637</v>
      </c>
      <c r="G172" s="7">
        <v>422.50006154609548</v>
      </c>
      <c r="H172" s="3" t="s">
        <v>327</v>
      </c>
      <c r="I172">
        <v>3780679081.0398641</v>
      </c>
      <c r="J172">
        <v>3780679082.1181822</v>
      </c>
      <c r="K172">
        <v>1.4364949464797974</v>
      </c>
      <c r="L172">
        <v>5.0469999313354492</v>
      </c>
      <c r="M172">
        <v>0</v>
      </c>
      <c r="N172" s="3" t="s">
        <v>327</v>
      </c>
      <c r="O172">
        <v>0</v>
      </c>
      <c r="P172">
        <v>50</v>
      </c>
      <c r="Q172">
        <v>3780679082.0921979</v>
      </c>
      <c r="R172" s="3" t="s">
        <v>327</v>
      </c>
      <c r="S172" s="3" t="s">
        <v>238</v>
      </c>
      <c r="T172">
        <v>50</v>
      </c>
      <c r="U172" s="3" t="s">
        <v>341</v>
      </c>
      <c r="V172" s="3" t="s">
        <v>343</v>
      </c>
      <c r="W172" s="3" t="s">
        <v>345</v>
      </c>
      <c r="X172" s="13">
        <v>21.615805999999999</v>
      </c>
      <c r="Y172" s="14">
        <v>-8.0199999999999998E-4</v>
      </c>
      <c r="Z172" s="14">
        <v>-0.31946600000000003</v>
      </c>
      <c r="AA172" s="14">
        <v>5.6820000000000004E-3</v>
      </c>
      <c r="AB172">
        <v>-4.0099999999999997E-3</v>
      </c>
      <c r="AC172">
        <v>-1.5973299999999999</v>
      </c>
      <c r="AD172">
        <v>2.8407999999999999E-2</v>
      </c>
      <c r="AE172" s="3" t="s">
        <v>327</v>
      </c>
      <c r="AF172" s="3" t="s">
        <v>322</v>
      </c>
      <c r="AG172" s="3" t="s">
        <v>345</v>
      </c>
      <c r="AH172" s="3" t="s">
        <v>527</v>
      </c>
    </row>
    <row r="173" spans="1:34" x14ac:dyDescent="0.2">
      <c r="A173" s="3" t="s">
        <v>239</v>
      </c>
      <c r="B173">
        <v>3780679087.2179303</v>
      </c>
      <c r="C173" s="6">
        <f t="shared" si="2"/>
        <v>849.60696077346802</v>
      </c>
      <c r="D173" s="3" t="s">
        <v>322</v>
      </c>
      <c r="E173" s="7">
        <v>397.99992171491158</v>
      </c>
      <c r="F173" s="7">
        <v>-447.40004924688634</v>
      </c>
      <c r="G173" s="7">
        <v>424.49968918609551</v>
      </c>
      <c r="H173" s="3" t="s">
        <v>327</v>
      </c>
      <c r="I173">
        <v>3780679086.0933986</v>
      </c>
      <c r="J173">
        <v>3780679087.1808777</v>
      </c>
      <c r="K173">
        <v>1.4364949464797974</v>
      </c>
      <c r="L173">
        <v>5.0349998474121094</v>
      </c>
      <c r="M173">
        <v>0</v>
      </c>
      <c r="N173" s="3" t="s">
        <v>327</v>
      </c>
      <c r="O173">
        <v>0</v>
      </c>
      <c r="P173">
        <v>50</v>
      </c>
      <c r="Q173">
        <v>3780679087.1558518</v>
      </c>
      <c r="R173" s="3" t="s">
        <v>327</v>
      </c>
      <c r="S173" s="3" t="s">
        <v>239</v>
      </c>
      <c r="T173">
        <v>50</v>
      </c>
      <c r="U173" s="3" t="s">
        <v>341</v>
      </c>
      <c r="V173" s="3" t="s">
        <v>343</v>
      </c>
      <c r="W173" s="3" t="s">
        <v>345</v>
      </c>
      <c r="X173" s="13">
        <v>21.630962</v>
      </c>
      <c r="Y173" s="14">
        <v>-8.0000000000000004E-4</v>
      </c>
      <c r="Z173" s="14">
        <v>-0.29880600000000002</v>
      </c>
      <c r="AA173" s="14">
        <v>5.3400000000000001E-3</v>
      </c>
      <c r="AB173">
        <v>-4.0000000000000001E-3</v>
      </c>
      <c r="AC173">
        <v>-1.4940279999999999</v>
      </c>
      <c r="AD173">
        <v>2.6700000000000002E-2</v>
      </c>
      <c r="AE173" s="3" t="s">
        <v>327</v>
      </c>
      <c r="AF173" s="3" t="s">
        <v>322</v>
      </c>
      <c r="AG173" s="3" t="s">
        <v>345</v>
      </c>
      <c r="AH173" s="3" t="s">
        <v>528</v>
      </c>
    </row>
    <row r="174" spans="1:34" x14ac:dyDescent="0.2">
      <c r="A174" s="3" t="s">
        <v>240</v>
      </c>
      <c r="B174">
        <v>3780679092.2939758</v>
      </c>
      <c r="C174" s="6">
        <f t="shared" si="2"/>
        <v>854.68300628662109</v>
      </c>
      <c r="D174" s="3" t="s">
        <v>322</v>
      </c>
      <c r="E174" s="7">
        <v>397.99989513051162</v>
      </c>
      <c r="F174" s="7">
        <v>-447.39992194928635</v>
      </c>
      <c r="G174" s="7">
        <v>426.50012486709551</v>
      </c>
      <c r="H174" s="3" t="s">
        <v>327</v>
      </c>
      <c r="I174">
        <v>3780679091.177063</v>
      </c>
      <c r="J174">
        <v>3780679092.2569799</v>
      </c>
      <c r="K174">
        <v>1.4364949464797974</v>
      </c>
      <c r="L174">
        <v>5.0489997863769531</v>
      </c>
      <c r="M174">
        <v>0</v>
      </c>
      <c r="N174" s="3" t="s">
        <v>327</v>
      </c>
      <c r="O174">
        <v>0</v>
      </c>
      <c r="P174">
        <v>50</v>
      </c>
      <c r="Q174">
        <v>3780679092.2309928</v>
      </c>
      <c r="R174" s="3" t="s">
        <v>327</v>
      </c>
      <c r="S174" s="3" t="s">
        <v>240</v>
      </c>
      <c r="T174">
        <v>50</v>
      </c>
      <c r="U174" s="3" t="s">
        <v>341</v>
      </c>
      <c r="V174" s="3" t="s">
        <v>343</v>
      </c>
      <c r="W174" s="3" t="s">
        <v>345</v>
      </c>
      <c r="X174" s="13">
        <v>21.638148000000001</v>
      </c>
      <c r="Y174" s="14">
        <v>-9.4700000000000003E-4</v>
      </c>
      <c r="Z174" s="14">
        <v>-0.27927000000000002</v>
      </c>
      <c r="AA174" s="14">
        <v>4.9849999999999998E-3</v>
      </c>
      <c r="AB174">
        <v>-4.7330000000000002E-3</v>
      </c>
      <c r="AC174">
        <v>-1.396352</v>
      </c>
      <c r="AD174">
        <v>2.4924000000000002E-2</v>
      </c>
      <c r="AE174" s="3" t="s">
        <v>327</v>
      </c>
      <c r="AF174" s="3" t="s">
        <v>322</v>
      </c>
      <c r="AG174" s="3" t="s">
        <v>345</v>
      </c>
      <c r="AH174" s="3" t="s">
        <v>529</v>
      </c>
    </row>
    <row r="175" spans="1:34" x14ac:dyDescent="0.2">
      <c r="A175" s="3" t="s">
        <v>241</v>
      </c>
      <c r="B175">
        <v>3780679097.3572664</v>
      </c>
      <c r="C175" s="6">
        <f t="shared" si="2"/>
        <v>859.74629688262939</v>
      </c>
      <c r="D175" s="3" t="s">
        <v>322</v>
      </c>
      <c r="E175" s="7">
        <v>397.99988120011159</v>
      </c>
      <c r="F175" s="7">
        <v>-447.39980570728636</v>
      </c>
      <c r="G175" s="7">
        <v>428.50000632309553</v>
      </c>
      <c r="H175" s="3" t="s">
        <v>327</v>
      </c>
      <c r="I175">
        <v>3780679096.2558079</v>
      </c>
      <c r="J175">
        <v>3780679097.3189545</v>
      </c>
      <c r="K175">
        <v>1.4364949464797974</v>
      </c>
      <c r="L175">
        <v>5.0440001487731934</v>
      </c>
      <c r="M175">
        <v>0</v>
      </c>
      <c r="N175" s="3" t="s">
        <v>327</v>
      </c>
      <c r="O175">
        <v>0</v>
      </c>
      <c r="P175">
        <v>50</v>
      </c>
      <c r="Q175">
        <v>3780679097.29497</v>
      </c>
      <c r="R175" s="3" t="s">
        <v>327</v>
      </c>
      <c r="S175" s="3" t="s">
        <v>241</v>
      </c>
      <c r="T175">
        <v>50</v>
      </c>
      <c r="U175" s="3" t="s">
        <v>341</v>
      </c>
      <c r="V175" s="3" t="s">
        <v>343</v>
      </c>
      <c r="W175" s="3" t="s">
        <v>345</v>
      </c>
      <c r="X175" s="13">
        <v>21.625817999999999</v>
      </c>
      <c r="Y175" s="14">
        <v>-1.011E-3</v>
      </c>
      <c r="Z175" s="14">
        <v>-0.26092199999999999</v>
      </c>
      <c r="AA175" s="14">
        <v>4.7190000000000001E-3</v>
      </c>
      <c r="AB175">
        <v>-5.0549999999999996E-3</v>
      </c>
      <c r="AC175">
        <v>-1.30461</v>
      </c>
      <c r="AD175">
        <v>2.3595999999999999E-2</v>
      </c>
      <c r="AE175" s="3" t="s">
        <v>327</v>
      </c>
      <c r="AF175" s="3" t="s">
        <v>322</v>
      </c>
      <c r="AG175" s="3" t="s">
        <v>345</v>
      </c>
      <c r="AH175" s="3" t="s">
        <v>530</v>
      </c>
    </row>
    <row r="176" spans="1:34" x14ac:dyDescent="0.2">
      <c r="A176" s="3" t="s">
        <v>242</v>
      </c>
      <c r="B176">
        <v>3780679102.4334168</v>
      </c>
      <c r="C176" s="6">
        <f t="shared" si="2"/>
        <v>864.82244729995728</v>
      </c>
      <c r="D176" s="3" t="s">
        <v>322</v>
      </c>
      <c r="E176" s="7">
        <v>397.99990542211162</v>
      </c>
      <c r="F176" s="7">
        <v>-447.39975869988638</v>
      </c>
      <c r="G176" s="7">
        <v>430.50041136809551</v>
      </c>
      <c r="H176" s="3" t="s">
        <v>327</v>
      </c>
      <c r="I176">
        <v>3780679101.3066559</v>
      </c>
      <c r="J176">
        <v>3780679102.3974266</v>
      </c>
      <c r="K176">
        <v>1.436493992805481</v>
      </c>
      <c r="L176">
        <v>5.0460000038146973</v>
      </c>
      <c r="M176">
        <v>0</v>
      </c>
      <c r="N176" s="3" t="s">
        <v>327</v>
      </c>
      <c r="O176">
        <v>0</v>
      </c>
      <c r="P176">
        <v>50</v>
      </c>
      <c r="Q176">
        <v>3780679102.370441</v>
      </c>
      <c r="R176" s="3" t="s">
        <v>327</v>
      </c>
      <c r="S176" s="3" t="s">
        <v>242</v>
      </c>
      <c r="T176">
        <v>50</v>
      </c>
      <c r="U176" s="3" t="s">
        <v>341</v>
      </c>
      <c r="V176" s="3" t="s">
        <v>343</v>
      </c>
      <c r="W176" s="3" t="s">
        <v>345</v>
      </c>
      <c r="X176" s="13">
        <v>21.633852000000001</v>
      </c>
      <c r="Y176" s="14">
        <v>-1.039E-3</v>
      </c>
      <c r="Z176" s="14">
        <v>-0.243616</v>
      </c>
      <c r="AA176" s="14">
        <v>4.3699999999999998E-3</v>
      </c>
      <c r="AB176">
        <v>-5.1970000000000002E-3</v>
      </c>
      <c r="AC176">
        <v>-1.2180800000000001</v>
      </c>
      <c r="AD176">
        <v>2.1850000000000001E-2</v>
      </c>
      <c r="AE176" s="3" t="s">
        <v>327</v>
      </c>
      <c r="AF176" s="3" t="s">
        <v>322</v>
      </c>
      <c r="AG176" s="3" t="s">
        <v>345</v>
      </c>
      <c r="AH176" s="3" t="s">
        <v>531</v>
      </c>
    </row>
    <row r="177" spans="1:34" x14ac:dyDescent="0.2">
      <c r="A177" s="3" t="s">
        <v>243</v>
      </c>
      <c r="B177">
        <v>3780679107.5679712</v>
      </c>
      <c r="C177" s="6">
        <f t="shared" si="2"/>
        <v>869.95700168609619</v>
      </c>
      <c r="D177" s="3" t="s">
        <v>322</v>
      </c>
      <c r="E177" s="7">
        <v>398.00000589171162</v>
      </c>
      <c r="F177" s="7">
        <v>-447.39985005788634</v>
      </c>
      <c r="G177" s="7">
        <v>432.49951885409547</v>
      </c>
      <c r="H177" s="3" t="s">
        <v>327</v>
      </c>
      <c r="I177">
        <v>3780679106.4055424</v>
      </c>
      <c r="J177">
        <v>3780679107.4981446</v>
      </c>
      <c r="K177">
        <v>1.4364949464797974</v>
      </c>
      <c r="L177">
        <v>5.0520000457763672</v>
      </c>
      <c r="M177">
        <v>0</v>
      </c>
      <c r="N177" s="3" t="s">
        <v>327</v>
      </c>
      <c r="O177">
        <v>0</v>
      </c>
      <c r="P177">
        <v>50</v>
      </c>
      <c r="Q177">
        <v>3780679107.4699631</v>
      </c>
      <c r="R177" s="3" t="s">
        <v>327</v>
      </c>
      <c r="S177" s="3" t="s">
        <v>243</v>
      </c>
      <c r="T177">
        <v>50</v>
      </c>
      <c r="U177" s="3" t="s">
        <v>341</v>
      </c>
      <c r="V177" s="3" t="s">
        <v>343</v>
      </c>
      <c r="W177" s="3" t="s">
        <v>345</v>
      </c>
      <c r="X177" s="13">
        <v>21.649868000000001</v>
      </c>
      <c r="Y177" s="14">
        <v>-1.1529999999999999E-3</v>
      </c>
      <c r="Z177" s="14">
        <v>-0.22744800000000001</v>
      </c>
      <c r="AA177" s="14">
        <v>4.1190000000000003E-3</v>
      </c>
      <c r="AB177">
        <v>-5.7660000000000003E-3</v>
      </c>
      <c r="AC177">
        <v>-1.1372390000000001</v>
      </c>
      <c r="AD177">
        <v>2.0597000000000001E-2</v>
      </c>
      <c r="AE177" s="3" t="s">
        <v>327</v>
      </c>
      <c r="AF177" s="3" t="s">
        <v>322</v>
      </c>
      <c r="AG177" s="3" t="s">
        <v>345</v>
      </c>
      <c r="AH177" s="3" t="s">
        <v>532</v>
      </c>
    </row>
    <row r="178" spans="1:34" x14ac:dyDescent="0.2">
      <c r="A178" s="3" t="s">
        <v>244</v>
      </c>
      <c r="B178">
        <v>3780679112.6336513</v>
      </c>
      <c r="C178" s="6">
        <f t="shared" si="2"/>
        <v>875.02268171310425</v>
      </c>
      <c r="D178" s="3" t="s">
        <v>322</v>
      </c>
      <c r="E178" s="7">
        <v>398.00010636131162</v>
      </c>
      <c r="F178" s="7">
        <v>-447.39994141588636</v>
      </c>
      <c r="G178" s="7">
        <v>434.49956184209549</v>
      </c>
      <c r="H178" s="3" t="s">
        <v>327</v>
      </c>
      <c r="I178">
        <v>3780679111.5455408</v>
      </c>
      <c r="J178">
        <v>3780679112.5956345</v>
      </c>
      <c r="K178">
        <v>1.4364949464797974</v>
      </c>
      <c r="L178">
        <v>5.0469999313354492</v>
      </c>
      <c r="M178">
        <v>0</v>
      </c>
      <c r="N178" s="3" t="s">
        <v>327</v>
      </c>
      <c r="O178">
        <v>0</v>
      </c>
      <c r="P178">
        <v>50</v>
      </c>
      <c r="Q178">
        <v>3780679112.5716472</v>
      </c>
      <c r="R178" s="3" t="s">
        <v>327</v>
      </c>
      <c r="S178" s="3" t="s">
        <v>244</v>
      </c>
      <c r="T178">
        <v>50</v>
      </c>
      <c r="U178" s="3" t="s">
        <v>341</v>
      </c>
      <c r="V178" s="3" t="s">
        <v>343</v>
      </c>
      <c r="W178" s="3" t="s">
        <v>345</v>
      </c>
      <c r="X178" s="13">
        <v>21.665030000000002</v>
      </c>
      <c r="Y178" s="14">
        <v>-1.1349999999999999E-3</v>
      </c>
      <c r="Z178" s="14">
        <v>-0.21226100000000001</v>
      </c>
      <c r="AA178" s="14">
        <v>3.8289999999999999E-3</v>
      </c>
      <c r="AB178">
        <v>-5.6750000000000004E-3</v>
      </c>
      <c r="AC178">
        <v>-1.0613049999999999</v>
      </c>
      <c r="AD178">
        <v>1.9143E-2</v>
      </c>
      <c r="AE178" s="3" t="s">
        <v>327</v>
      </c>
      <c r="AF178" s="3" t="s">
        <v>322</v>
      </c>
      <c r="AG178" s="3" t="s">
        <v>345</v>
      </c>
      <c r="AH178" s="3" t="s">
        <v>533</v>
      </c>
    </row>
    <row r="179" spans="1:34" x14ac:dyDescent="0.2">
      <c r="A179" s="3" t="s">
        <v>245</v>
      </c>
      <c r="B179">
        <v>3780679117.4315448</v>
      </c>
      <c r="C179" s="6">
        <f t="shared" si="2"/>
        <v>879.82057523727417</v>
      </c>
      <c r="D179" s="3" t="s">
        <v>322</v>
      </c>
      <c r="E179" s="7">
        <v>398.00003312951156</v>
      </c>
      <c r="F179" s="7">
        <v>-447.39988807828638</v>
      </c>
      <c r="G179" s="7">
        <v>436.50000487409551</v>
      </c>
      <c r="H179" s="3" t="s">
        <v>327</v>
      </c>
      <c r="I179">
        <v>3780679116.3187599</v>
      </c>
      <c r="J179">
        <v>3780679117.3964977</v>
      </c>
      <c r="K179">
        <v>1.4364949464797974</v>
      </c>
      <c r="L179">
        <v>5.0590000152587891</v>
      </c>
      <c r="M179">
        <v>0</v>
      </c>
      <c r="N179" s="3" t="s">
        <v>327</v>
      </c>
      <c r="O179">
        <v>0</v>
      </c>
      <c r="P179">
        <v>50</v>
      </c>
      <c r="Q179">
        <v>3780679117.373518</v>
      </c>
      <c r="R179" s="3" t="s">
        <v>327</v>
      </c>
      <c r="S179" s="3" t="s">
        <v>245</v>
      </c>
      <c r="T179">
        <v>50</v>
      </c>
      <c r="U179" s="3" t="s">
        <v>341</v>
      </c>
      <c r="V179" s="3" t="s">
        <v>343</v>
      </c>
      <c r="W179" s="3" t="s">
        <v>345</v>
      </c>
      <c r="X179" s="13">
        <v>21.652729999999998</v>
      </c>
      <c r="Y179" s="14">
        <v>-1.103E-3</v>
      </c>
      <c r="Z179" s="14">
        <v>-0.198105</v>
      </c>
      <c r="AA179" s="14">
        <v>3.594E-3</v>
      </c>
      <c r="AB179">
        <v>-5.5170000000000002E-3</v>
      </c>
      <c r="AC179">
        <v>-0.99052499999999999</v>
      </c>
      <c r="AD179">
        <v>1.7968000000000001E-2</v>
      </c>
      <c r="AE179" s="3" t="s">
        <v>327</v>
      </c>
      <c r="AF179" s="3" t="s">
        <v>322</v>
      </c>
      <c r="AG179" s="3" t="s">
        <v>345</v>
      </c>
      <c r="AH179" s="3" t="s">
        <v>534</v>
      </c>
    </row>
    <row r="180" spans="1:34" x14ac:dyDescent="0.2">
      <c r="A180" s="3" t="s">
        <v>246</v>
      </c>
      <c r="B180">
        <v>3780679122.5654049</v>
      </c>
      <c r="C180" s="6">
        <f t="shared" si="2"/>
        <v>884.95443534851074</v>
      </c>
      <c r="D180" s="3" t="s">
        <v>322</v>
      </c>
      <c r="E180" s="7">
        <v>397.9999251991116</v>
      </c>
      <c r="F180" s="7">
        <v>-447.39980583628636</v>
      </c>
      <c r="G180" s="7">
        <v>438.49992935709548</v>
      </c>
      <c r="H180" s="3" t="s">
        <v>327</v>
      </c>
      <c r="I180">
        <v>3780679121.4418521</v>
      </c>
      <c r="J180">
        <v>3780679122.5271354</v>
      </c>
      <c r="K180">
        <v>1.4364949464797974</v>
      </c>
      <c r="L180">
        <v>5.0489997863769531</v>
      </c>
      <c r="M180">
        <v>0</v>
      </c>
      <c r="N180" s="3" t="s">
        <v>327</v>
      </c>
      <c r="O180">
        <v>0</v>
      </c>
      <c r="P180">
        <v>50</v>
      </c>
      <c r="Q180">
        <v>3780679122.5011492</v>
      </c>
      <c r="R180" s="3" t="s">
        <v>327</v>
      </c>
      <c r="S180" s="3" t="s">
        <v>246</v>
      </c>
      <c r="T180">
        <v>50</v>
      </c>
      <c r="U180" s="3" t="s">
        <v>341</v>
      </c>
      <c r="V180" s="3" t="s">
        <v>343</v>
      </c>
      <c r="W180" s="3" t="s">
        <v>345</v>
      </c>
      <c r="X180" s="13">
        <v>21.643006</v>
      </c>
      <c r="Y180" s="14">
        <v>-1.036E-3</v>
      </c>
      <c r="Z180" s="14">
        <v>-0.18484200000000001</v>
      </c>
      <c r="AA180" s="14">
        <v>3.3670000000000002E-3</v>
      </c>
      <c r="AB180">
        <v>-5.1799999999999997E-3</v>
      </c>
      <c r="AC180">
        <v>-0.924211</v>
      </c>
      <c r="AD180">
        <v>1.6834999999999999E-2</v>
      </c>
      <c r="AE180" s="3" t="s">
        <v>327</v>
      </c>
      <c r="AF180" s="3" t="s">
        <v>322</v>
      </c>
      <c r="AG180" s="3" t="s">
        <v>345</v>
      </c>
      <c r="AH180" s="3" t="s">
        <v>535</v>
      </c>
    </row>
    <row r="181" spans="1:34" x14ac:dyDescent="0.2">
      <c r="A181" s="3" t="s">
        <v>247</v>
      </c>
      <c r="B181">
        <v>3780679127.6620512</v>
      </c>
      <c r="C181" s="6">
        <f t="shared" si="2"/>
        <v>890.05108165740967</v>
      </c>
      <c r="D181" s="3" t="s">
        <v>322</v>
      </c>
      <c r="E181" s="7">
        <v>397.9998873037116</v>
      </c>
      <c r="F181" s="7">
        <v>-447.39978082288638</v>
      </c>
      <c r="G181" s="7">
        <v>440.50047760509545</v>
      </c>
      <c r="H181" s="3" t="s">
        <v>327</v>
      </c>
      <c r="I181">
        <v>3780679126.5514903</v>
      </c>
      <c r="J181">
        <v>3780679127.6240711</v>
      </c>
      <c r="K181">
        <v>1.4364949464797974</v>
      </c>
      <c r="L181">
        <v>5.0440001487731934</v>
      </c>
      <c r="M181">
        <v>0</v>
      </c>
      <c r="N181" s="3" t="s">
        <v>327</v>
      </c>
      <c r="O181">
        <v>0</v>
      </c>
      <c r="P181">
        <v>50</v>
      </c>
      <c r="Q181">
        <v>3780679127.6000848</v>
      </c>
      <c r="R181" s="3" t="s">
        <v>327</v>
      </c>
      <c r="S181" s="3" t="s">
        <v>247</v>
      </c>
      <c r="T181">
        <v>50</v>
      </c>
      <c r="U181" s="3" t="s">
        <v>341</v>
      </c>
      <c r="V181" s="3" t="s">
        <v>343</v>
      </c>
      <c r="W181" s="3" t="s">
        <v>345</v>
      </c>
      <c r="X181" s="13">
        <v>21.599958000000001</v>
      </c>
      <c r="Y181" s="14">
        <v>-1.0790000000000001E-3</v>
      </c>
      <c r="Z181" s="14">
        <v>-0.17255200000000001</v>
      </c>
      <c r="AA181" s="14">
        <v>3.1879999999999999E-3</v>
      </c>
      <c r="AB181">
        <v>-5.3930000000000002E-3</v>
      </c>
      <c r="AC181">
        <v>-0.86275900000000005</v>
      </c>
      <c r="AD181">
        <v>1.5938999999999998E-2</v>
      </c>
      <c r="AE181" s="3" t="s">
        <v>327</v>
      </c>
      <c r="AF181" s="3" t="s">
        <v>322</v>
      </c>
      <c r="AG181" s="3" t="s">
        <v>345</v>
      </c>
      <c r="AH181" s="3" t="s">
        <v>536</v>
      </c>
    </row>
    <row r="182" spans="1:34" x14ac:dyDescent="0.2">
      <c r="A182" s="3" t="s">
        <v>248</v>
      </c>
      <c r="B182">
        <v>3780679132.4413505</v>
      </c>
      <c r="C182" s="6">
        <f t="shared" si="2"/>
        <v>894.83038091659546</v>
      </c>
      <c r="D182" s="3" t="s">
        <v>322</v>
      </c>
      <c r="E182" s="7">
        <v>397.99998937331156</v>
      </c>
      <c r="F182" s="7">
        <v>-447.39987018088635</v>
      </c>
      <c r="G182" s="7">
        <v>442.50005656609551</v>
      </c>
      <c r="H182" s="3" t="s">
        <v>327</v>
      </c>
      <c r="I182">
        <v>3780679131.3082318</v>
      </c>
      <c r="J182">
        <v>3780679132.4081392</v>
      </c>
      <c r="K182">
        <v>1.436493992805481</v>
      </c>
      <c r="L182">
        <v>5.0510001182556152</v>
      </c>
      <c r="M182">
        <v>0</v>
      </c>
      <c r="N182" s="3" t="s">
        <v>327</v>
      </c>
      <c r="O182">
        <v>0</v>
      </c>
      <c r="P182">
        <v>50</v>
      </c>
      <c r="Q182">
        <v>3780679132.3751588</v>
      </c>
      <c r="R182" s="3" t="s">
        <v>327</v>
      </c>
      <c r="S182" s="3" t="s">
        <v>248</v>
      </c>
      <c r="T182">
        <v>50</v>
      </c>
      <c r="U182" s="3" t="s">
        <v>341</v>
      </c>
      <c r="V182" s="3" t="s">
        <v>343</v>
      </c>
      <c r="W182" s="3" t="s">
        <v>345</v>
      </c>
      <c r="X182" s="13">
        <v>21.572275999999999</v>
      </c>
      <c r="Y182" s="14">
        <v>-1.0690000000000001E-3</v>
      </c>
      <c r="Z182" s="14">
        <v>-0.16100500000000001</v>
      </c>
      <c r="AA182" s="14">
        <v>2.928E-3</v>
      </c>
      <c r="AB182">
        <v>-5.3449999999999999E-3</v>
      </c>
      <c r="AC182">
        <v>-0.80502399999999996</v>
      </c>
      <c r="AD182">
        <v>1.4638E-2</v>
      </c>
      <c r="AE182" s="3" t="s">
        <v>327</v>
      </c>
      <c r="AF182" s="3" t="s">
        <v>322</v>
      </c>
      <c r="AG182" s="3" t="s">
        <v>345</v>
      </c>
      <c r="AH182" s="3" t="s">
        <v>537</v>
      </c>
    </row>
    <row r="183" spans="1:34" x14ac:dyDescent="0.2">
      <c r="A183" s="3" t="s">
        <v>249</v>
      </c>
      <c r="B183">
        <v>3780679137.5510616</v>
      </c>
      <c r="C183" s="6">
        <f t="shared" si="2"/>
        <v>899.94009208679199</v>
      </c>
      <c r="D183" s="3" t="s">
        <v>322</v>
      </c>
      <c r="E183" s="7">
        <v>398.00009144291158</v>
      </c>
      <c r="F183" s="7">
        <v>-447.39995953888638</v>
      </c>
      <c r="G183" s="7">
        <v>444.49970859209554</v>
      </c>
      <c r="H183" s="3" t="s">
        <v>327</v>
      </c>
      <c r="I183">
        <v>3780679136.4087992</v>
      </c>
      <c r="J183">
        <v>3780679137.4968967</v>
      </c>
      <c r="K183">
        <v>1.4364949464797974</v>
      </c>
      <c r="L183">
        <v>5.0460000038146973</v>
      </c>
      <c r="M183">
        <v>0</v>
      </c>
      <c r="N183" s="3" t="s">
        <v>327</v>
      </c>
      <c r="O183">
        <v>0</v>
      </c>
      <c r="P183">
        <v>50</v>
      </c>
      <c r="Q183">
        <v>3780679137.4739099</v>
      </c>
      <c r="R183" s="3" t="s">
        <v>327</v>
      </c>
      <c r="S183" s="3" t="s">
        <v>249</v>
      </c>
      <c r="T183">
        <v>50</v>
      </c>
      <c r="U183" s="3" t="s">
        <v>341</v>
      </c>
      <c r="V183" s="3" t="s">
        <v>343</v>
      </c>
      <c r="W183" s="3" t="s">
        <v>345</v>
      </c>
      <c r="X183" s="13">
        <v>21.550471999999999</v>
      </c>
      <c r="Y183" s="14">
        <v>-1.0120000000000001E-3</v>
      </c>
      <c r="Z183" s="14">
        <v>-0.15032899999999999</v>
      </c>
      <c r="AA183" s="14">
        <v>2.7420000000000001E-3</v>
      </c>
      <c r="AB183">
        <v>-5.058E-3</v>
      </c>
      <c r="AC183">
        <v>-0.75164600000000004</v>
      </c>
      <c r="AD183">
        <v>1.371E-2</v>
      </c>
      <c r="AE183" s="3" t="s">
        <v>327</v>
      </c>
      <c r="AF183" s="3" t="s">
        <v>322</v>
      </c>
      <c r="AG183" s="3" t="s">
        <v>345</v>
      </c>
      <c r="AH183" s="3" t="s">
        <v>538</v>
      </c>
    </row>
    <row r="184" spans="1:34" x14ac:dyDescent="0.2">
      <c r="A184" s="3" t="s">
        <v>250</v>
      </c>
      <c r="B184">
        <v>3780679142.6345286</v>
      </c>
      <c r="C184" s="6">
        <f t="shared" si="2"/>
        <v>905.02355909347534</v>
      </c>
      <c r="D184" s="3" t="s">
        <v>322</v>
      </c>
      <c r="E184" s="7">
        <v>397.9999658003116</v>
      </c>
      <c r="F184" s="7">
        <v>-447.40007290168637</v>
      </c>
      <c r="G184" s="7">
        <v>446.50044949909551</v>
      </c>
      <c r="H184" s="3" t="s">
        <v>327</v>
      </c>
      <c r="I184">
        <v>3780679141.544117</v>
      </c>
      <c r="J184">
        <v>3780679142.5960722</v>
      </c>
      <c r="K184">
        <v>1.4364949464797974</v>
      </c>
      <c r="L184">
        <v>5.0489997863769531</v>
      </c>
      <c r="M184">
        <v>0</v>
      </c>
      <c r="N184" s="3" t="s">
        <v>327</v>
      </c>
      <c r="O184">
        <v>0</v>
      </c>
      <c r="P184">
        <v>50</v>
      </c>
      <c r="Q184">
        <v>3780679142.5720849</v>
      </c>
      <c r="R184" s="3" t="s">
        <v>327</v>
      </c>
      <c r="S184" s="3" t="s">
        <v>250</v>
      </c>
      <c r="T184">
        <v>50</v>
      </c>
      <c r="U184" s="3" t="s">
        <v>341</v>
      </c>
      <c r="V184" s="3" t="s">
        <v>343</v>
      </c>
      <c r="W184" s="3" t="s">
        <v>345</v>
      </c>
      <c r="X184" s="13">
        <v>21.569948</v>
      </c>
      <c r="Y184" s="14">
        <v>-9.9599999999999992E-4</v>
      </c>
      <c r="Z184" s="14">
        <v>-0.14036899999999999</v>
      </c>
      <c r="AA184" s="14">
        <v>2.5920000000000001E-3</v>
      </c>
      <c r="AB184">
        <v>-4.9779999999999998E-3</v>
      </c>
      <c r="AC184">
        <v>-0.70184500000000005</v>
      </c>
      <c r="AD184">
        <v>1.2959999999999999E-2</v>
      </c>
      <c r="AE184" s="3" t="s">
        <v>327</v>
      </c>
      <c r="AF184" s="3" t="s">
        <v>322</v>
      </c>
      <c r="AG184" s="3" t="s">
        <v>345</v>
      </c>
      <c r="AH184" s="3" t="s">
        <v>539</v>
      </c>
    </row>
    <row r="185" spans="1:34" x14ac:dyDescent="0.2">
      <c r="A185" s="3" t="s">
        <v>251</v>
      </c>
      <c r="B185">
        <v>3780679147.7383738</v>
      </c>
      <c r="C185" s="6">
        <f t="shared" si="2"/>
        <v>910.12740421295166</v>
      </c>
      <c r="D185" s="3" t="s">
        <v>322</v>
      </c>
      <c r="E185" s="7">
        <v>397.99979466991164</v>
      </c>
      <c r="F185" s="7">
        <v>-447.40019105968634</v>
      </c>
      <c r="G185" s="7">
        <v>448.50013624409553</v>
      </c>
      <c r="H185" s="3" t="s">
        <v>327</v>
      </c>
      <c r="I185">
        <v>3780679146.5747938</v>
      </c>
      <c r="J185">
        <v>3780679147.6652865</v>
      </c>
      <c r="K185">
        <v>1.4364949464797974</v>
      </c>
      <c r="L185">
        <v>5.0380001068115234</v>
      </c>
      <c r="M185">
        <v>0</v>
      </c>
      <c r="N185" s="3" t="s">
        <v>327</v>
      </c>
      <c r="O185">
        <v>0</v>
      </c>
      <c r="P185">
        <v>50</v>
      </c>
      <c r="Q185">
        <v>3780679147.6408882</v>
      </c>
      <c r="R185" s="3" t="s">
        <v>327</v>
      </c>
      <c r="S185" s="3" t="s">
        <v>251</v>
      </c>
      <c r="T185">
        <v>50</v>
      </c>
      <c r="U185" s="3" t="s">
        <v>341</v>
      </c>
      <c r="V185" s="3" t="s">
        <v>343</v>
      </c>
      <c r="W185" s="3" t="s">
        <v>345</v>
      </c>
      <c r="X185" s="13">
        <v>21.597438</v>
      </c>
      <c r="Y185" s="14">
        <v>-9.8299999999999993E-4</v>
      </c>
      <c r="Z185" s="14">
        <v>-0.13109399999999999</v>
      </c>
      <c r="AA185" s="14">
        <v>2.408E-3</v>
      </c>
      <c r="AB185">
        <v>-4.914E-3</v>
      </c>
      <c r="AC185">
        <v>-0.65546899999999997</v>
      </c>
      <c r="AD185">
        <v>1.2038E-2</v>
      </c>
      <c r="AE185" s="3" t="s">
        <v>327</v>
      </c>
      <c r="AF185" s="3" t="s">
        <v>322</v>
      </c>
      <c r="AG185" s="3" t="s">
        <v>345</v>
      </c>
      <c r="AH185" s="3" t="s">
        <v>540</v>
      </c>
    </row>
    <row r="186" spans="1:34" x14ac:dyDescent="0.2">
      <c r="A186" s="3" t="s">
        <v>252</v>
      </c>
      <c r="B186">
        <v>3780679152.8289695</v>
      </c>
      <c r="C186" s="6">
        <f t="shared" si="2"/>
        <v>915.21799993515015</v>
      </c>
      <c r="D186" s="3" t="s">
        <v>322</v>
      </c>
      <c r="E186" s="7">
        <v>398.00015128671163</v>
      </c>
      <c r="F186" s="7">
        <v>-447.39982309141976</v>
      </c>
      <c r="G186" s="7">
        <v>450.5002900110955</v>
      </c>
      <c r="H186" s="3" t="s">
        <v>327</v>
      </c>
      <c r="I186">
        <v>3780679151.7526793</v>
      </c>
      <c r="J186">
        <v>3780679152.7878466</v>
      </c>
      <c r="K186">
        <v>1.4364949464797974</v>
      </c>
      <c r="L186">
        <v>5.0510001182556152</v>
      </c>
      <c r="M186">
        <v>0</v>
      </c>
      <c r="N186" s="3" t="s">
        <v>327</v>
      </c>
      <c r="O186">
        <v>0</v>
      </c>
      <c r="P186">
        <v>50</v>
      </c>
      <c r="Q186">
        <v>3780679152.769855</v>
      </c>
      <c r="R186" s="3" t="s">
        <v>327</v>
      </c>
      <c r="S186" s="3" t="s">
        <v>252</v>
      </c>
      <c r="T186">
        <v>50</v>
      </c>
      <c r="U186" s="3" t="s">
        <v>341</v>
      </c>
      <c r="V186" s="3" t="s">
        <v>343</v>
      </c>
      <c r="W186" s="3" t="s">
        <v>345</v>
      </c>
      <c r="X186" s="13">
        <v>21.607982</v>
      </c>
      <c r="Y186" s="14">
        <v>-9.9700000000000006E-4</v>
      </c>
      <c r="Z186" s="14">
        <v>-0.12246899999999999</v>
      </c>
      <c r="AA186" s="14">
        <v>2.2390000000000001E-3</v>
      </c>
      <c r="AB186">
        <v>-4.9849999999999998E-3</v>
      </c>
      <c r="AC186">
        <v>-0.61234299999999997</v>
      </c>
      <c r="AD186">
        <v>1.1195999999999999E-2</v>
      </c>
      <c r="AE186" s="3" t="s">
        <v>327</v>
      </c>
      <c r="AF186" s="3" t="s">
        <v>322</v>
      </c>
      <c r="AG186" s="3" t="s">
        <v>345</v>
      </c>
      <c r="AH186" s="3" t="s">
        <v>541</v>
      </c>
    </row>
    <row r="187" spans="1:34" x14ac:dyDescent="0.2">
      <c r="A187" s="3" t="s">
        <v>253</v>
      </c>
      <c r="B187">
        <v>3780679157.9230857</v>
      </c>
      <c r="C187" s="6">
        <f t="shared" si="2"/>
        <v>920.31211614608765</v>
      </c>
      <c r="D187" s="3" t="s">
        <v>322</v>
      </c>
      <c r="E187" s="7">
        <v>398.00006335631156</v>
      </c>
      <c r="F187" s="7">
        <v>-447.39998284981976</v>
      </c>
      <c r="G187" s="7">
        <v>452.4997769830955</v>
      </c>
      <c r="H187" s="3" t="s">
        <v>327</v>
      </c>
      <c r="I187">
        <v>3780679156.8210306</v>
      </c>
      <c r="J187">
        <v>3780679157.8834896</v>
      </c>
      <c r="K187">
        <v>1.4364949464797974</v>
      </c>
      <c r="L187">
        <v>5.0460000038146973</v>
      </c>
      <c r="M187">
        <v>0</v>
      </c>
      <c r="N187" s="3" t="s">
        <v>327</v>
      </c>
      <c r="O187">
        <v>0</v>
      </c>
      <c r="P187">
        <v>50</v>
      </c>
      <c r="Q187">
        <v>3780679157.855505</v>
      </c>
      <c r="R187" s="3" t="s">
        <v>327</v>
      </c>
      <c r="S187" s="3" t="s">
        <v>253</v>
      </c>
      <c r="T187">
        <v>50</v>
      </c>
      <c r="U187" s="3" t="s">
        <v>341</v>
      </c>
      <c r="V187" s="3" t="s">
        <v>343</v>
      </c>
      <c r="W187" s="3" t="s">
        <v>345</v>
      </c>
      <c r="X187" s="13">
        <v>21.606857999999999</v>
      </c>
      <c r="Y187" s="14">
        <v>-9.2199999999999997E-4</v>
      </c>
      <c r="Z187" s="14">
        <v>-0.114496</v>
      </c>
      <c r="AA187" s="14">
        <v>2.0530000000000001E-3</v>
      </c>
      <c r="AB187">
        <v>-4.6119999999999998E-3</v>
      </c>
      <c r="AC187">
        <v>-0.57247800000000004</v>
      </c>
      <c r="AD187">
        <v>1.0267E-2</v>
      </c>
      <c r="AE187" s="3" t="s">
        <v>327</v>
      </c>
      <c r="AF187" s="3" t="s">
        <v>322</v>
      </c>
      <c r="AG187" s="3" t="s">
        <v>345</v>
      </c>
      <c r="AH187" s="3" t="s">
        <v>542</v>
      </c>
    </row>
    <row r="188" spans="1:34" x14ac:dyDescent="0.2">
      <c r="A188" s="3" t="s">
        <v>254</v>
      </c>
      <c r="B188">
        <v>3780679163.0036378</v>
      </c>
      <c r="C188" s="6">
        <f t="shared" si="2"/>
        <v>925.3926682472229</v>
      </c>
      <c r="D188" s="3" t="s">
        <v>322</v>
      </c>
      <c r="E188" s="7">
        <v>397.9999754259116</v>
      </c>
      <c r="F188" s="7">
        <v>-447.40014260821977</v>
      </c>
      <c r="G188" s="7">
        <v>454.50043381709548</v>
      </c>
      <c r="H188" s="3" t="s">
        <v>327</v>
      </c>
      <c r="I188">
        <v>3780679161.8808784</v>
      </c>
      <c r="J188">
        <v>3780679162.9675617</v>
      </c>
      <c r="K188">
        <v>1.4364949464797974</v>
      </c>
      <c r="L188">
        <v>5.0460000038146973</v>
      </c>
      <c r="M188">
        <v>0</v>
      </c>
      <c r="N188" s="3" t="s">
        <v>327</v>
      </c>
      <c r="O188">
        <v>0</v>
      </c>
      <c r="P188">
        <v>50</v>
      </c>
      <c r="Q188">
        <v>3780679162.9435749</v>
      </c>
      <c r="R188" s="3" t="s">
        <v>327</v>
      </c>
      <c r="S188" s="3" t="s">
        <v>254</v>
      </c>
      <c r="T188">
        <v>50</v>
      </c>
      <c r="U188" s="3" t="s">
        <v>341</v>
      </c>
      <c r="V188" s="3" t="s">
        <v>343</v>
      </c>
      <c r="W188" s="3" t="s">
        <v>345</v>
      </c>
      <c r="X188" s="13">
        <v>21.575078000000001</v>
      </c>
      <c r="Y188" s="14">
        <v>-9.19E-4</v>
      </c>
      <c r="Z188" s="14">
        <v>-0.107058</v>
      </c>
      <c r="AA188" s="14">
        <v>1.9300000000000001E-3</v>
      </c>
      <c r="AB188">
        <v>-4.5950000000000001E-3</v>
      </c>
      <c r="AC188">
        <v>-0.53529199999999999</v>
      </c>
      <c r="AD188">
        <v>9.6500000000000006E-3</v>
      </c>
      <c r="AE188" s="3" t="s">
        <v>327</v>
      </c>
      <c r="AF188" s="3" t="s">
        <v>322</v>
      </c>
      <c r="AG188" s="3" t="s">
        <v>345</v>
      </c>
      <c r="AH188" s="3" t="s">
        <v>543</v>
      </c>
    </row>
    <row r="189" spans="1:34" x14ac:dyDescent="0.2">
      <c r="A189" s="3" t="s">
        <v>255</v>
      </c>
      <c r="B189">
        <v>3780679168.1480846</v>
      </c>
      <c r="C189" s="6">
        <f t="shared" si="2"/>
        <v>930.5371150970459</v>
      </c>
      <c r="D189" s="3" t="s">
        <v>322</v>
      </c>
      <c r="E189" s="7">
        <v>397.99984882111158</v>
      </c>
      <c r="F189" s="7">
        <v>-447.40016833948636</v>
      </c>
      <c r="G189" s="7">
        <v>456.50014072309551</v>
      </c>
      <c r="H189" s="3" t="s">
        <v>327</v>
      </c>
      <c r="I189">
        <v>3780679167.037744</v>
      </c>
      <c r="J189">
        <v>3780679168.1077418</v>
      </c>
      <c r="K189">
        <v>1.4364949464797974</v>
      </c>
      <c r="L189">
        <v>5.0469999313354492</v>
      </c>
      <c r="M189">
        <v>0</v>
      </c>
      <c r="N189" s="3" t="s">
        <v>327</v>
      </c>
      <c r="O189">
        <v>0</v>
      </c>
      <c r="P189">
        <v>50</v>
      </c>
      <c r="Q189">
        <v>3780679168.0907521</v>
      </c>
      <c r="R189" s="3" t="s">
        <v>327</v>
      </c>
      <c r="S189" s="3" t="s">
        <v>255</v>
      </c>
      <c r="T189">
        <v>50</v>
      </c>
      <c r="U189" s="3" t="s">
        <v>341</v>
      </c>
      <c r="V189" s="3" t="s">
        <v>343</v>
      </c>
      <c r="W189" s="3" t="s">
        <v>345</v>
      </c>
      <c r="X189" s="13">
        <v>21.557732000000001</v>
      </c>
      <c r="Y189" s="14">
        <v>-8.4699999999999999E-4</v>
      </c>
      <c r="Z189" s="14">
        <v>-0.100145</v>
      </c>
      <c r="AA189" s="14">
        <v>1.792E-3</v>
      </c>
      <c r="AB189">
        <v>-4.2329999999999998E-3</v>
      </c>
      <c r="AC189">
        <v>-0.500726</v>
      </c>
      <c r="AD189">
        <v>8.9599999999999992E-3</v>
      </c>
      <c r="AE189" s="3" t="s">
        <v>327</v>
      </c>
      <c r="AF189" s="3" t="s">
        <v>322</v>
      </c>
      <c r="AG189" s="3" t="s">
        <v>345</v>
      </c>
      <c r="AH189" s="3" t="s">
        <v>544</v>
      </c>
    </row>
    <row r="190" spans="1:34" x14ac:dyDescent="0.2">
      <c r="A190" s="3" t="s">
        <v>256</v>
      </c>
      <c r="B190">
        <v>3780679173.218936</v>
      </c>
      <c r="C190" s="6">
        <f t="shared" si="2"/>
        <v>935.60796642303467</v>
      </c>
      <c r="D190" s="3" t="s">
        <v>322</v>
      </c>
      <c r="E190" s="7">
        <v>398.00021449071158</v>
      </c>
      <c r="F190" s="7">
        <v>-447.40016729748635</v>
      </c>
      <c r="G190" s="7">
        <v>458.50010130509548</v>
      </c>
      <c r="H190" s="3" t="s">
        <v>327</v>
      </c>
      <c r="I190">
        <v>3780679172.0993657</v>
      </c>
      <c r="J190">
        <v>3780679173.1774888</v>
      </c>
      <c r="K190">
        <v>1.4364949464797974</v>
      </c>
      <c r="L190">
        <v>5.0489997863769531</v>
      </c>
      <c r="M190">
        <v>0</v>
      </c>
      <c r="N190" s="3" t="s">
        <v>327</v>
      </c>
      <c r="O190">
        <v>0</v>
      </c>
      <c r="P190">
        <v>50</v>
      </c>
      <c r="Q190">
        <v>3780679173.1495061</v>
      </c>
      <c r="R190" s="3" t="s">
        <v>327</v>
      </c>
      <c r="S190" s="3" t="s">
        <v>256</v>
      </c>
      <c r="T190">
        <v>50</v>
      </c>
      <c r="U190" s="3" t="s">
        <v>341</v>
      </c>
      <c r="V190" s="3" t="s">
        <v>343</v>
      </c>
      <c r="W190" s="3" t="s">
        <v>345</v>
      </c>
      <c r="X190" s="13">
        <v>21.570664000000001</v>
      </c>
      <c r="Y190" s="14">
        <v>-8.52E-4</v>
      </c>
      <c r="Z190" s="14">
        <v>-9.3731999999999996E-2</v>
      </c>
      <c r="AA190" s="14">
        <v>1.663E-3</v>
      </c>
      <c r="AB190">
        <v>-4.2599999999999999E-3</v>
      </c>
      <c r="AC190">
        <v>-0.46865800000000002</v>
      </c>
      <c r="AD190">
        <v>8.3149999999999995E-3</v>
      </c>
      <c r="AE190" s="3" t="s">
        <v>327</v>
      </c>
      <c r="AF190" s="3" t="s">
        <v>322</v>
      </c>
      <c r="AG190" s="3" t="s">
        <v>345</v>
      </c>
      <c r="AH190" s="3" t="s">
        <v>545</v>
      </c>
    </row>
    <row r="191" spans="1:34" x14ac:dyDescent="0.2">
      <c r="A191" s="3" t="s">
        <v>257</v>
      </c>
      <c r="B191">
        <v>3780679178.2980714</v>
      </c>
      <c r="C191" s="6">
        <f t="shared" si="2"/>
        <v>940.6871018409729</v>
      </c>
      <c r="D191" s="3" t="s">
        <v>322</v>
      </c>
      <c r="E191" s="7">
        <v>398.00014912811162</v>
      </c>
      <c r="F191" s="7">
        <v>-447.40008314728635</v>
      </c>
      <c r="G191" s="7">
        <v>460.50013418009553</v>
      </c>
      <c r="H191" s="3" t="s">
        <v>327</v>
      </c>
      <c r="I191">
        <v>3780679177.1939816</v>
      </c>
      <c r="J191">
        <v>3780679178.2629838</v>
      </c>
      <c r="K191">
        <v>1.4364949464797974</v>
      </c>
      <c r="L191">
        <v>5.0520000457763672</v>
      </c>
      <c r="M191">
        <v>0</v>
      </c>
      <c r="N191" s="3" t="s">
        <v>327</v>
      </c>
      <c r="O191">
        <v>0</v>
      </c>
      <c r="P191">
        <v>50</v>
      </c>
      <c r="Q191">
        <v>3780679178.2389989</v>
      </c>
      <c r="R191" s="3" t="s">
        <v>327</v>
      </c>
      <c r="S191" s="3" t="s">
        <v>257</v>
      </c>
      <c r="T191">
        <v>50</v>
      </c>
      <c r="U191" s="3" t="s">
        <v>341</v>
      </c>
      <c r="V191" s="3" t="s">
        <v>343</v>
      </c>
      <c r="W191" s="3" t="s">
        <v>345</v>
      </c>
      <c r="X191" s="13">
        <v>21.572918000000001</v>
      </c>
      <c r="Y191" s="14">
        <v>-8.7699999999999996E-4</v>
      </c>
      <c r="Z191" s="14">
        <v>-8.7755E-2</v>
      </c>
      <c r="AA191" s="14">
        <v>1.5629999999999999E-3</v>
      </c>
      <c r="AB191">
        <v>-4.3870000000000003E-3</v>
      </c>
      <c r="AC191">
        <v>-0.43877500000000003</v>
      </c>
      <c r="AD191">
        <v>7.8169999999999993E-3</v>
      </c>
      <c r="AE191" s="3" t="s">
        <v>327</v>
      </c>
      <c r="AF191" s="3" t="s">
        <v>322</v>
      </c>
      <c r="AG191" s="3" t="s">
        <v>345</v>
      </c>
      <c r="AH191" s="3" t="s">
        <v>546</v>
      </c>
    </row>
    <row r="192" spans="1:34" x14ac:dyDescent="0.2">
      <c r="A192" s="3" t="s">
        <v>258</v>
      </c>
      <c r="B192">
        <v>3780679183.1323295</v>
      </c>
      <c r="C192" s="6">
        <f t="shared" si="2"/>
        <v>945.52135992050171</v>
      </c>
      <c r="D192" s="3" t="s">
        <v>322</v>
      </c>
      <c r="E192" s="7">
        <v>398.00022159771163</v>
      </c>
      <c r="F192" s="7">
        <v>-447.39983290528636</v>
      </c>
      <c r="G192" s="7">
        <v>462.50026751209549</v>
      </c>
      <c r="H192" s="3" t="s">
        <v>327</v>
      </c>
      <c r="I192">
        <v>3780679182.0116696</v>
      </c>
      <c r="J192">
        <v>3780679183.0948544</v>
      </c>
      <c r="K192">
        <v>1.4364949464797974</v>
      </c>
      <c r="L192">
        <v>5.0460000038146973</v>
      </c>
      <c r="M192">
        <v>0</v>
      </c>
      <c r="N192" s="3" t="s">
        <v>327</v>
      </c>
      <c r="O192">
        <v>0</v>
      </c>
      <c r="P192">
        <v>50</v>
      </c>
      <c r="Q192">
        <v>3780679183.070869</v>
      </c>
      <c r="R192" s="3" t="s">
        <v>327</v>
      </c>
      <c r="S192" s="3" t="s">
        <v>258</v>
      </c>
      <c r="T192">
        <v>50</v>
      </c>
      <c r="U192" s="3" t="s">
        <v>341</v>
      </c>
      <c r="V192" s="3" t="s">
        <v>343</v>
      </c>
      <c r="W192" s="3" t="s">
        <v>345</v>
      </c>
      <c r="X192" s="13">
        <v>21.560991999999999</v>
      </c>
      <c r="Y192" s="14">
        <v>-8.3500000000000002E-4</v>
      </c>
      <c r="Z192" s="14">
        <v>-8.2267000000000007E-2</v>
      </c>
      <c r="AA192" s="14">
        <v>1.433E-3</v>
      </c>
      <c r="AB192">
        <v>-4.1770000000000002E-3</v>
      </c>
      <c r="AC192">
        <v>-0.41133599999999998</v>
      </c>
      <c r="AD192">
        <v>7.1659999999999996E-3</v>
      </c>
      <c r="AE192" s="3" t="s">
        <v>327</v>
      </c>
      <c r="AF192" s="3" t="s">
        <v>322</v>
      </c>
      <c r="AG192" s="3" t="s">
        <v>345</v>
      </c>
      <c r="AH192" s="3" t="s">
        <v>547</v>
      </c>
    </row>
    <row r="193" spans="1:34" x14ac:dyDescent="0.2">
      <c r="A193" s="3" t="s">
        <v>259</v>
      </c>
      <c r="B193">
        <v>3780679188.123796</v>
      </c>
      <c r="C193" s="6">
        <f t="shared" si="2"/>
        <v>950.51282644271851</v>
      </c>
      <c r="D193" s="3" t="s">
        <v>322</v>
      </c>
      <c r="E193" s="7">
        <v>397.9997940673116</v>
      </c>
      <c r="F193" s="7">
        <v>-447.40008266328636</v>
      </c>
      <c r="G193" s="7">
        <v>464.5001695020955</v>
      </c>
      <c r="H193" s="3" t="s">
        <v>327</v>
      </c>
      <c r="I193">
        <v>3780679187.0773087</v>
      </c>
      <c r="J193">
        <v>3780679188.0878577</v>
      </c>
      <c r="K193">
        <v>1.4364949464797974</v>
      </c>
      <c r="L193">
        <v>5.0460000038146973</v>
      </c>
      <c r="M193">
        <v>0</v>
      </c>
      <c r="N193" s="3" t="s">
        <v>327</v>
      </c>
      <c r="O193">
        <v>0</v>
      </c>
      <c r="P193">
        <v>50</v>
      </c>
      <c r="Q193">
        <v>3780679188.0718741</v>
      </c>
      <c r="R193" s="3" t="s">
        <v>327</v>
      </c>
      <c r="S193" s="3" t="s">
        <v>259</v>
      </c>
      <c r="T193">
        <v>50</v>
      </c>
      <c r="U193" s="3" t="s">
        <v>341</v>
      </c>
      <c r="V193" s="3" t="s">
        <v>343</v>
      </c>
      <c r="W193" s="3" t="s">
        <v>345</v>
      </c>
      <c r="X193" s="13">
        <v>21.539052000000002</v>
      </c>
      <c r="Y193" s="14">
        <v>-8.2399999999999997E-4</v>
      </c>
      <c r="Z193" s="14">
        <v>-7.7110999999999999E-2</v>
      </c>
      <c r="AA193" s="14">
        <v>1.3259999999999999E-3</v>
      </c>
      <c r="AB193">
        <v>-4.1190000000000003E-3</v>
      </c>
      <c r="AC193">
        <v>-0.38555600000000001</v>
      </c>
      <c r="AD193">
        <v>6.6299999999999996E-3</v>
      </c>
      <c r="AE193" s="3" t="s">
        <v>327</v>
      </c>
      <c r="AF193" s="3" t="s">
        <v>322</v>
      </c>
      <c r="AG193" s="3" t="s">
        <v>345</v>
      </c>
      <c r="AH193" s="3" t="s">
        <v>548</v>
      </c>
    </row>
    <row r="194" spans="1:34" x14ac:dyDescent="0.2">
      <c r="A194" s="3" t="s">
        <v>260</v>
      </c>
      <c r="B194">
        <v>3780679192.9214978</v>
      </c>
      <c r="C194" s="6">
        <f t="shared" si="2"/>
        <v>955.31052827835083</v>
      </c>
      <c r="D194" s="3" t="s">
        <v>322</v>
      </c>
      <c r="E194" s="7">
        <v>397.99995255411159</v>
      </c>
      <c r="F194" s="7">
        <v>-447.40000745628635</v>
      </c>
      <c r="G194" s="7">
        <v>466.49999510509548</v>
      </c>
      <c r="H194" s="3" t="s">
        <v>327</v>
      </c>
      <c r="I194">
        <v>3780679191.8433738</v>
      </c>
      <c r="J194">
        <v>3780679192.8809977</v>
      </c>
      <c r="K194">
        <v>1.4364949464797974</v>
      </c>
      <c r="L194">
        <v>5.0520000457763672</v>
      </c>
      <c r="M194">
        <v>0</v>
      </c>
      <c r="N194" s="3" t="s">
        <v>327</v>
      </c>
      <c r="O194">
        <v>0</v>
      </c>
      <c r="P194">
        <v>50</v>
      </c>
      <c r="Q194">
        <v>3780679192.8640089</v>
      </c>
      <c r="R194" s="3" t="s">
        <v>327</v>
      </c>
      <c r="S194" s="3" t="s">
        <v>260</v>
      </c>
      <c r="T194">
        <v>50</v>
      </c>
      <c r="U194" s="3" t="s">
        <v>341</v>
      </c>
      <c r="V194" s="3" t="s">
        <v>343</v>
      </c>
      <c r="W194" s="3" t="s">
        <v>345</v>
      </c>
      <c r="X194" s="13">
        <v>21.534904000000001</v>
      </c>
      <c r="Y194" s="14">
        <v>-7.6199999999999998E-4</v>
      </c>
      <c r="Z194" s="14">
        <v>-7.2299000000000002E-2</v>
      </c>
      <c r="AA194" s="14">
        <v>1.1969999999999999E-3</v>
      </c>
      <c r="AB194">
        <v>-3.8119999999999999E-3</v>
      </c>
      <c r="AC194">
        <v>-0.36149599999999998</v>
      </c>
      <c r="AD194">
        <v>5.9839999999999997E-3</v>
      </c>
      <c r="AE194" s="3" t="s">
        <v>327</v>
      </c>
      <c r="AF194" s="3" t="s">
        <v>322</v>
      </c>
      <c r="AG194" s="3" t="s">
        <v>345</v>
      </c>
      <c r="AH194" s="3" t="s">
        <v>549</v>
      </c>
    </row>
    <row r="195" spans="1:34" x14ac:dyDescent="0.2">
      <c r="A195" s="3" t="s">
        <v>261</v>
      </c>
      <c r="B195">
        <v>3780679197.7416344</v>
      </c>
      <c r="C195" s="6">
        <f t="shared" ref="C195:C252" si="3">B195-$B$2</f>
        <v>960.13066482543945</v>
      </c>
      <c r="D195" s="3" t="s">
        <v>322</v>
      </c>
      <c r="E195" s="7">
        <v>398.00012822371161</v>
      </c>
      <c r="F195" s="7">
        <v>-447.39996721428639</v>
      </c>
      <c r="G195" s="7">
        <v>468.5002003660955</v>
      </c>
      <c r="H195" s="3" t="s">
        <v>327</v>
      </c>
      <c r="I195">
        <v>3780679196.6297665</v>
      </c>
      <c r="J195">
        <v>3780679197.708703</v>
      </c>
      <c r="K195">
        <v>1.4364949464797974</v>
      </c>
      <c r="L195">
        <v>5.0460000038146973</v>
      </c>
      <c r="M195">
        <v>0</v>
      </c>
      <c r="N195" s="3" t="s">
        <v>327</v>
      </c>
      <c r="O195">
        <v>0</v>
      </c>
      <c r="P195">
        <v>50</v>
      </c>
      <c r="Q195">
        <v>3780679197.6817188</v>
      </c>
      <c r="R195" s="3" t="s">
        <v>327</v>
      </c>
      <c r="S195" s="3" t="s">
        <v>261</v>
      </c>
      <c r="T195">
        <v>50</v>
      </c>
      <c r="U195" s="3" t="s">
        <v>341</v>
      </c>
      <c r="V195" s="3" t="s">
        <v>343</v>
      </c>
      <c r="W195" s="3" t="s">
        <v>345</v>
      </c>
      <c r="X195" s="13">
        <v>21.532594</v>
      </c>
      <c r="Y195" s="14">
        <v>-7.7999999999999999E-4</v>
      </c>
      <c r="Z195" s="14">
        <v>-6.7836999999999995E-2</v>
      </c>
      <c r="AA195" s="14">
        <v>1.111E-3</v>
      </c>
      <c r="AB195">
        <v>-3.8999999999999998E-3</v>
      </c>
      <c r="AC195">
        <v>-0.33918500000000001</v>
      </c>
      <c r="AD195">
        <v>5.555E-3</v>
      </c>
      <c r="AE195" s="3" t="s">
        <v>327</v>
      </c>
      <c r="AF195" s="3" t="s">
        <v>322</v>
      </c>
      <c r="AG195" s="3" t="s">
        <v>345</v>
      </c>
      <c r="AH195" s="3" t="s">
        <v>550</v>
      </c>
    </row>
    <row r="196" spans="1:34" x14ac:dyDescent="0.2">
      <c r="A196" s="3" t="s">
        <v>262</v>
      </c>
      <c r="B196">
        <v>3780679202.8188472</v>
      </c>
      <c r="C196" s="6">
        <f t="shared" si="3"/>
        <v>965.20787763595581</v>
      </c>
      <c r="D196" s="3" t="s">
        <v>322</v>
      </c>
      <c r="E196" s="7">
        <v>398.00016769177824</v>
      </c>
      <c r="F196" s="7">
        <v>-447.40001208148635</v>
      </c>
      <c r="G196" s="7">
        <v>470.50034809309551</v>
      </c>
      <c r="H196" s="3" t="s">
        <v>327</v>
      </c>
      <c r="I196">
        <v>3780679201.7085366</v>
      </c>
      <c r="J196">
        <v>3780679202.7778568</v>
      </c>
      <c r="K196">
        <v>1.4364949464797974</v>
      </c>
      <c r="L196">
        <v>5.0520000457763672</v>
      </c>
      <c r="M196">
        <v>0</v>
      </c>
      <c r="N196" s="3" t="s">
        <v>327</v>
      </c>
      <c r="O196">
        <v>0</v>
      </c>
      <c r="P196">
        <v>50</v>
      </c>
      <c r="Q196">
        <v>3780679202.7387142</v>
      </c>
      <c r="R196" s="3" t="s">
        <v>327</v>
      </c>
      <c r="S196" s="3" t="s">
        <v>262</v>
      </c>
      <c r="T196">
        <v>50</v>
      </c>
      <c r="U196" s="3" t="s">
        <v>341</v>
      </c>
      <c r="V196" s="3" t="s">
        <v>343</v>
      </c>
      <c r="W196" s="3" t="s">
        <v>345</v>
      </c>
      <c r="X196" s="13">
        <v>21.508724000000001</v>
      </c>
      <c r="Y196" s="14">
        <v>-7.6999999999999996E-4</v>
      </c>
      <c r="Z196" s="14">
        <v>-6.3678999999999999E-2</v>
      </c>
      <c r="AA196" s="14">
        <v>1.0610000000000001E-3</v>
      </c>
      <c r="AB196">
        <v>-3.849E-3</v>
      </c>
      <c r="AC196">
        <v>-0.31839499999999998</v>
      </c>
      <c r="AD196">
        <v>5.3049999999999998E-3</v>
      </c>
      <c r="AE196" s="3" t="s">
        <v>327</v>
      </c>
      <c r="AF196" s="3" t="s">
        <v>322</v>
      </c>
      <c r="AG196" s="3" t="s">
        <v>345</v>
      </c>
      <c r="AH196" s="3" t="s">
        <v>551</v>
      </c>
    </row>
    <row r="197" spans="1:34" x14ac:dyDescent="0.2">
      <c r="A197" s="3" t="s">
        <v>263</v>
      </c>
      <c r="B197">
        <v>3780679207.7995806</v>
      </c>
      <c r="C197" s="6">
        <f t="shared" si="3"/>
        <v>970.18861103057861</v>
      </c>
      <c r="D197" s="3" t="s">
        <v>322</v>
      </c>
      <c r="E197" s="7">
        <v>397.99993496097824</v>
      </c>
      <c r="F197" s="7">
        <v>-447.40022703948637</v>
      </c>
      <c r="G197" s="7">
        <v>472.50023522709546</v>
      </c>
      <c r="H197" s="3" t="s">
        <v>327</v>
      </c>
      <c r="I197">
        <v>3780679206.6687002</v>
      </c>
      <c r="J197">
        <v>3780679207.7620144</v>
      </c>
      <c r="K197">
        <v>1.4364949464797974</v>
      </c>
      <c r="L197">
        <v>5.0460000038146973</v>
      </c>
      <c r="M197">
        <v>0</v>
      </c>
      <c r="N197" s="3" t="s">
        <v>327</v>
      </c>
      <c r="O197">
        <v>0</v>
      </c>
      <c r="P197">
        <v>50</v>
      </c>
      <c r="Q197">
        <v>3780679207.7380209</v>
      </c>
      <c r="R197" s="3" t="s">
        <v>327</v>
      </c>
      <c r="S197" s="3" t="s">
        <v>263</v>
      </c>
      <c r="T197">
        <v>50</v>
      </c>
      <c r="U197" s="3" t="s">
        <v>341</v>
      </c>
      <c r="V197" s="3" t="s">
        <v>343</v>
      </c>
      <c r="W197" s="3" t="s">
        <v>345</v>
      </c>
      <c r="X197" s="13">
        <v>21.493770000000001</v>
      </c>
      <c r="Y197" s="14">
        <v>-7.2400000000000003E-4</v>
      </c>
      <c r="Z197" s="14">
        <v>-5.9803000000000002E-2</v>
      </c>
      <c r="AA197" s="14">
        <v>9.1100000000000003E-4</v>
      </c>
      <c r="AB197">
        <v>-3.62E-3</v>
      </c>
      <c r="AC197">
        <v>-0.29901299999999997</v>
      </c>
      <c r="AD197">
        <v>4.5570000000000003E-3</v>
      </c>
      <c r="AE197" s="3" t="s">
        <v>327</v>
      </c>
      <c r="AF197" s="3" t="s">
        <v>322</v>
      </c>
      <c r="AG197" s="3" t="s">
        <v>345</v>
      </c>
      <c r="AH197" s="3" t="s">
        <v>552</v>
      </c>
    </row>
    <row r="198" spans="1:34" x14ac:dyDescent="0.2">
      <c r="A198" s="3" t="s">
        <v>264</v>
      </c>
      <c r="B198">
        <v>3780679212.8350143</v>
      </c>
      <c r="C198" s="6">
        <f t="shared" si="3"/>
        <v>975.22404479980469</v>
      </c>
      <c r="D198" s="3" t="s">
        <v>322</v>
      </c>
      <c r="E198" s="7">
        <v>398.00020223017822</v>
      </c>
      <c r="F198" s="7">
        <v>-447.39994199748634</v>
      </c>
      <c r="G198" s="7">
        <v>474.49959379409552</v>
      </c>
      <c r="H198" s="3" t="s">
        <v>327</v>
      </c>
      <c r="I198">
        <v>3780679211.7449975</v>
      </c>
      <c r="J198">
        <v>3780679212.7960358</v>
      </c>
      <c r="K198">
        <v>1.4364949464797974</v>
      </c>
      <c r="L198">
        <v>5.0430002212524414</v>
      </c>
      <c r="M198">
        <v>0</v>
      </c>
      <c r="N198" s="3" t="s">
        <v>327</v>
      </c>
      <c r="O198">
        <v>0</v>
      </c>
      <c r="P198">
        <v>50</v>
      </c>
      <c r="Q198">
        <v>3780679212.771049</v>
      </c>
      <c r="R198" s="3" t="s">
        <v>327</v>
      </c>
      <c r="S198" s="3" t="s">
        <v>264</v>
      </c>
      <c r="T198">
        <v>50</v>
      </c>
      <c r="U198" s="3" t="s">
        <v>341</v>
      </c>
      <c r="V198" s="3" t="s">
        <v>343</v>
      </c>
      <c r="W198" s="3" t="s">
        <v>345</v>
      </c>
      <c r="X198" s="13">
        <v>21.468056000000001</v>
      </c>
      <c r="Y198" s="14">
        <v>-7.0500000000000001E-4</v>
      </c>
      <c r="Z198" s="14">
        <v>-5.6173000000000001E-2</v>
      </c>
      <c r="AA198" s="14">
        <v>8.9300000000000002E-4</v>
      </c>
      <c r="AB198">
        <v>-3.5249999999999999E-3</v>
      </c>
      <c r="AC198">
        <v>-0.28086699999999998</v>
      </c>
      <c r="AD198">
        <v>4.4640000000000001E-3</v>
      </c>
      <c r="AE198" s="3" t="s">
        <v>327</v>
      </c>
      <c r="AF198" s="3" t="s">
        <v>322</v>
      </c>
      <c r="AG198" s="3" t="s">
        <v>345</v>
      </c>
      <c r="AH198" s="3" t="s">
        <v>553</v>
      </c>
    </row>
    <row r="199" spans="1:34" x14ac:dyDescent="0.2">
      <c r="A199" s="3" t="s">
        <v>265</v>
      </c>
      <c r="B199">
        <v>3780679217.9855514</v>
      </c>
      <c r="C199" s="6">
        <f t="shared" si="3"/>
        <v>980.37458181381226</v>
      </c>
      <c r="D199" s="3" t="s">
        <v>322</v>
      </c>
      <c r="E199" s="7">
        <v>398.00014686851165</v>
      </c>
      <c r="F199" s="7">
        <v>-447.39979655008636</v>
      </c>
      <c r="G199" s="7">
        <v>476.5002777770955</v>
      </c>
      <c r="H199" s="3" t="s">
        <v>327</v>
      </c>
      <c r="I199">
        <v>3780679216.8588834</v>
      </c>
      <c r="J199">
        <v>3780679217.939579</v>
      </c>
      <c r="K199">
        <v>1.436493992805481</v>
      </c>
      <c r="L199">
        <v>5.0489997863769531</v>
      </c>
      <c r="M199">
        <v>0</v>
      </c>
      <c r="N199" s="3" t="s">
        <v>327</v>
      </c>
      <c r="O199">
        <v>0</v>
      </c>
      <c r="P199">
        <v>50</v>
      </c>
      <c r="Q199">
        <v>3780679217.9035978</v>
      </c>
      <c r="R199" s="3" t="s">
        <v>327</v>
      </c>
      <c r="S199" s="3" t="s">
        <v>265</v>
      </c>
      <c r="T199">
        <v>50</v>
      </c>
      <c r="U199" s="3" t="s">
        <v>341</v>
      </c>
      <c r="V199" s="3" t="s">
        <v>343</v>
      </c>
      <c r="W199" s="3" t="s">
        <v>345</v>
      </c>
      <c r="X199" s="13">
        <v>21.451252</v>
      </c>
      <c r="Y199" s="14">
        <v>-6.9300000000000004E-4</v>
      </c>
      <c r="Z199" s="14">
        <v>-5.2853999999999998E-2</v>
      </c>
      <c r="AA199" s="14">
        <v>8.3100000000000003E-4</v>
      </c>
      <c r="AB199">
        <v>-3.4640000000000001E-3</v>
      </c>
      <c r="AC199">
        <v>-0.26427200000000001</v>
      </c>
      <c r="AD199">
        <v>4.156E-3</v>
      </c>
      <c r="AE199" s="3" t="s">
        <v>327</v>
      </c>
      <c r="AF199" s="3" t="s">
        <v>322</v>
      </c>
      <c r="AG199" s="3" t="s">
        <v>345</v>
      </c>
      <c r="AH199" s="3" t="s">
        <v>554</v>
      </c>
    </row>
    <row r="200" spans="1:34" x14ac:dyDescent="0.2">
      <c r="A200" s="3" t="s">
        <v>266</v>
      </c>
      <c r="B200">
        <v>3780679223.133121</v>
      </c>
      <c r="C200" s="6">
        <f t="shared" si="3"/>
        <v>985.52215147018433</v>
      </c>
      <c r="D200" s="3" t="s">
        <v>322</v>
      </c>
      <c r="E200" s="7">
        <v>398.00012693811163</v>
      </c>
      <c r="F200" s="7">
        <v>-447.40007910808635</v>
      </c>
      <c r="G200" s="7">
        <v>478.50027173109549</v>
      </c>
      <c r="H200" s="3" t="s">
        <v>327</v>
      </c>
      <c r="I200">
        <v>3780679222.0697031</v>
      </c>
      <c r="J200">
        <v>3780679223.0926023</v>
      </c>
      <c r="K200">
        <v>1.4364949464797974</v>
      </c>
      <c r="L200">
        <v>5.0489997863769531</v>
      </c>
      <c r="M200">
        <v>0</v>
      </c>
      <c r="N200" s="3" t="s">
        <v>327</v>
      </c>
      <c r="O200">
        <v>0</v>
      </c>
      <c r="P200">
        <v>50</v>
      </c>
      <c r="Q200">
        <v>3780679223.0725498</v>
      </c>
      <c r="R200" s="3" t="s">
        <v>327</v>
      </c>
      <c r="S200" s="3" t="s">
        <v>266</v>
      </c>
      <c r="T200">
        <v>50</v>
      </c>
      <c r="U200" s="3" t="s">
        <v>341</v>
      </c>
      <c r="V200" s="3" t="s">
        <v>343</v>
      </c>
      <c r="W200" s="3" t="s">
        <v>345</v>
      </c>
      <c r="X200" s="13">
        <v>21.439768000000001</v>
      </c>
      <c r="Y200" s="14">
        <v>-6.4599999999999998E-4</v>
      </c>
      <c r="Z200" s="14">
        <v>-4.9704999999999999E-2</v>
      </c>
      <c r="AA200" s="14">
        <v>7.76E-4</v>
      </c>
      <c r="AB200">
        <v>-3.2299999999999998E-3</v>
      </c>
      <c r="AC200">
        <v>-0.248527</v>
      </c>
      <c r="AD200">
        <v>3.882E-3</v>
      </c>
      <c r="AE200" s="3" t="s">
        <v>327</v>
      </c>
      <c r="AF200" s="3" t="s">
        <v>322</v>
      </c>
      <c r="AG200" s="3" t="s">
        <v>345</v>
      </c>
      <c r="AH200" s="3" t="s">
        <v>555</v>
      </c>
    </row>
    <row r="201" spans="1:34" x14ac:dyDescent="0.2">
      <c r="A201" s="3" t="s">
        <v>267</v>
      </c>
      <c r="B201">
        <v>3780679228.1902418</v>
      </c>
      <c r="C201" s="6">
        <f t="shared" si="3"/>
        <v>990.57927227020264</v>
      </c>
      <c r="D201" s="3" t="s">
        <v>322</v>
      </c>
      <c r="E201" s="7">
        <v>398.00007112311158</v>
      </c>
      <c r="F201" s="7">
        <v>-447.40003735388638</v>
      </c>
      <c r="G201" s="7">
        <v>480.50025398509547</v>
      </c>
      <c r="H201" s="3" t="s">
        <v>327</v>
      </c>
      <c r="I201">
        <v>3780679227.1058078</v>
      </c>
      <c r="J201">
        <v>3780679228.148807</v>
      </c>
      <c r="K201">
        <v>1.4364949464797974</v>
      </c>
      <c r="L201">
        <v>5.0469999313354492</v>
      </c>
      <c r="M201">
        <v>0</v>
      </c>
      <c r="N201" s="3" t="s">
        <v>327</v>
      </c>
      <c r="O201">
        <v>0</v>
      </c>
      <c r="P201">
        <v>50</v>
      </c>
      <c r="Q201">
        <v>3780679228.128818</v>
      </c>
      <c r="R201" s="3" t="s">
        <v>327</v>
      </c>
      <c r="S201" s="3" t="s">
        <v>267</v>
      </c>
      <c r="T201">
        <v>50</v>
      </c>
      <c r="U201" s="3" t="s">
        <v>341</v>
      </c>
      <c r="V201" s="3" t="s">
        <v>343</v>
      </c>
      <c r="W201" s="3" t="s">
        <v>345</v>
      </c>
      <c r="X201" s="13">
        <v>21.430454000000001</v>
      </c>
      <c r="Y201" s="14">
        <v>-6.5600000000000001E-4</v>
      </c>
      <c r="Z201" s="14">
        <v>-4.6817999999999999E-2</v>
      </c>
      <c r="AA201" s="14">
        <v>7.0500000000000001E-4</v>
      </c>
      <c r="AB201">
        <v>-3.2810000000000001E-3</v>
      </c>
      <c r="AC201">
        <v>-0.23408999999999999</v>
      </c>
      <c r="AD201">
        <v>3.5230000000000001E-3</v>
      </c>
      <c r="AE201" s="3" t="s">
        <v>327</v>
      </c>
      <c r="AF201" s="3" t="s">
        <v>322</v>
      </c>
      <c r="AG201" s="3" t="s">
        <v>345</v>
      </c>
      <c r="AH201" s="3" t="s">
        <v>556</v>
      </c>
    </row>
    <row r="202" spans="1:34" x14ac:dyDescent="0.2">
      <c r="A202" s="3" t="s">
        <v>268</v>
      </c>
      <c r="B202">
        <v>3780679233.2509761</v>
      </c>
      <c r="C202" s="6">
        <f t="shared" si="3"/>
        <v>995.64000654220581</v>
      </c>
      <c r="D202" s="3" t="s">
        <v>322</v>
      </c>
      <c r="E202" s="7">
        <v>397.99994359271159</v>
      </c>
      <c r="F202" s="7">
        <v>-447.39984671188637</v>
      </c>
      <c r="G202" s="7">
        <v>482.50045609609549</v>
      </c>
      <c r="H202" s="3" t="s">
        <v>327</v>
      </c>
      <c r="I202">
        <v>3780679232.1338439</v>
      </c>
      <c r="J202">
        <v>3780679233.2094359</v>
      </c>
      <c r="K202">
        <v>1.4364949464797974</v>
      </c>
      <c r="L202">
        <v>5.0489997863769531</v>
      </c>
      <c r="M202">
        <v>0</v>
      </c>
      <c r="N202" s="3" t="s">
        <v>327</v>
      </c>
      <c r="O202">
        <v>0</v>
      </c>
      <c r="P202">
        <v>50</v>
      </c>
      <c r="Q202">
        <v>3780679233.1813369</v>
      </c>
      <c r="R202" s="3" t="s">
        <v>327</v>
      </c>
      <c r="S202" s="3" t="s">
        <v>268</v>
      </c>
      <c r="T202">
        <v>50</v>
      </c>
      <c r="U202" s="3" t="s">
        <v>341</v>
      </c>
      <c r="V202" s="3" t="s">
        <v>343</v>
      </c>
      <c r="W202" s="3" t="s">
        <v>345</v>
      </c>
      <c r="X202" s="13">
        <v>21.430686000000001</v>
      </c>
      <c r="Y202" s="14">
        <v>-6.5399999999999996E-4</v>
      </c>
      <c r="Z202" s="14">
        <v>-4.4035999999999999E-2</v>
      </c>
      <c r="AA202" s="14">
        <v>6.2100000000000002E-4</v>
      </c>
      <c r="AB202">
        <v>-3.2699999999999999E-3</v>
      </c>
      <c r="AC202">
        <v>-0.22017900000000001</v>
      </c>
      <c r="AD202">
        <v>3.1029999999999999E-3</v>
      </c>
      <c r="AE202" s="3" t="s">
        <v>327</v>
      </c>
      <c r="AF202" s="3" t="s">
        <v>322</v>
      </c>
      <c r="AG202" s="3" t="s">
        <v>345</v>
      </c>
      <c r="AH202" s="3" t="s">
        <v>557</v>
      </c>
    </row>
    <row r="203" spans="1:34" x14ac:dyDescent="0.2">
      <c r="A203" s="3" t="s">
        <v>269</v>
      </c>
      <c r="B203">
        <v>3780679238.3422537</v>
      </c>
      <c r="C203" s="6">
        <f t="shared" si="3"/>
        <v>1000.7312841415405</v>
      </c>
      <c r="D203" s="3" t="s">
        <v>322</v>
      </c>
      <c r="E203" s="7">
        <v>397.9998160623116</v>
      </c>
      <c r="F203" s="7">
        <v>-447.40015606988635</v>
      </c>
      <c r="G203" s="7">
        <v>484.5003231380955</v>
      </c>
      <c r="H203" s="3" t="s">
        <v>327</v>
      </c>
      <c r="I203">
        <v>3780679237.227159</v>
      </c>
      <c r="J203">
        <v>3780679238.3030767</v>
      </c>
      <c r="K203">
        <v>1.4364949464797974</v>
      </c>
      <c r="L203">
        <v>5.0510001182556152</v>
      </c>
      <c r="M203">
        <v>0</v>
      </c>
      <c r="N203" s="3" t="s">
        <v>327</v>
      </c>
      <c r="O203">
        <v>0</v>
      </c>
      <c r="P203">
        <v>50</v>
      </c>
      <c r="Q203">
        <v>3780679238.278091</v>
      </c>
      <c r="R203" s="3" t="s">
        <v>327</v>
      </c>
      <c r="S203" s="3" t="s">
        <v>269</v>
      </c>
      <c r="T203">
        <v>50</v>
      </c>
      <c r="U203" s="3" t="s">
        <v>341</v>
      </c>
      <c r="V203" s="3" t="s">
        <v>343</v>
      </c>
      <c r="W203" s="3" t="s">
        <v>345</v>
      </c>
      <c r="X203" s="13">
        <v>21.431442000000001</v>
      </c>
      <c r="Y203" s="14">
        <v>-6.3000000000000003E-4</v>
      </c>
      <c r="Z203" s="14">
        <v>-4.1473999999999997E-2</v>
      </c>
      <c r="AA203" s="14">
        <v>5.8399999999999999E-4</v>
      </c>
      <c r="AB203">
        <v>-3.15E-3</v>
      </c>
      <c r="AC203">
        <v>-0.207371</v>
      </c>
      <c r="AD203">
        <v>2.9199999999999999E-3</v>
      </c>
      <c r="AE203" s="3" t="s">
        <v>327</v>
      </c>
      <c r="AF203" s="3" t="s">
        <v>322</v>
      </c>
      <c r="AG203" s="3" t="s">
        <v>345</v>
      </c>
      <c r="AH203" s="3" t="s">
        <v>558</v>
      </c>
    </row>
    <row r="204" spans="1:34" x14ac:dyDescent="0.2">
      <c r="A204" s="3" t="s">
        <v>270</v>
      </c>
      <c r="B204">
        <v>3780679243.485889</v>
      </c>
      <c r="C204" s="6">
        <f t="shared" si="3"/>
        <v>1005.8749194145203</v>
      </c>
      <c r="D204" s="3" t="s">
        <v>322</v>
      </c>
      <c r="E204" s="7">
        <v>397.99985489851161</v>
      </c>
      <c r="F204" s="7">
        <v>-447.40013102768637</v>
      </c>
      <c r="G204" s="7">
        <v>486.50031295609551</v>
      </c>
      <c r="H204" s="3" t="s">
        <v>327</v>
      </c>
      <c r="I204">
        <v>3780679242.3474464</v>
      </c>
      <c r="J204">
        <v>3780679243.4312582</v>
      </c>
      <c r="K204">
        <v>1.4364949464797974</v>
      </c>
      <c r="L204">
        <v>5.0489997863769531</v>
      </c>
      <c r="M204">
        <v>0</v>
      </c>
      <c r="N204" s="3" t="s">
        <v>327</v>
      </c>
      <c r="O204">
        <v>0</v>
      </c>
      <c r="P204">
        <v>50</v>
      </c>
      <c r="Q204">
        <v>3780679243.405273</v>
      </c>
      <c r="R204" s="3" t="s">
        <v>327</v>
      </c>
      <c r="S204" s="3" t="s">
        <v>270</v>
      </c>
      <c r="T204">
        <v>50</v>
      </c>
      <c r="U204" s="3" t="s">
        <v>341</v>
      </c>
      <c r="V204" s="3" t="s">
        <v>343</v>
      </c>
      <c r="W204" s="3" t="s">
        <v>345</v>
      </c>
      <c r="X204" s="13">
        <v>21.443401999999999</v>
      </c>
      <c r="Y204" s="14">
        <v>-5.9900000000000003E-4</v>
      </c>
      <c r="Z204" s="14">
        <v>-3.9142999999999997E-2</v>
      </c>
      <c r="AA204" s="14">
        <v>5.3600000000000002E-4</v>
      </c>
      <c r="AB204">
        <v>-2.996E-3</v>
      </c>
      <c r="AC204">
        <v>-0.195715</v>
      </c>
      <c r="AD204">
        <v>2.6800000000000001E-3</v>
      </c>
      <c r="AE204" s="3" t="s">
        <v>327</v>
      </c>
      <c r="AF204" s="3" t="s">
        <v>322</v>
      </c>
      <c r="AG204" s="3" t="s">
        <v>345</v>
      </c>
      <c r="AH204" s="3" t="s">
        <v>559</v>
      </c>
    </row>
    <row r="205" spans="1:34" x14ac:dyDescent="0.2">
      <c r="A205" s="3" t="s">
        <v>271</v>
      </c>
      <c r="B205">
        <v>3780679248.5965729</v>
      </c>
      <c r="C205" s="6">
        <f t="shared" si="3"/>
        <v>1010.9856033325195</v>
      </c>
      <c r="D205" s="3" t="s">
        <v>322</v>
      </c>
      <c r="E205" s="7">
        <v>397.99992696811159</v>
      </c>
      <c r="F205" s="7">
        <v>-447.40003918568641</v>
      </c>
      <c r="G205" s="7">
        <v>488.5001365750955</v>
      </c>
      <c r="H205" s="3" t="s">
        <v>327</v>
      </c>
      <c r="I205">
        <v>3780679247.4806066</v>
      </c>
      <c r="J205">
        <v>3780679248.5583768</v>
      </c>
      <c r="K205">
        <v>1.4364949464797974</v>
      </c>
      <c r="L205">
        <v>5.0489997863769531</v>
      </c>
      <c r="M205">
        <v>0</v>
      </c>
      <c r="N205" s="3" t="s">
        <v>327</v>
      </c>
      <c r="O205">
        <v>0</v>
      </c>
      <c r="P205">
        <v>50</v>
      </c>
      <c r="Q205">
        <v>3780679248.5363898</v>
      </c>
      <c r="R205" s="3" t="s">
        <v>327</v>
      </c>
      <c r="S205" s="3" t="s">
        <v>271</v>
      </c>
      <c r="T205">
        <v>50</v>
      </c>
      <c r="U205" s="3" t="s">
        <v>341</v>
      </c>
      <c r="V205" s="3" t="s">
        <v>343</v>
      </c>
      <c r="W205" s="3" t="s">
        <v>345</v>
      </c>
      <c r="X205" s="13">
        <v>21.409748</v>
      </c>
      <c r="Y205" s="14">
        <v>-6.0700000000000001E-4</v>
      </c>
      <c r="Z205" s="14">
        <v>-3.6932E-2</v>
      </c>
      <c r="AA205" s="14">
        <v>4.4000000000000002E-4</v>
      </c>
      <c r="AB205">
        <v>-3.0370000000000002E-3</v>
      </c>
      <c r="AC205">
        <v>-0.18465899999999999</v>
      </c>
      <c r="AD205">
        <v>2.2000000000000001E-3</v>
      </c>
      <c r="AE205" s="3" t="s">
        <v>327</v>
      </c>
      <c r="AF205" s="3" t="s">
        <v>322</v>
      </c>
      <c r="AG205" s="3" t="s">
        <v>345</v>
      </c>
      <c r="AH205" s="3" t="s">
        <v>560</v>
      </c>
    </row>
    <row r="206" spans="1:34" x14ac:dyDescent="0.2">
      <c r="A206" s="3" t="s">
        <v>272</v>
      </c>
      <c r="B206">
        <v>3780679253.6148577</v>
      </c>
      <c r="C206" s="6">
        <f t="shared" si="3"/>
        <v>1016.003888130188</v>
      </c>
      <c r="D206" s="3" t="s">
        <v>322</v>
      </c>
      <c r="E206" s="7">
        <v>397.99998636471162</v>
      </c>
      <c r="F206" s="7">
        <v>-447.39999323328635</v>
      </c>
      <c r="G206" s="7">
        <v>490.50037899709554</v>
      </c>
      <c r="H206" s="3" t="s">
        <v>327</v>
      </c>
      <c r="I206">
        <v>3780679252.4928274</v>
      </c>
      <c r="J206">
        <v>3780679253.5724192</v>
      </c>
      <c r="K206">
        <v>1.4364949464797974</v>
      </c>
      <c r="L206">
        <v>5.0430002212524414</v>
      </c>
      <c r="M206">
        <v>0</v>
      </c>
      <c r="N206" s="3" t="s">
        <v>327</v>
      </c>
      <c r="O206">
        <v>0</v>
      </c>
      <c r="P206">
        <v>50</v>
      </c>
      <c r="Q206">
        <v>3780679253.5468178</v>
      </c>
      <c r="R206" s="3" t="s">
        <v>327</v>
      </c>
      <c r="S206" s="3" t="s">
        <v>272</v>
      </c>
      <c r="T206">
        <v>50</v>
      </c>
      <c r="U206" s="3" t="s">
        <v>341</v>
      </c>
      <c r="V206" s="3" t="s">
        <v>343</v>
      </c>
      <c r="W206" s="3" t="s">
        <v>345</v>
      </c>
      <c r="X206" s="13">
        <v>21.365141999999999</v>
      </c>
      <c r="Y206" s="14">
        <v>-6.1799999999999995E-4</v>
      </c>
      <c r="Z206" s="14">
        <v>-3.4851E-2</v>
      </c>
      <c r="AA206" s="14">
        <v>4.4200000000000001E-4</v>
      </c>
      <c r="AB206">
        <v>-3.0920000000000001E-3</v>
      </c>
      <c r="AC206">
        <v>-0.174257</v>
      </c>
      <c r="AD206">
        <v>2.212E-3</v>
      </c>
      <c r="AE206" s="3" t="s">
        <v>327</v>
      </c>
      <c r="AF206" s="3" t="s">
        <v>322</v>
      </c>
      <c r="AG206" s="3" t="s">
        <v>345</v>
      </c>
      <c r="AH206" s="3" t="s">
        <v>561</v>
      </c>
    </row>
    <row r="207" spans="1:34" x14ac:dyDescent="0.2">
      <c r="A207" s="3" t="s">
        <v>273</v>
      </c>
      <c r="B207">
        <v>3780679258.7363935</v>
      </c>
      <c r="C207" s="6">
        <f t="shared" si="3"/>
        <v>1021.1254239082336</v>
      </c>
      <c r="D207" s="3" t="s">
        <v>322</v>
      </c>
      <c r="E207" s="7">
        <v>398.00002043431158</v>
      </c>
      <c r="F207" s="7">
        <v>-447.40003899128635</v>
      </c>
      <c r="G207" s="7">
        <v>492.49984852709554</v>
      </c>
      <c r="H207" s="3" t="s">
        <v>327</v>
      </c>
      <c r="I207">
        <v>3780679257.617187</v>
      </c>
      <c r="J207">
        <v>3780679258.6993327</v>
      </c>
      <c r="K207">
        <v>1.4364949464797974</v>
      </c>
      <c r="L207">
        <v>5.0460000038146973</v>
      </c>
      <c r="M207">
        <v>0</v>
      </c>
      <c r="N207" s="3" t="s">
        <v>327</v>
      </c>
      <c r="O207">
        <v>0</v>
      </c>
      <c r="P207">
        <v>50</v>
      </c>
      <c r="Q207">
        <v>3780679258.673347</v>
      </c>
      <c r="R207" s="3" t="s">
        <v>327</v>
      </c>
      <c r="S207" s="3" t="s">
        <v>273</v>
      </c>
      <c r="T207">
        <v>50</v>
      </c>
      <c r="U207" s="3" t="s">
        <v>341</v>
      </c>
      <c r="V207" s="3" t="s">
        <v>343</v>
      </c>
      <c r="W207" s="3" t="s">
        <v>345</v>
      </c>
      <c r="X207" s="13">
        <v>21.337133999999999</v>
      </c>
      <c r="Y207" s="14">
        <v>-5.7799999999999995E-4</v>
      </c>
      <c r="Z207" s="14">
        <v>-3.2917000000000002E-2</v>
      </c>
      <c r="AA207" s="14">
        <v>3.3599999999999998E-4</v>
      </c>
      <c r="AB207">
        <v>-2.892E-3</v>
      </c>
      <c r="AC207">
        <v>-0.16458600000000001</v>
      </c>
      <c r="AD207">
        <v>1.6800000000000001E-3</v>
      </c>
      <c r="AE207" s="3" t="s">
        <v>327</v>
      </c>
      <c r="AF207" s="3" t="s">
        <v>322</v>
      </c>
      <c r="AG207" s="3" t="s">
        <v>345</v>
      </c>
      <c r="AH207" s="3" t="s">
        <v>562</v>
      </c>
    </row>
    <row r="208" spans="1:34" x14ac:dyDescent="0.2">
      <c r="A208" s="3" t="s">
        <v>274</v>
      </c>
      <c r="B208">
        <v>3780679263.787868</v>
      </c>
      <c r="C208" s="6">
        <f t="shared" si="3"/>
        <v>1026.1768984794617</v>
      </c>
      <c r="D208" s="3" t="s">
        <v>322</v>
      </c>
      <c r="E208" s="7">
        <v>398.0000545039116</v>
      </c>
      <c r="F208" s="7">
        <v>-447.40008474928635</v>
      </c>
      <c r="G208" s="7">
        <v>494.49995960509551</v>
      </c>
      <c r="H208" s="3" t="s">
        <v>327</v>
      </c>
      <c r="I208">
        <v>3780679262.6789846</v>
      </c>
      <c r="J208">
        <v>3780679263.751389</v>
      </c>
      <c r="K208">
        <v>1.4364949464797974</v>
      </c>
      <c r="L208">
        <v>5.0469999313354492</v>
      </c>
      <c r="M208">
        <v>0</v>
      </c>
      <c r="N208" s="3" t="s">
        <v>327</v>
      </c>
      <c r="O208">
        <v>0</v>
      </c>
      <c r="P208">
        <v>50</v>
      </c>
      <c r="Q208">
        <v>3780679263.7249298</v>
      </c>
      <c r="R208" s="3" t="s">
        <v>327</v>
      </c>
      <c r="S208" s="3" t="s">
        <v>274</v>
      </c>
      <c r="T208">
        <v>50</v>
      </c>
      <c r="U208" s="3" t="s">
        <v>341</v>
      </c>
      <c r="V208" s="3" t="s">
        <v>343</v>
      </c>
      <c r="W208" s="3" t="s">
        <v>345</v>
      </c>
      <c r="X208" s="13">
        <v>21.310829999999999</v>
      </c>
      <c r="Y208" s="14">
        <v>-5.6499999999999996E-4</v>
      </c>
      <c r="Z208" s="14">
        <v>-3.109E-2</v>
      </c>
      <c r="AA208" s="14">
        <v>3.4400000000000001E-4</v>
      </c>
      <c r="AB208">
        <v>-2.8240000000000001E-3</v>
      </c>
      <c r="AC208">
        <v>-0.155449</v>
      </c>
      <c r="AD208">
        <v>1.722E-3</v>
      </c>
      <c r="AE208" s="3" t="s">
        <v>327</v>
      </c>
      <c r="AF208" s="3" t="s">
        <v>322</v>
      </c>
      <c r="AG208" s="3" t="s">
        <v>345</v>
      </c>
      <c r="AH208" s="3" t="s">
        <v>563</v>
      </c>
    </row>
    <row r="209" spans="1:34" x14ac:dyDescent="0.2">
      <c r="A209" s="3" t="s">
        <v>275</v>
      </c>
      <c r="B209">
        <v>3780679268.9365191</v>
      </c>
      <c r="C209" s="6">
        <f t="shared" si="3"/>
        <v>1031.3255496025085</v>
      </c>
      <c r="D209" s="3" t="s">
        <v>322</v>
      </c>
      <c r="E209" s="7">
        <v>398.00000989111157</v>
      </c>
      <c r="F209" s="7">
        <v>-447.39975419868631</v>
      </c>
      <c r="G209" s="7">
        <v>496.50018255609547</v>
      </c>
      <c r="H209" s="3" t="s">
        <v>327</v>
      </c>
      <c r="I209">
        <v>3780679267.8073225</v>
      </c>
      <c r="J209">
        <v>3780679268.900744</v>
      </c>
      <c r="K209">
        <v>1.4364949464797974</v>
      </c>
      <c r="L209">
        <v>5.0409998893737793</v>
      </c>
      <c r="M209">
        <v>0</v>
      </c>
      <c r="N209" s="3" t="s">
        <v>327</v>
      </c>
      <c r="O209">
        <v>0</v>
      </c>
      <c r="P209">
        <v>50</v>
      </c>
      <c r="Q209">
        <v>3780679268.8747578</v>
      </c>
      <c r="R209" s="3" t="s">
        <v>327</v>
      </c>
      <c r="S209" s="3" t="s">
        <v>275</v>
      </c>
      <c r="T209">
        <v>50</v>
      </c>
      <c r="U209" s="3" t="s">
        <v>341</v>
      </c>
      <c r="V209" s="3" t="s">
        <v>343</v>
      </c>
      <c r="W209" s="3" t="s">
        <v>345</v>
      </c>
      <c r="X209" s="13">
        <v>21.303049999999999</v>
      </c>
      <c r="Y209" s="14">
        <v>-5.5099999999999995E-4</v>
      </c>
      <c r="Z209" s="14">
        <v>-2.9371999999999999E-2</v>
      </c>
      <c r="AA209" s="14">
        <v>3.0400000000000002E-4</v>
      </c>
      <c r="AB209">
        <v>-2.7529999999999998E-3</v>
      </c>
      <c r="AC209">
        <v>-0.14686099999999999</v>
      </c>
      <c r="AD209">
        <v>1.521E-3</v>
      </c>
      <c r="AE209" s="3" t="s">
        <v>327</v>
      </c>
      <c r="AF209" s="3" t="s">
        <v>322</v>
      </c>
      <c r="AG209" s="3" t="s">
        <v>345</v>
      </c>
      <c r="AH209" s="3" t="s">
        <v>564</v>
      </c>
    </row>
    <row r="210" spans="1:34" x14ac:dyDescent="0.2">
      <c r="A210" s="3" t="s">
        <v>276</v>
      </c>
      <c r="B210">
        <v>3780679274.006629</v>
      </c>
      <c r="C210" s="6">
        <f t="shared" si="3"/>
        <v>1036.3956594467163</v>
      </c>
      <c r="D210" s="3" t="s">
        <v>322</v>
      </c>
      <c r="E210" s="7">
        <v>397.99994956071163</v>
      </c>
      <c r="F210" s="7">
        <v>-447.39994835668631</v>
      </c>
      <c r="G210" s="7">
        <v>498.50033746109546</v>
      </c>
      <c r="H210" s="3" t="s">
        <v>327</v>
      </c>
      <c r="I210">
        <v>3780679272.9196992</v>
      </c>
      <c r="J210">
        <v>3780679273.9676504</v>
      </c>
      <c r="K210">
        <v>1.4364949464797974</v>
      </c>
      <c r="L210">
        <v>5.0460000038146973</v>
      </c>
      <c r="M210">
        <v>0</v>
      </c>
      <c r="N210" s="3" t="s">
        <v>327</v>
      </c>
      <c r="O210">
        <v>0</v>
      </c>
      <c r="P210">
        <v>50</v>
      </c>
      <c r="Q210">
        <v>3780679273.944663</v>
      </c>
      <c r="R210" s="3" t="s">
        <v>327</v>
      </c>
      <c r="S210" s="3" t="s">
        <v>276</v>
      </c>
      <c r="T210">
        <v>50</v>
      </c>
      <c r="U210" s="3" t="s">
        <v>341</v>
      </c>
      <c r="V210" s="3" t="s">
        <v>343</v>
      </c>
      <c r="W210" s="3" t="s">
        <v>345</v>
      </c>
      <c r="X210" s="13">
        <v>21.317976000000002</v>
      </c>
      <c r="Y210" s="14">
        <v>-5.3899999999999998E-4</v>
      </c>
      <c r="Z210" s="14">
        <v>-2.7800999999999999E-2</v>
      </c>
      <c r="AA210" s="14">
        <v>2.31E-4</v>
      </c>
      <c r="AB210">
        <v>-2.6970000000000002E-3</v>
      </c>
      <c r="AC210">
        <v>-0.13900699999999999</v>
      </c>
      <c r="AD210">
        <v>1.157E-3</v>
      </c>
      <c r="AE210" s="3" t="s">
        <v>327</v>
      </c>
      <c r="AF210" s="3" t="s">
        <v>322</v>
      </c>
      <c r="AG210" s="3" t="s">
        <v>345</v>
      </c>
      <c r="AH210" s="3" t="s">
        <v>565</v>
      </c>
    </row>
    <row r="211" spans="1:34" x14ac:dyDescent="0.2">
      <c r="A211" s="3" t="s">
        <v>277</v>
      </c>
      <c r="B211">
        <v>3780679279.1670303</v>
      </c>
      <c r="C211" s="6">
        <f t="shared" si="3"/>
        <v>1041.5560607910156</v>
      </c>
      <c r="D211" s="3" t="s">
        <v>322</v>
      </c>
      <c r="E211" s="7">
        <v>397.99992871671157</v>
      </c>
      <c r="F211" s="7">
        <v>-447.40008315168637</v>
      </c>
      <c r="G211" s="7">
        <v>500.50015697209551</v>
      </c>
      <c r="H211" s="3" t="s">
        <v>327</v>
      </c>
      <c r="I211">
        <v>3780679278.0965424</v>
      </c>
      <c r="J211">
        <v>3780679279.1262712</v>
      </c>
      <c r="K211">
        <v>1.436493992805481</v>
      </c>
      <c r="L211">
        <v>5.0469999313354492</v>
      </c>
      <c r="M211">
        <v>0</v>
      </c>
      <c r="N211" s="3" t="s">
        <v>327</v>
      </c>
      <c r="O211">
        <v>0</v>
      </c>
      <c r="P211">
        <v>50</v>
      </c>
      <c r="Q211">
        <v>3780679279.1062822</v>
      </c>
      <c r="R211" s="3" t="s">
        <v>327</v>
      </c>
      <c r="S211" s="3" t="s">
        <v>277</v>
      </c>
      <c r="T211">
        <v>50</v>
      </c>
      <c r="U211" s="3" t="s">
        <v>341</v>
      </c>
      <c r="V211" s="3" t="s">
        <v>343</v>
      </c>
      <c r="W211" s="3" t="s">
        <v>345</v>
      </c>
      <c r="X211" s="13">
        <v>21.324975999999999</v>
      </c>
      <c r="Y211" s="14">
        <v>-5.2999999999999998E-4</v>
      </c>
      <c r="Z211" s="14">
        <v>-2.6308000000000002E-2</v>
      </c>
      <c r="AA211" s="14">
        <v>2.2900000000000001E-4</v>
      </c>
      <c r="AB211">
        <v>-2.6480000000000002E-3</v>
      </c>
      <c r="AC211">
        <v>-0.13154099999999999</v>
      </c>
      <c r="AD211">
        <v>1.1429999999999999E-3</v>
      </c>
      <c r="AE211" s="3" t="s">
        <v>327</v>
      </c>
      <c r="AF211" s="3" t="s">
        <v>322</v>
      </c>
      <c r="AG211" s="3" t="s">
        <v>345</v>
      </c>
      <c r="AH211" s="3" t="s">
        <v>566</v>
      </c>
    </row>
    <row r="212" spans="1:34" x14ac:dyDescent="0.2">
      <c r="A212" s="3" t="s">
        <v>278</v>
      </c>
      <c r="B212">
        <v>3780679284.0096712</v>
      </c>
      <c r="C212" s="6">
        <f t="shared" si="3"/>
        <v>1046.3987016677856</v>
      </c>
      <c r="D212" s="3" t="s">
        <v>322</v>
      </c>
      <c r="E212" s="7">
        <v>397.99998678631158</v>
      </c>
      <c r="F212" s="7">
        <v>-447.40009930968631</v>
      </c>
      <c r="G212" s="7">
        <v>502.50037889509548</v>
      </c>
      <c r="H212" s="3" t="s">
        <v>327</v>
      </c>
      <c r="I212">
        <v>3780679282.8515606</v>
      </c>
      <c r="J212">
        <v>3780679283.9690609</v>
      </c>
      <c r="K212">
        <v>1.4364949464797974</v>
      </c>
      <c r="L212">
        <v>5.0469999313354492</v>
      </c>
      <c r="M212">
        <v>0</v>
      </c>
      <c r="N212" s="3" t="s">
        <v>327</v>
      </c>
      <c r="O212">
        <v>0</v>
      </c>
      <c r="P212">
        <v>50</v>
      </c>
      <c r="Q212">
        <v>3780679283.9380789</v>
      </c>
      <c r="R212" s="3" t="s">
        <v>327</v>
      </c>
      <c r="S212" s="3" t="s">
        <v>278</v>
      </c>
      <c r="T212">
        <v>50</v>
      </c>
      <c r="U212" s="3" t="s">
        <v>341</v>
      </c>
      <c r="V212" s="3" t="s">
        <v>343</v>
      </c>
      <c r="W212" s="3" t="s">
        <v>345</v>
      </c>
      <c r="X212" s="13">
        <v>21.318538</v>
      </c>
      <c r="Y212" s="14">
        <v>-5.5099999999999995E-4</v>
      </c>
      <c r="Z212" s="14">
        <v>-2.4908E-2</v>
      </c>
      <c r="AA212" s="14">
        <v>1.9699999999999999E-4</v>
      </c>
      <c r="AB212">
        <v>-2.7560000000000002E-3</v>
      </c>
      <c r="AC212">
        <v>-0.12454</v>
      </c>
      <c r="AD212">
        <v>9.8299999999999993E-4</v>
      </c>
      <c r="AE212" s="3" t="s">
        <v>327</v>
      </c>
      <c r="AF212" s="3" t="s">
        <v>322</v>
      </c>
      <c r="AG212" s="3" t="s">
        <v>345</v>
      </c>
      <c r="AH212" s="3" t="s">
        <v>567</v>
      </c>
    </row>
    <row r="213" spans="1:34" x14ac:dyDescent="0.2">
      <c r="A213" s="3" t="s">
        <v>279</v>
      </c>
      <c r="B213">
        <v>3780679288.8269215</v>
      </c>
      <c r="C213" s="6">
        <f t="shared" si="3"/>
        <v>1051.2159519195557</v>
      </c>
      <c r="D213" s="3" t="s">
        <v>322</v>
      </c>
      <c r="E213" s="7">
        <v>398.0000448559116</v>
      </c>
      <c r="F213" s="7">
        <v>-447.40011546768636</v>
      </c>
      <c r="G213" s="7">
        <v>504.49951193609547</v>
      </c>
      <c r="H213" s="3" t="s">
        <v>327</v>
      </c>
      <c r="I213">
        <v>3780679287.9799137</v>
      </c>
      <c r="J213">
        <v>3780679288.7892022</v>
      </c>
      <c r="K213">
        <v>1.4364949464797974</v>
      </c>
      <c r="L213">
        <v>5.0460000038146973</v>
      </c>
      <c r="M213">
        <v>0</v>
      </c>
      <c r="N213" s="3" t="s">
        <v>327</v>
      </c>
      <c r="O213">
        <v>0</v>
      </c>
      <c r="P213">
        <v>50</v>
      </c>
      <c r="Q213">
        <v>3780679288.7552242</v>
      </c>
      <c r="R213" s="3" t="s">
        <v>327</v>
      </c>
      <c r="S213" s="3" t="s">
        <v>279</v>
      </c>
      <c r="T213">
        <v>50</v>
      </c>
      <c r="U213" s="3" t="s">
        <v>341</v>
      </c>
      <c r="V213" s="3" t="s">
        <v>343</v>
      </c>
      <c r="W213" s="3" t="s">
        <v>345</v>
      </c>
      <c r="X213" s="13">
        <v>21.302095999999999</v>
      </c>
      <c r="Y213" s="14">
        <v>-5.04E-4</v>
      </c>
      <c r="Z213" s="14">
        <v>-2.3629000000000001E-2</v>
      </c>
      <c r="AA213" s="14">
        <v>1.75E-4</v>
      </c>
      <c r="AB213">
        <v>-2.5179999999999998E-3</v>
      </c>
      <c r="AC213">
        <v>-0.118143</v>
      </c>
      <c r="AD213">
        <v>8.7399999999999999E-4</v>
      </c>
      <c r="AE213" s="3" t="s">
        <v>327</v>
      </c>
      <c r="AF213" s="3" t="s">
        <v>322</v>
      </c>
      <c r="AG213" s="3" t="s">
        <v>345</v>
      </c>
      <c r="AH213" s="3" t="s">
        <v>568</v>
      </c>
    </row>
    <row r="214" spans="1:34" x14ac:dyDescent="0.2">
      <c r="A214" s="3" t="s">
        <v>280</v>
      </c>
      <c r="B214">
        <v>3780679293.5817232</v>
      </c>
      <c r="C214" s="6">
        <f t="shared" si="3"/>
        <v>1055.9707536697388</v>
      </c>
      <c r="D214" s="3" t="s">
        <v>322</v>
      </c>
      <c r="E214" s="7">
        <v>397.99999357031157</v>
      </c>
      <c r="F214" s="7">
        <v>-447.40016929988639</v>
      </c>
      <c r="G214" s="7">
        <v>506.50039113909548</v>
      </c>
      <c r="H214" s="3" t="s">
        <v>327</v>
      </c>
      <c r="I214">
        <v>3780679292.7130432</v>
      </c>
      <c r="J214">
        <v>3780679293.5287399</v>
      </c>
      <c r="K214">
        <v>1.4364949464797974</v>
      </c>
      <c r="L214">
        <v>5.0430002212524414</v>
      </c>
      <c r="M214">
        <v>0</v>
      </c>
      <c r="N214" s="3" t="s">
        <v>327</v>
      </c>
      <c r="O214">
        <v>0</v>
      </c>
      <c r="P214">
        <v>50</v>
      </c>
      <c r="Q214">
        <v>3780679293.506752</v>
      </c>
      <c r="R214" s="3" t="s">
        <v>327</v>
      </c>
      <c r="S214" s="3" t="s">
        <v>280</v>
      </c>
      <c r="T214">
        <v>50</v>
      </c>
      <c r="U214" s="3" t="s">
        <v>341</v>
      </c>
      <c r="V214" s="3" t="s">
        <v>343</v>
      </c>
      <c r="W214" s="3" t="s">
        <v>345</v>
      </c>
      <c r="X214" s="13">
        <v>21.291561999999999</v>
      </c>
      <c r="Y214" s="14">
        <v>-5.1099999999999995E-4</v>
      </c>
      <c r="Z214" s="14">
        <v>-2.2414E-2</v>
      </c>
      <c r="AA214" s="14">
        <v>1.4899999999999999E-4</v>
      </c>
      <c r="AB214">
        <v>-2.5560000000000001E-3</v>
      </c>
      <c r="AC214">
        <v>-0.112069</v>
      </c>
      <c r="AD214">
        <v>7.4700000000000005E-4</v>
      </c>
      <c r="AE214" s="3" t="s">
        <v>327</v>
      </c>
      <c r="AF214" s="3" t="s">
        <v>322</v>
      </c>
      <c r="AG214" s="3" t="s">
        <v>345</v>
      </c>
      <c r="AH214" s="3" t="s">
        <v>569</v>
      </c>
    </row>
    <row r="215" spans="1:34" x14ac:dyDescent="0.2">
      <c r="A215" s="3" t="s">
        <v>281</v>
      </c>
      <c r="B215">
        <v>3780679298.3497415</v>
      </c>
      <c r="C215" s="6">
        <f t="shared" si="3"/>
        <v>1060.7387719154358</v>
      </c>
      <c r="D215" s="3" t="s">
        <v>322</v>
      </c>
      <c r="E215" s="7">
        <v>397.99992043991159</v>
      </c>
      <c r="F215" s="7">
        <v>-447.40023065788637</v>
      </c>
      <c r="G215" s="7">
        <v>508.50015497709546</v>
      </c>
      <c r="H215" s="3" t="s">
        <v>327</v>
      </c>
      <c r="I215">
        <v>3780679297.4919438</v>
      </c>
      <c r="J215">
        <v>3780679298.3078942</v>
      </c>
      <c r="K215">
        <v>1.4364949464797974</v>
      </c>
      <c r="L215">
        <v>5.0409998893737793</v>
      </c>
      <c r="M215">
        <v>0</v>
      </c>
      <c r="N215" s="3" t="s">
        <v>327</v>
      </c>
      <c r="O215">
        <v>0</v>
      </c>
      <c r="P215">
        <v>50</v>
      </c>
      <c r="Q215">
        <v>3780679298.2829089</v>
      </c>
      <c r="R215" s="3" t="s">
        <v>327</v>
      </c>
      <c r="S215" s="3" t="s">
        <v>281</v>
      </c>
      <c r="T215">
        <v>50</v>
      </c>
      <c r="U215" s="3" t="s">
        <v>341</v>
      </c>
      <c r="V215" s="3" t="s">
        <v>343</v>
      </c>
      <c r="W215" s="3" t="s">
        <v>345</v>
      </c>
      <c r="X215" s="13">
        <v>21.289263999999999</v>
      </c>
      <c r="Y215" s="14">
        <v>-4.5199999999999998E-4</v>
      </c>
      <c r="Z215" s="14">
        <v>-2.1211000000000001E-2</v>
      </c>
      <c r="AA215" s="14">
        <v>1.3799999999999999E-4</v>
      </c>
      <c r="AB215">
        <v>-2.2599999999999999E-3</v>
      </c>
      <c r="AC215">
        <v>-0.106056</v>
      </c>
      <c r="AD215">
        <v>6.8999999999999997E-4</v>
      </c>
      <c r="AE215" s="3" t="s">
        <v>327</v>
      </c>
      <c r="AF215" s="3" t="s">
        <v>322</v>
      </c>
      <c r="AG215" s="3" t="s">
        <v>345</v>
      </c>
      <c r="AH215" s="3" t="s">
        <v>570</v>
      </c>
    </row>
    <row r="216" spans="1:34" x14ac:dyDescent="0.2">
      <c r="A216" s="3" t="s">
        <v>282</v>
      </c>
      <c r="B216">
        <v>3780679303.1244001</v>
      </c>
      <c r="C216" s="6">
        <f t="shared" si="3"/>
        <v>1065.5134305953979</v>
      </c>
      <c r="D216" s="3" t="s">
        <v>322</v>
      </c>
      <c r="E216" s="7">
        <v>397.99996563531164</v>
      </c>
      <c r="F216" s="7">
        <v>-447.3997666700198</v>
      </c>
      <c r="G216" s="7">
        <v>510.50043653309547</v>
      </c>
      <c r="H216" s="3" t="s">
        <v>327</v>
      </c>
      <c r="I216">
        <v>3780679302.2890072</v>
      </c>
      <c r="J216">
        <v>3780679303.0853186</v>
      </c>
      <c r="K216">
        <v>1.4364949464797974</v>
      </c>
      <c r="L216">
        <v>5.0390000343322754</v>
      </c>
      <c r="M216">
        <v>0</v>
      </c>
      <c r="N216" s="3" t="s">
        <v>327</v>
      </c>
      <c r="O216">
        <v>0</v>
      </c>
      <c r="P216">
        <v>50</v>
      </c>
      <c r="Q216">
        <v>3780679303.066154</v>
      </c>
      <c r="R216" s="3" t="s">
        <v>327</v>
      </c>
      <c r="S216" s="3" t="s">
        <v>282</v>
      </c>
      <c r="T216">
        <v>50</v>
      </c>
      <c r="U216" s="3" t="s">
        <v>341</v>
      </c>
      <c r="V216" s="3" t="s">
        <v>343</v>
      </c>
      <c r="W216" s="3" t="s">
        <v>345</v>
      </c>
      <c r="X216" s="13">
        <v>21.256734000000002</v>
      </c>
      <c r="Y216" s="14">
        <v>-4.7699999999999999E-4</v>
      </c>
      <c r="Z216" s="14">
        <v>-2.0119000000000001E-2</v>
      </c>
      <c r="AA216" s="14">
        <v>8.8999999999999995E-5</v>
      </c>
      <c r="AB216">
        <v>-2.3839999999999998E-3</v>
      </c>
      <c r="AC216">
        <v>-0.100594</v>
      </c>
      <c r="AD216">
        <v>4.46E-4</v>
      </c>
      <c r="AE216" s="3" t="s">
        <v>327</v>
      </c>
      <c r="AF216" s="3" t="s">
        <v>322</v>
      </c>
      <c r="AG216" s="3" t="s">
        <v>345</v>
      </c>
      <c r="AH216" s="3" t="s">
        <v>571</v>
      </c>
    </row>
    <row r="217" spans="1:34" x14ac:dyDescent="0.2">
      <c r="A217" s="3" t="s">
        <v>283</v>
      </c>
      <c r="B217">
        <v>3780679307.8709559</v>
      </c>
      <c r="C217" s="6">
        <f t="shared" si="3"/>
        <v>1070.2599864006042</v>
      </c>
      <c r="D217" s="3" t="s">
        <v>322</v>
      </c>
      <c r="E217" s="7">
        <v>398.00024730491162</v>
      </c>
      <c r="F217" s="7">
        <v>-447.39975202841975</v>
      </c>
      <c r="G217" s="7">
        <v>512.49983603809551</v>
      </c>
      <c r="H217" s="3" t="s">
        <v>327</v>
      </c>
      <c r="I217">
        <v>3780679307.0399647</v>
      </c>
      <c r="J217">
        <v>3780679307.8336554</v>
      </c>
      <c r="K217">
        <v>1.4364949464797974</v>
      </c>
      <c r="L217">
        <v>5.0440001487731934</v>
      </c>
      <c r="M217">
        <v>0</v>
      </c>
      <c r="N217" s="3" t="s">
        <v>327</v>
      </c>
      <c r="O217">
        <v>0</v>
      </c>
      <c r="P217">
        <v>50</v>
      </c>
      <c r="Q217">
        <v>3780679307.8056712</v>
      </c>
      <c r="R217" s="3" t="s">
        <v>327</v>
      </c>
      <c r="S217" s="3" t="s">
        <v>283</v>
      </c>
      <c r="T217">
        <v>50</v>
      </c>
      <c r="U217" s="3" t="s">
        <v>341</v>
      </c>
      <c r="V217" s="3" t="s">
        <v>343</v>
      </c>
      <c r="W217" s="3" t="s">
        <v>345</v>
      </c>
      <c r="X217" s="13">
        <v>21.242902000000001</v>
      </c>
      <c r="Y217" s="14">
        <v>-4.66E-4</v>
      </c>
      <c r="Z217" s="14">
        <v>-1.9148999999999999E-2</v>
      </c>
      <c r="AA217" s="14">
        <v>5.1E-5</v>
      </c>
      <c r="AB217">
        <v>-2.33E-3</v>
      </c>
      <c r="AC217">
        <v>-9.5745999999999998E-2</v>
      </c>
      <c r="AD217">
        <v>2.5599999999999999E-4</v>
      </c>
      <c r="AE217" s="3" t="s">
        <v>327</v>
      </c>
      <c r="AF217" s="3" t="s">
        <v>322</v>
      </c>
      <c r="AG217" s="3" t="s">
        <v>345</v>
      </c>
      <c r="AH217" s="3" t="s">
        <v>572</v>
      </c>
    </row>
    <row r="218" spans="1:34" x14ac:dyDescent="0.2">
      <c r="A218" s="3" t="s">
        <v>284</v>
      </c>
      <c r="B218">
        <v>3780679312.6951714</v>
      </c>
      <c r="C218" s="6">
        <f t="shared" si="3"/>
        <v>1075.0842018127441</v>
      </c>
      <c r="D218" s="3" t="s">
        <v>322</v>
      </c>
      <c r="E218" s="7">
        <v>398.00002897451162</v>
      </c>
      <c r="F218" s="7">
        <v>-447.40023738681975</v>
      </c>
      <c r="G218" s="7">
        <v>514.50047486309552</v>
      </c>
      <c r="H218" s="3" t="s">
        <v>327</v>
      </c>
      <c r="I218">
        <v>3780679311.7981801</v>
      </c>
      <c r="J218">
        <v>3780679312.657269</v>
      </c>
      <c r="K218">
        <v>1.4364949464797974</v>
      </c>
      <c r="L218">
        <v>5.0430002212524414</v>
      </c>
      <c r="M218">
        <v>0</v>
      </c>
      <c r="N218" s="3" t="s">
        <v>327</v>
      </c>
      <c r="O218">
        <v>0</v>
      </c>
      <c r="P218">
        <v>50</v>
      </c>
      <c r="Q218">
        <v>3780679312.637548</v>
      </c>
      <c r="R218" s="3" t="s">
        <v>327</v>
      </c>
      <c r="S218" s="3" t="s">
        <v>284</v>
      </c>
      <c r="T218">
        <v>50</v>
      </c>
      <c r="U218" s="3" t="s">
        <v>341</v>
      </c>
      <c r="V218" s="3" t="s">
        <v>343</v>
      </c>
      <c r="W218" s="3" t="s">
        <v>345</v>
      </c>
      <c r="X218" s="13">
        <v>21.248031999999998</v>
      </c>
      <c r="Y218" s="14">
        <v>-4.3300000000000001E-4</v>
      </c>
      <c r="Z218" s="14">
        <v>-1.8193999999999998E-2</v>
      </c>
      <c r="AA218" s="14">
        <v>1.4E-5</v>
      </c>
      <c r="AB218">
        <v>-2.166E-3</v>
      </c>
      <c r="AC218">
        <v>-9.0971999999999997E-2</v>
      </c>
      <c r="AD218">
        <v>7.2000000000000002E-5</v>
      </c>
      <c r="AE218" s="3" t="s">
        <v>327</v>
      </c>
      <c r="AF218" s="3" t="s">
        <v>322</v>
      </c>
      <c r="AG218" s="3" t="s">
        <v>345</v>
      </c>
      <c r="AH218" s="3" t="s">
        <v>573</v>
      </c>
    </row>
    <row r="219" spans="1:34" x14ac:dyDescent="0.2">
      <c r="A219" s="3" t="s">
        <v>285</v>
      </c>
      <c r="B219">
        <v>3780679317.5425682</v>
      </c>
      <c r="C219" s="6">
        <f t="shared" si="3"/>
        <v>1079.9315986633301</v>
      </c>
      <c r="D219" s="3" t="s">
        <v>322</v>
      </c>
      <c r="E219" s="7">
        <v>398.00012994131163</v>
      </c>
      <c r="F219" s="7">
        <v>-447.39986243948636</v>
      </c>
      <c r="G219" s="7">
        <v>516.50034723809551</v>
      </c>
      <c r="H219" s="3" t="s">
        <v>327</v>
      </c>
      <c r="I219">
        <v>3780679316.7096682</v>
      </c>
      <c r="J219">
        <v>3780679317.5045886</v>
      </c>
      <c r="K219">
        <v>1.4364949464797974</v>
      </c>
      <c r="L219">
        <v>5.0510001182556152</v>
      </c>
      <c r="M219">
        <v>0</v>
      </c>
      <c r="N219" s="3" t="s">
        <v>327</v>
      </c>
      <c r="O219">
        <v>0</v>
      </c>
      <c r="P219">
        <v>50</v>
      </c>
      <c r="Q219">
        <v>3780679317.4776049</v>
      </c>
      <c r="R219" s="3" t="s">
        <v>327</v>
      </c>
      <c r="S219" s="3" t="s">
        <v>285</v>
      </c>
      <c r="T219">
        <v>50</v>
      </c>
      <c r="U219" s="3" t="s">
        <v>341</v>
      </c>
      <c r="V219" s="3" t="s">
        <v>343</v>
      </c>
      <c r="W219" s="3" t="s">
        <v>345</v>
      </c>
      <c r="X219" s="13">
        <v>21.25498</v>
      </c>
      <c r="Y219" s="14">
        <v>-4.3800000000000002E-4</v>
      </c>
      <c r="Z219" s="14">
        <v>-1.7285999999999999E-2</v>
      </c>
      <c r="AA219" s="14">
        <v>1.5999999999999999E-5</v>
      </c>
      <c r="AB219">
        <v>-2.1909999999999998E-3</v>
      </c>
      <c r="AC219">
        <v>-8.6430000000000007E-2</v>
      </c>
      <c r="AD219">
        <v>8.1000000000000004E-5</v>
      </c>
      <c r="AE219" s="3" t="s">
        <v>327</v>
      </c>
      <c r="AF219" s="3" t="s">
        <v>322</v>
      </c>
      <c r="AG219" s="3" t="s">
        <v>345</v>
      </c>
      <c r="AH219" s="3" t="s">
        <v>574</v>
      </c>
    </row>
    <row r="220" spans="1:34" x14ac:dyDescent="0.2">
      <c r="A220" s="3" t="s">
        <v>286</v>
      </c>
      <c r="B220">
        <v>3780679322.3283663</v>
      </c>
      <c r="C220" s="6">
        <f t="shared" si="3"/>
        <v>1084.717396736145</v>
      </c>
      <c r="D220" s="3" t="s">
        <v>322</v>
      </c>
      <c r="E220" s="7">
        <v>398.00019481091158</v>
      </c>
      <c r="F220" s="7">
        <v>-447.40001539748636</v>
      </c>
      <c r="G220" s="7">
        <v>518.50033234209548</v>
      </c>
      <c r="H220" s="3" t="s">
        <v>327</v>
      </c>
      <c r="I220">
        <v>3780679321.4660034</v>
      </c>
      <c r="J220">
        <v>3780679322.2733903</v>
      </c>
      <c r="K220">
        <v>1.4364949464797974</v>
      </c>
      <c r="L220">
        <v>5.0440001487731934</v>
      </c>
      <c r="M220">
        <v>0</v>
      </c>
      <c r="N220" s="3" t="s">
        <v>327</v>
      </c>
      <c r="O220">
        <v>0</v>
      </c>
      <c r="P220">
        <v>50</v>
      </c>
      <c r="Q220">
        <v>3780679322.249423</v>
      </c>
      <c r="R220" s="3" t="s">
        <v>327</v>
      </c>
      <c r="S220" s="3" t="s">
        <v>286</v>
      </c>
      <c r="T220">
        <v>50</v>
      </c>
      <c r="U220" s="3" t="s">
        <v>341</v>
      </c>
      <c r="V220" s="3" t="s">
        <v>343</v>
      </c>
      <c r="W220" s="3" t="s">
        <v>345</v>
      </c>
      <c r="X220" s="13">
        <v>21.251263999999999</v>
      </c>
      <c r="Y220" s="14">
        <v>-4.0400000000000001E-4</v>
      </c>
      <c r="Z220" s="14">
        <v>-1.6420000000000001E-2</v>
      </c>
      <c r="AA220" s="14">
        <v>-1.8E-5</v>
      </c>
      <c r="AB220">
        <v>-2.0219999999999999E-3</v>
      </c>
      <c r="AC220">
        <v>-8.2099000000000005E-2</v>
      </c>
      <c r="AD220">
        <v>-9.0000000000000006E-5</v>
      </c>
      <c r="AE220" s="3" t="s">
        <v>327</v>
      </c>
      <c r="AF220" s="3" t="s">
        <v>322</v>
      </c>
      <c r="AG220" s="3" t="s">
        <v>345</v>
      </c>
      <c r="AH220" s="3" t="s">
        <v>575</v>
      </c>
    </row>
    <row r="221" spans="1:34" x14ac:dyDescent="0.2">
      <c r="A221" s="3" t="s">
        <v>287</v>
      </c>
      <c r="B221">
        <v>3780679327.1492414</v>
      </c>
      <c r="C221" s="6">
        <f t="shared" si="3"/>
        <v>1089.5382719039917</v>
      </c>
      <c r="D221" s="3" t="s">
        <v>322</v>
      </c>
      <c r="E221" s="7">
        <v>398.00021619211162</v>
      </c>
      <c r="F221" s="7">
        <v>-447.40004122528637</v>
      </c>
      <c r="G221" s="7">
        <v>520.50014423709547</v>
      </c>
      <c r="H221" s="3" t="s">
        <v>327</v>
      </c>
      <c r="I221">
        <v>3780679326.2636065</v>
      </c>
      <c r="J221">
        <v>3780679327.1121802</v>
      </c>
      <c r="K221">
        <v>1.4364949464797974</v>
      </c>
      <c r="L221">
        <v>5.0510001182556152</v>
      </c>
      <c r="M221">
        <v>0</v>
      </c>
      <c r="N221" s="3" t="s">
        <v>327</v>
      </c>
      <c r="O221">
        <v>0</v>
      </c>
      <c r="P221">
        <v>50</v>
      </c>
      <c r="Q221">
        <v>3780679327.054214</v>
      </c>
      <c r="R221" s="3" t="s">
        <v>327</v>
      </c>
      <c r="S221" s="3" t="s">
        <v>287</v>
      </c>
      <c r="T221">
        <v>50</v>
      </c>
      <c r="U221" s="3" t="s">
        <v>341</v>
      </c>
      <c r="V221" s="3" t="s">
        <v>343</v>
      </c>
      <c r="W221" s="3" t="s">
        <v>345</v>
      </c>
      <c r="X221" s="13">
        <v>21.221088000000002</v>
      </c>
      <c r="Y221" s="14">
        <v>-4.0000000000000002E-4</v>
      </c>
      <c r="Z221" s="14">
        <v>-1.5667E-2</v>
      </c>
      <c r="AA221" s="14">
        <v>-7.7000000000000001E-5</v>
      </c>
      <c r="AB221">
        <v>-2.0019999999999999E-3</v>
      </c>
      <c r="AC221">
        <v>-7.8334000000000001E-2</v>
      </c>
      <c r="AD221">
        <v>-3.86E-4</v>
      </c>
      <c r="AE221" s="3" t="s">
        <v>327</v>
      </c>
      <c r="AF221" s="3" t="s">
        <v>322</v>
      </c>
      <c r="AG221" s="3" t="s">
        <v>345</v>
      </c>
      <c r="AH221" s="3" t="s">
        <v>576</v>
      </c>
    </row>
    <row r="222" spans="1:34" x14ac:dyDescent="0.2">
      <c r="A222" s="3" t="s">
        <v>288</v>
      </c>
      <c r="B222">
        <v>3780679332.1681967</v>
      </c>
      <c r="C222" s="6">
        <f t="shared" si="3"/>
        <v>1094.5572271347046</v>
      </c>
      <c r="D222" s="3" t="s">
        <v>322</v>
      </c>
      <c r="E222" s="7">
        <v>398.00015066171159</v>
      </c>
      <c r="F222" s="7">
        <v>-447.39981298328632</v>
      </c>
      <c r="G222" s="7">
        <v>522.50030614809555</v>
      </c>
      <c r="H222" s="3" t="s">
        <v>327</v>
      </c>
      <c r="I222">
        <v>3780679331.0570254</v>
      </c>
      <c r="J222">
        <v>3780679332.1265121</v>
      </c>
      <c r="K222">
        <v>1.4364949464797974</v>
      </c>
      <c r="L222">
        <v>5.0409998893737793</v>
      </c>
      <c r="M222">
        <v>0</v>
      </c>
      <c r="N222" s="3" t="s">
        <v>327</v>
      </c>
      <c r="O222">
        <v>0</v>
      </c>
      <c r="P222">
        <v>50</v>
      </c>
      <c r="Q222">
        <v>3780679332.105514</v>
      </c>
      <c r="R222" s="3" t="s">
        <v>327</v>
      </c>
      <c r="S222" s="3" t="s">
        <v>288</v>
      </c>
      <c r="T222">
        <v>50</v>
      </c>
      <c r="U222" s="3" t="s">
        <v>341</v>
      </c>
      <c r="V222" s="3" t="s">
        <v>343</v>
      </c>
      <c r="W222" s="3" t="s">
        <v>345</v>
      </c>
      <c r="X222" s="13">
        <v>21.215076</v>
      </c>
      <c r="Y222" s="14">
        <v>-4.2299999999999998E-4</v>
      </c>
      <c r="Z222" s="14">
        <v>-1.485E-2</v>
      </c>
      <c r="AA222" s="14">
        <v>-7.2000000000000002E-5</v>
      </c>
      <c r="AB222">
        <v>-2.114E-3</v>
      </c>
      <c r="AC222">
        <v>-7.4248999999999996E-2</v>
      </c>
      <c r="AD222">
        <v>-3.6000000000000002E-4</v>
      </c>
      <c r="AE222" s="3" t="s">
        <v>327</v>
      </c>
      <c r="AF222" s="3" t="s">
        <v>322</v>
      </c>
      <c r="AG222" s="3" t="s">
        <v>345</v>
      </c>
      <c r="AH222" s="3" t="s">
        <v>577</v>
      </c>
    </row>
    <row r="223" spans="1:34" x14ac:dyDescent="0.2">
      <c r="A223" s="3" t="s">
        <v>289</v>
      </c>
      <c r="B223">
        <v>3780679337.0057697</v>
      </c>
      <c r="C223" s="6">
        <f t="shared" si="3"/>
        <v>1099.3948001861572</v>
      </c>
      <c r="D223" s="3" t="s">
        <v>322</v>
      </c>
      <c r="E223" s="7">
        <v>398.00008513131161</v>
      </c>
      <c r="F223" s="7">
        <v>-447.40008474128638</v>
      </c>
      <c r="G223" s="7">
        <v>524.49962726909553</v>
      </c>
      <c r="H223" s="3" t="s">
        <v>327</v>
      </c>
      <c r="I223">
        <v>3780679336.1204882</v>
      </c>
      <c r="J223">
        <v>3780679336.9597831</v>
      </c>
      <c r="K223">
        <v>1.4364949464797974</v>
      </c>
      <c r="L223">
        <v>5.0380001068115234</v>
      </c>
      <c r="M223">
        <v>0</v>
      </c>
      <c r="N223" s="3" t="s">
        <v>327</v>
      </c>
      <c r="O223">
        <v>0</v>
      </c>
      <c r="P223">
        <v>50</v>
      </c>
      <c r="Q223">
        <v>3780679336.8938198</v>
      </c>
      <c r="R223" s="3" t="s">
        <v>327</v>
      </c>
      <c r="S223" s="3" t="s">
        <v>289</v>
      </c>
      <c r="T223">
        <v>50</v>
      </c>
      <c r="U223" s="3" t="s">
        <v>341</v>
      </c>
      <c r="V223" s="3" t="s">
        <v>343</v>
      </c>
      <c r="W223" s="3" t="s">
        <v>345</v>
      </c>
      <c r="X223" s="13">
        <v>21.229123999999999</v>
      </c>
      <c r="Y223" s="14">
        <v>-4.0200000000000001E-4</v>
      </c>
      <c r="Z223" s="14">
        <v>-1.4160000000000001E-2</v>
      </c>
      <c r="AA223" s="14">
        <v>-1.06E-4</v>
      </c>
      <c r="AB223">
        <v>-2.0079999999999998E-3</v>
      </c>
      <c r="AC223">
        <v>-7.0800000000000002E-2</v>
      </c>
      <c r="AD223">
        <v>-5.2899999999999996E-4</v>
      </c>
      <c r="AE223" s="3" t="s">
        <v>327</v>
      </c>
      <c r="AF223" s="3" t="s">
        <v>322</v>
      </c>
      <c r="AG223" s="3" t="s">
        <v>345</v>
      </c>
      <c r="AH223" s="3" t="s">
        <v>578</v>
      </c>
    </row>
    <row r="224" spans="1:34" x14ac:dyDescent="0.2">
      <c r="A224" s="3" t="s">
        <v>290</v>
      </c>
      <c r="B224">
        <v>3780679341.7620592</v>
      </c>
      <c r="C224" s="6">
        <f t="shared" si="3"/>
        <v>1104.1510896682739</v>
      </c>
      <c r="D224" s="3" t="s">
        <v>322</v>
      </c>
      <c r="E224" s="7">
        <v>397.99983833131159</v>
      </c>
      <c r="F224" s="7">
        <v>-447.39975891308637</v>
      </c>
      <c r="G224" s="7">
        <v>526.50033212609549</v>
      </c>
      <c r="H224" s="3" t="s">
        <v>327</v>
      </c>
      <c r="I224">
        <v>3780679340.9104209</v>
      </c>
      <c r="J224">
        <v>3780679341.6890855</v>
      </c>
      <c r="K224">
        <v>1.4364949464797974</v>
      </c>
      <c r="L224">
        <v>5.0520000457763672</v>
      </c>
      <c r="M224">
        <v>0</v>
      </c>
      <c r="N224" s="3" t="s">
        <v>327</v>
      </c>
      <c r="O224">
        <v>0</v>
      </c>
      <c r="P224">
        <v>50</v>
      </c>
      <c r="Q224">
        <v>3780679341.6657152</v>
      </c>
      <c r="R224" s="3" t="s">
        <v>327</v>
      </c>
      <c r="S224" s="3" t="s">
        <v>290</v>
      </c>
      <c r="T224">
        <v>50</v>
      </c>
      <c r="U224" s="3" t="s">
        <v>341</v>
      </c>
      <c r="V224" s="3" t="s">
        <v>343</v>
      </c>
      <c r="W224" s="3" t="s">
        <v>345</v>
      </c>
      <c r="X224" s="13">
        <v>21.254519999999999</v>
      </c>
      <c r="Y224" s="14">
        <v>-4.2200000000000001E-4</v>
      </c>
      <c r="Z224" s="14">
        <v>-1.3479E-2</v>
      </c>
      <c r="AA224" s="14">
        <v>-1.08E-4</v>
      </c>
      <c r="AB224">
        <v>-2.1120000000000002E-3</v>
      </c>
      <c r="AC224">
        <v>-6.7394999999999997E-2</v>
      </c>
      <c r="AD224">
        <v>-5.4000000000000001E-4</v>
      </c>
      <c r="AE224" s="3" t="s">
        <v>327</v>
      </c>
      <c r="AF224" s="3" t="s">
        <v>322</v>
      </c>
      <c r="AG224" s="3" t="s">
        <v>345</v>
      </c>
      <c r="AH224" s="3" t="s">
        <v>579</v>
      </c>
    </row>
    <row r="225" spans="1:34" x14ac:dyDescent="0.2">
      <c r="A225" s="3" t="s">
        <v>291</v>
      </c>
      <c r="B225">
        <v>3780679346.544353</v>
      </c>
      <c r="C225" s="6">
        <f t="shared" si="3"/>
        <v>1108.9333834648132</v>
      </c>
      <c r="D225" s="3" t="s">
        <v>322</v>
      </c>
      <c r="E225" s="7">
        <v>398.00015520091165</v>
      </c>
      <c r="F225" s="7">
        <v>-447.40001347108631</v>
      </c>
      <c r="G225" s="7">
        <v>528.50008739309544</v>
      </c>
      <c r="H225" s="3" t="s">
        <v>327</v>
      </c>
      <c r="I225">
        <v>3780679345.6861081</v>
      </c>
      <c r="J225">
        <v>3780679346.472393</v>
      </c>
      <c r="K225">
        <v>1.4364949464797974</v>
      </c>
      <c r="L225">
        <v>5.0440001487731934</v>
      </c>
      <c r="M225">
        <v>0</v>
      </c>
      <c r="N225" s="3" t="s">
        <v>327</v>
      </c>
      <c r="O225">
        <v>0</v>
      </c>
      <c r="P225">
        <v>50</v>
      </c>
      <c r="Q225">
        <v>3780679346.4504051</v>
      </c>
      <c r="R225" s="3" t="s">
        <v>327</v>
      </c>
      <c r="S225" s="3" t="s">
        <v>291</v>
      </c>
      <c r="T225">
        <v>50</v>
      </c>
      <c r="U225" s="3" t="s">
        <v>341</v>
      </c>
      <c r="V225" s="3" t="s">
        <v>343</v>
      </c>
      <c r="W225" s="3" t="s">
        <v>345</v>
      </c>
      <c r="X225" s="13">
        <v>21.248086000000001</v>
      </c>
      <c r="Y225" s="14">
        <v>-4.0200000000000001E-4</v>
      </c>
      <c r="Z225" s="14">
        <v>-1.2846E-2</v>
      </c>
      <c r="AA225" s="14">
        <v>-8.2999999999999998E-5</v>
      </c>
      <c r="AB225">
        <v>-2.0119999999999999E-3</v>
      </c>
      <c r="AC225">
        <v>-6.4227999999999993E-2</v>
      </c>
      <c r="AD225">
        <v>-4.15E-4</v>
      </c>
      <c r="AE225" s="3" t="s">
        <v>327</v>
      </c>
      <c r="AF225" s="3" t="s">
        <v>322</v>
      </c>
      <c r="AG225" s="3" t="s">
        <v>345</v>
      </c>
      <c r="AH225" s="3" t="s">
        <v>580</v>
      </c>
    </row>
    <row r="226" spans="1:34" x14ac:dyDescent="0.2">
      <c r="A226" s="3" t="s">
        <v>292</v>
      </c>
      <c r="B226">
        <v>3780679351.3656073</v>
      </c>
      <c r="C226" s="6">
        <f t="shared" si="3"/>
        <v>1113.7546377182007</v>
      </c>
      <c r="D226" s="3" t="s">
        <v>322</v>
      </c>
      <c r="E226" s="7">
        <v>397.99989349791156</v>
      </c>
      <c r="F226" s="7">
        <v>-447.40017691688638</v>
      </c>
      <c r="G226" s="7">
        <v>530.50010875709552</v>
      </c>
      <c r="H226" s="3" t="s">
        <v>327</v>
      </c>
      <c r="I226">
        <v>3780679350.4612761</v>
      </c>
      <c r="J226">
        <v>3780679351.3073058</v>
      </c>
      <c r="K226">
        <v>1.4364949464797974</v>
      </c>
      <c r="L226">
        <v>5.0510001182556152</v>
      </c>
      <c r="M226">
        <v>0</v>
      </c>
      <c r="N226" s="3" t="s">
        <v>327</v>
      </c>
      <c r="O226">
        <v>0</v>
      </c>
      <c r="P226">
        <v>50</v>
      </c>
      <c r="Q226">
        <v>3780679351.2393441</v>
      </c>
      <c r="R226" s="3" t="s">
        <v>327</v>
      </c>
      <c r="S226" s="3" t="s">
        <v>292</v>
      </c>
      <c r="T226">
        <v>50</v>
      </c>
      <c r="U226" s="3" t="s">
        <v>341</v>
      </c>
      <c r="V226" s="3" t="s">
        <v>343</v>
      </c>
      <c r="W226" s="3" t="s">
        <v>345</v>
      </c>
      <c r="X226" s="13">
        <v>21.239401999999998</v>
      </c>
      <c r="Y226" s="14">
        <v>-4.0299999999999998E-4</v>
      </c>
      <c r="Z226" s="14">
        <v>-1.2289E-2</v>
      </c>
      <c r="AA226" s="14">
        <v>-1.4899999999999999E-4</v>
      </c>
      <c r="AB226">
        <v>-2.016E-3</v>
      </c>
      <c r="AC226">
        <v>-6.1442999999999998E-2</v>
      </c>
      <c r="AD226">
        <v>-7.45E-4</v>
      </c>
      <c r="AE226" s="3" t="s">
        <v>327</v>
      </c>
      <c r="AF226" s="3" t="s">
        <v>322</v>
      </c>
      <c r="AG226" s="3" t="s">
        <v>345</v>
      </c>
      <c r="AH226" s="3" t="s">
        <v>581</v>
      </c>
    </row>
    <row r="227" spans="1:34" x14ac:dyDescent="0.2">
      <c r="A227" s="3" t="s">
        <v>293</v>
      </c>
      <c r="B227">
        <v>3780679356.1816983</v>
      </c>
      <c r="C227" s="6">
        <f t="shared" si="3"/>
        <v>1118.5707287788391</v>
      </c>
      <c r="D227" s="3" t="s">
        <v>322</v>
      </c>
      <c r="E227" s="7">
        <v>397.99997476751162</v>
      </c>
      <c r="F227" s="7">
        <v>-447.40015827488639</v>
      </c>
      <c r="G227" s="7">
        <v>532.50043996909551</v>
      </c>
      <c r="H227" s="3" t="s">
        <v>327</v>
      </c>
      <c r="I227">
        <v>3780679355.2654319</v>
      </c>
      <c r="J227">
        <v>3780679356.1347294</v>
      </c>
      <c r="K227">
        <v>1.4364949464797974</v>
      </c>
      <c r="L227">
        <v>5.0440001487731934</v>
      </c>
      <c r="M227">
        <v>0</v>
      </c>
      <c r="N227" s="3" t="s">
        <v>327</v>
      </c>
      <c r="O227">
        <v>0</v>
      </c>
      <c r="P227">
        <v>50</v>
      </c>
      <c r="Q227">
        <v>3780679356.0597658</v>
      </c>
      <c r="R227" s="3" t="s">
        <v>327</v>
      </c>
      <c r="S227" s="3" t="s">
        <v>293</v>
      </c>
      <c r="T227">
        <v>50</v>
      </c>
      <c r="U227" s="3" t="s">
        <v>341</v>
      </c>
      <c r="V227" s="3" t="s">
        <v>343</v>
      </c>
      <c r="W227" s="3" t="s">
        <v>345</v>
      </c>
      <c r="X227" s="13">
        <v>21.242608000000001</v>
      </c>
      <c r="Y227" s="14">
        <v>-3.8499999999999998E-4</v>
      </c>
      <c r="Z227" s="14">
        <v>-1.1693E-2</v>
      </c>
      <c r="AA227" s="14">
        <v>-1.7000000000000001E-4</v>
      </c>
      <c r="AB227">
        <v>-1.9250000000000001E-3</v>
      </c>
      <c r="AC227">
        <v>-5.8465999999999997E-2</v>
      </c>
      <c r="AD227">
        <v>-8.4900000000000004E-4</v>
      </c>
      <c r="AE227" s="3" t="s">
        <v>327</v>
      </c>
      <c r="AF227" s="3" t="s">
        <v>322</v>
      </c>
      <c r="AG227" s="3" t="s">
        <v>345</v>
      </c>
      <c r="AH227" s="3" t="s">
        <v>582</v>
      </c>
    </row>
    <row r="228" spans="1:34" x14ac:dyDescent="0.2">
      <c r="A228" s="3" t="s">
        <v>294</v>
      </c>
      <c r="B228">
        <v>3780679361.0095344</v>
      </c>
      <c r="C228" s="6">
        <f t="shared" si="3"/>
        <v>1123.3985648155212</v>
      </c>
      <c r="D228" s="3" t="s">
        <v>322</v>
      </c>
      <c r="E228" s="7">
        <v>398.00005603711162</v>
      </c>
      <c r="F228" s="7">
        <v>-447.40013963288635</v>
      </c>
      <c r="G228" s="7">
        <v>534.50042336609556</v>
      </c>
      <c r="H228" s="3" t="s">
        <v>327</v>
      </c>
      <c r="I228">
        <v>3780679360.0528369</v>
      </c>
      <c r="J228">
        <v>3780679360.9591336</v>
      </c>
      <c r="K228">
        <v>1.4364949464797974</v>
      </c>
      <c r="L228">
        <v>5.0510001182556152</v>
      </c>
      <c r="M228">
        <v>0</v>
      </c>
      <c r="N228" s="3" t="s">
        <v>327</v>
      </c>
      <c r="O228">
        <v>0</v>
      </c>
      <c r="P228">
        <v>50</v>
      </c>
      <c r="Q228">
        <v>3780679360.8579798</v>
      </c>
      <c r="R228" s="3" t="s">
        <v>327</v>
      </c>
      <c r="S228" s="3" t="s">
        <v>294</v>
      </c>
      <c r="T228">
        <v>50</v>
      </c>
      <c r="U228" s="3" t="s">
        <v>341</v>
      </c>
      <c r="V228" s="3" t="s">
        <v>343</v>
      </c>
      <c r="W228" s="3" t="s">
        <v>345</v>
      </c>
      <c r="X228" s="13">
        <v>21.259163999999998</v>
      </c>
      <c r="Y228" s="14">
        <v>-3.7599999999999998E-4</v>
      </c>
      <c r="Z228" s="14">
        <v>-1.1207E-2</v>
      </c>
      <c r="AA228" s="14">
        <v>-1.7000000000000001E-4</v>
      </c>
      <c r="AB228">
        <v>-1.879E-3</v>
      </c>
      <c r="AC228">
        <v>-5.6034E-2</v>
      </c>
      <c r="AD228">
        <v>-8.5099999999999998E-4</v>
      </c>
      <c r="AE228" s="3" t="s">
        <v>327</v>
      </c>
      <c r="AF228" s="3" t="s">
        <v>322</v>
      </c>
      <c r="AG228" s="3" t="s">
        <v>345</v>
      </c>
      <c r="AH228" s="3" t="s">
        <v>583</v>
      </c>
    </row>
    <row r="229" spans="1:34" x14ac:dyDescent="0.2">
      <c r="A229" s="3" t="s">
        <v>295</v>
      </c>
      <c r="B229">
        <v>3780679365.8197994</v>
      </c>
      <c r="C229" s="6">
        <f t="shared" si="3"/>
        <v>1128.2088298797607</v>
      </c>
      <c r="D229" s="3" t="s">
        <v>322</v>
      </c>
      <c r="E229" s="7">
        <v>398.00007629451159</v>
      </c>
      <c r="F229" s="7">
        <v>-447.40011432288634</v>
      </c>
      <c r="G229" s="7">
        <v>536.5004574930955</v>
      </c>
      <c r="H229" s="3" t="s">
        <v>327</v>
      </c>
      <c r="I229">
        <v>3780679364.9472561</v>
      </c>
      <c r="J229">
        <v>3780679365.7498393</v>
      </c>
      <c r="K229">
        <v>1.4364949464797974</v>
      </c>
      <c r="L229">
        <v>5.0469999313354492</v>
      </c>
      <c r="M229">
        <v>0</v>
      </c>
      <c r="N229" s="3" t="s">
        <v>327</v>
      </c>
      <c r="O229">
        <v>0</v>
      </c>
      <c r="P229">
        <v>50</v>
      </c>
      <c r="Q229">
        <v>3780679365.7218542</v>
      </c>
      <c r="R229" s="3" t="s">
        <v>327</v>
      </c>
      <c r="S229" s="3" t="s">
        <v>295</v>
      </c>
      <c r="T229">
        <v>50</v>
      </c>
      <c r="U229" s="3" t="s">
        <v>341</v>
      </c>
      <c r="V229" s="3" t="s">
        <v>343</v>
      </c>
      <c r="W229" s="3" t="s">
        <v>345</v>
      </c>
      <c r="X229" s="13">
        <v>21.264702</v>
      </c>
      <c r="Y229" s="14">
        <v>-3.79E-4</v>
      </c>
      <c r="Z229" s="14">
        <v>-1.0678E-2</v>
      </c>
      <c r="AA229" s="14">
        <v>-1.9799999999999999E-4</v>
      </c>
      <c r="AB229">
        <v>-1.8940000000000001E-3</v>
      </c>
      <c r="AC229">
        <v>-5.3391000000000001E-2</v>
      </c>
      <c r="AD229">
        <v>-9.8900000000000008E-4</v>
      </c>
      <c r="AE229" s="3" t="s">
        <v>327</v>
      </c>
      <c r="AF229" s="3" t="s">
        <v>322</v>
      </c>
      <c r="AG229" s="3" t="s">
        <v>345</v>
      </c>
      <c r="AH229" s="3" t="s">
        <v>584</v>
      </c>
    </row>
    <row r="230" spans="1:34" x14ac:dyDescent="0.2">
      <c r="A230" s="3" t="s">
        <v>296</v>
      </c>
      <c r="B230">
        <v>3780679370.6785998</v>
      </c>
      <c r="C230" s="6">
        <f t="shared" si="3"/>
        <v>1133.0676302909851</v>
      </c>
      <c r="D230" s="3" t="s">
        <v>322</v>
      </c>
      <c r="E230" s="7">
        <v>398.00008436411161</v>
      </c>
      <c r="F230" s="7">
        <v>-447.40008768088637</v>
      </c>
      <c r="G230" s="7">
        <v>538.50003297909552</v>
      </c>
      <c r="H230" s="3" t="s">
        <v>327</v>
      </c>
      <c r="I230">
        <v>3780679369.781352</v>
      </c>
      <c r="J230">
        <v>3780679370.6318798</v>
      </c>
      <c r="K230">
        <v>1.4364949464797974</v>
      </c>
      <c r="L230">
        <v>5.0520000457763672</v>
      </c>
      <c r="M230">
        <v>0</v>
      </c>
      <c r="N230" s="3" t="s">
        <v>327</v>
      </c>
      <c r="O230">
        <v>0</v>
      </c>
      <c r="P230">
        <v>50</v>
      </c>
      <c r="Q230">
        <v>3780679370.5549231</v>
      </c>
      <c r="R230" s="3" t="s">
        <v>327</v>
      </c>
      <c r="S230" s="3" t="s">
        <v>296</v>
      </c>
      <c r="T230">
        <v>50</v>
      </c>
      <c r="U230" s="3" t="s">
        <v>341</v>
      </c>
      <c r="V230" s="3" t="s">
        <v>343</v>
      </c>
      <c r="W230" s="3" t="s">
        <v>345</v>
      </c>
      <c r="X230" s="13">
        <v>21.252438000000001</v>
      </c>
      <c r="Y230" s="14">
        <v>-3.8200000000000002E-4</v>
      </c>
      <c r="Z230" s="14">
        <v>-1.0206E-2</v>
      </c>
      <c r="AA230" s="14">
        <v>-1.9000000000000001E-4</v>
      </c>
      <c r="AB230">
        <v>-1.908E-3</v>
      </c>
      <c r="AC230">
        <v>-5.1029999999999999E-2</v>
      </c>
      <c r="AD230">
        <v>-9.4899999999999997E-4</v>
      </c>
      <c r="AE230" s="3" t="s">
        <v>327</v>
      </c>
      <c r="AF230" s="3" t="s">
        <v>322</v>
      </c>
      <c r="AG230" s="3" t="s">
        <v>345</v>
      </c>
      <c r="AH230" s="3" t="s">
        <v>585</v>
      </c>
    </row>
    <row r="231" spans="1:34" x14ac:dyDescent="0.2">
      <c r="A231" s="3" t="s">
        <v>297</v>
      </c>
      <c r="B231">
        <v>3780679375.4782095</v>
      </c>
      <c r="C231" s="6">
        <f t="shared" si="3"/>
        <v>1137.8672399520874</v>
      </c>
      <c r="D231" s="3" t="s">
        <v>322</v>
      </c>
      <c r="E231" s="7">
        <v>398.00011604551162</v>
      </c>
      <c r="F231" s="7">
        <v>-447.40009585628633</v>
      </c>
      <c r="G231" s="7">
        <v>540.50037200609552</v>
      </c>
      <c r="H231" s="3" t="s">
        <v>327</v>
      </c>
      <c r="I231">
        <v>3780679374.5894608</v>
      </c>
      <c r="J231">
        <v>3780679375.4002032</v>
      </c>
      <c r="K231">
        <v>1.4364949464797974</v>
      </c>
      <c r="L231">
        <v>5.0440001487731934</v>
      </c>
      <c r="M231">
        <v>0</v>
      </c>
      <c r="N231" s="3" t="s">
        <v>327</v>
      </c>
      <c r="O231">
        <v>0</v>
      </c>
      <c r="P231">
        <v>50</v>
      </c>
      <c r="Q231">
        <v>3780679375.3679781</v>
      </c>
      <c r="R231" s="3" t="s">
        <v>327</v>
      </c>
      <c r="S231" s="3" t="s">
        <v>297</v>
      </c>
      <c r="T231">
        <v>50</v>
      </c>
      <c r="U231" s="3" t="s">
        <v>341</v>
      </c>
      <c r="V231" s="3" t="s">
        <v>343</v>
      </c>
      <c r="W231" s="3" t="s">
        <v>345</v>
      </c>
      <c r="X231" s="13">
        <v>21.217593999999998</v>
      </c>
      <c r="Y231" s="14">
        <v>-3.7100000000000002E-4</v>
      </c>
      <c r="Z231" s="14">
        <v>-9.7450000000000002E-3</v>
      </c>
      <c r="AA231" s="14">
        <v>-1.95E-4</v>
      </c>
      <c r="AB231">
        <v>-1.853E-3</v>
      </c>
      <c r="AC231">
        <v>-4.8724000000000003E-2</v>
      </c>
      <c r="AD231">
        <v>-9.7300000000000002E-4</v>
      </c>
      <c r="AE231" s="3" t="s">
        <v>327</v>
      </c>
      <c r="AF231" s="3" t="s">
        <v>322</v>
      </c>
      <c r="AG231" s="3" t="s">
        <v>345</v>
      </c>
      <c r="AH231" s="3" t="s">
        <v>586</v>
      </c>
    </row>
    <row r="232" spans="1:34" x14ac:dyDescent="0.2">
      <c r="A232" s="3" t="s">
        <v>298</v>
      </c>
      <c r="B232">
        <v>3780679380.2396722</v>
      </c>
      <c r="C232" s="6">
        <f t="shared" si="3"/>
        <v>1142.6287026405334</v>
      </c>
      <c r="D232" s="3" t="s">
        <v>322</v>
      </c>
      <c r="E232" s="7">
        <v>398.00019491511159</v>
      </c>
      <c r="F232" s="7">
        <v>-447.40017361428636</v>
      </c>
      <c r="G232" s="7">
        <v>542.50011977909548</v>
      </c>
      <c r="H232" s="3" t="s">
        <v>327</v>
      </c>
      <c r="I232">
        <v>3780679379.425312</v>
      </c>
      <c r="J232">
        <v>3780679380.2022953</v>
      </c>
      <c r="K232">
        <v>1.4364949464797974</v>
      </c>
      <c r="L232">
        <v>5.0430002212524414</v>
      </c>
      <c r="M232">
        <v>0</v>
      </c>
      <c r="N232" s="3" t="s">
        <v>327</v>
      </c>
      <c r="O232">
        <v>0</v>
      </c>
      <c r="P232">
        <v>50</v>
      </c>
      <c r="Q232">
        <v>3780679380.178309</v>
      </c>
      <c r="R232" s="3" t="s">
        <v>327</v>
      </c>
      <c r="S232" s="3" t="s">
        <v>298</v>
      </c>
      <c r="T232">
        <v>50</v>
      </c>
      <c r="U232" s="3" t="s">
        <v>341</v>
      </c>
      <c r="V232" s="3" t="s">
        <v>343</v>
      </c>
      <c r="W232" s="3" t="s">
        <v>345</v>
      </c>
      <c r="X232" s="13">
        <v>21.204512000000001</v>
      </c>
      <c r="Y232" s="14">
        <v>-3.88E-4</v>
      </c>
      <c r="Z232" s="14">
        <v>-9.3489999999999997E-3</v>
      </c>
      <c r="AA232" s="14">
        <v>-2.4600000000000002E-4</v>
      </c>
      <c r="AB232">
        <v>-1.9400000000000001E-3</v>
      </c>
      <c r="AC232">
        <v>-4.6744000000000001E-2</v>
      </c>
      <c r="AD232">
        <v>-1.232E-3</v>
      </c>
      <c r="AE232" s="3" t="s">
        <v>327</v>
      </c>
      <c r="AF232" s="3" t="s">
        <v>322</v>
      </c>
      <c r="AG232" s="3" t="s">
        <v>345</v>
      </c>
      <c r="AH232" s="3" t="s">
        <v>587</v>
      </c>
    </row>
    <row r="233" spans="1:34" x14ac:dyDescent="0.2">
      <c r="A233" s="3" t="s">
        <v>299</v>
      </c>
      <c r="B233">
        <v>3780679385.2430105</v>
      </c>
      <c r="C233" s="6">
        <f t="shared" si="3"/>
        <v>1147.632040977478</v>
      </c>
      <c r="D233" s="3" t="s">
        <v>322</v>
      </c>
      <c r="E233" s="7">
        <v>397.99977378471164</v>
      </c>
      <c r="F233" s="7">
        <v>-447.39975137228635</v>
      </c>
      <c r="G233" s="7">
        <v>544.49963627109548</v>
      </c>
      <c r="H233" s="3" t="s">
        <v>327</v>
      </c>
      <c r="I233">
        <v>3780679384.3427162</v>
      </c>
      <c r="J233">
        <v>3780679385.1670394</v>
      </c>
      <c r="K233">
        <v>1.4364949464797974</v>
      </c>
      <c r="L233">
        <v>5.0440001487731934</v>
      </c>
      <c r="M233">
        <v>0</v>
      </c>
      <c r="N233" s="3" t="s">
        <v>327</v>
      </c>
      <c r="O233">
        <v>0</v>
      </c>
      <c r="P233">
        <v>50</v>
      </c>
      <c r="Q233">
        <v>3780679385.135057</v>
      </c>
      <c r="R233" s="3" t="s">
        <v>327</v>
      </c>
      <c r="S233" s="3" t="s">
        <v>299</v>
      </c>
      <c r="T233">
        <v>50</v>
      </c>
      <c r="U233" s="3" t="s">
        <v>341</v>
      </c>
      <c r="V233" s="3" t="s">
        <v>343</v>
      </c>
      <c r="W233" s="3" t="s">
        <v>345</v>
      </c>
      <c r="X233" s="13">
        <v>21.199780000000001</v>
      </c>
      <c r="Y233" s="14">
        <v>-3.8299999999999999E-4</v>
      </c>
      <c r="Z233" s="14">
        <v>-8.94E-3</v>
      </c>
      <c r="AA233" s="14">
        <v>-2.6899999999999998E-4</v>
      </c>
      <c r="AB233">
        <v>-1.916E-3</v>
      </c>
      <c r="AC233">
        <v>-4.4701999999999999E-2</v>
      </c>
      <c r="AD233">
        <v>-1.3439999999999999E-3</v>
      </c>
      <c r="AE233" s="3" t="s">
        <v>327</v>
      </c>
      <c r="AF233" s="3" t="s">
        <v>322</v>
      </c>
      <c r="AG233" s="3" t="s">
        <v>345</v>
      </c>
      <c r="AH233" s="3" t="s">
        <v>588</v>
      </c>
    </row>
    <row r="234" spans="1:34" x14ac:dyDescent="0.2">
      <c r="A234" s="3" t="s">
        <v>300</v>
      </c>
      <c r="B234">
        <v>3780679390.0601807</v>
      </c>
      <c r="C234" s="6">
        <f t="shared" si="3"/>
        <v>1152.4492111206055</v>
      </c>
      <c r="D234" s="3" t="s">
        <v>322</v>
      </c>
      <c r="E234" s="7">
        <v>397.99980897891163</v>
      </c>
      <c r="F234" s="7">
        <v>-447.40017810008635</v>
      </c>
      <c r="G234" s="7">
        <v>546.50036234809556</v>
      </c>
      <c r="H234" s="3" t="s">
        <v>327</v>
      </c>
      <c r="I234">
        <v>3780679389.1308537</v>
      </c>
      <c r="J234">
        <v>3780679390.0042791</v>
      </c>
      <c r="K234">
        <v>1.4364949464797974</v>
      </c>
      <c r="L234">
        <v>5.0469999313354492</v>
      </c>
      <c r="M234">
        <v>0</v>
      </c>
      <c r="N234" s="3" t="s">
        <v>327</v>
      </c>
      <c r="O234">
        <v>0</v>
      </c>
      <c r="P234">
        <v>50</v>
      </c>
      <c r="Q234">
        <v>3780679389.9233251</v>
      </c>
      <c r="R234" s="3" t="s">
        <v>327</v>
      </c>
      <c r="S234" s="3" t="s">
        <v>300</v>
      </c>
      <c r="T234">
        <v>50</v>
      </c>
      <c r="U234" s="3" t="s">
        <v>341</v>
      </c>
      <c r="V234" s="3" t="s">
        <v>343</v>
      </c>
      <c r="W234" s="3" t="s">
        <v>345</v>
      </c>
      <c r="X234" s="13">
        <v>21.187097999999999</v>
      </c>
      <c r="Y234" s="14">
        <v>-3.8900000000000002E-4</v>
      </c>
      <c r="Z234" s="14">
        <v>-8.5459999999999998E-3</v>
      </c>
      <c r="AA234" s="14">
        <v>-2.42E-4</v>
      </c>
      <c r="AB234">
        <v>-1.946E-3</v>
      </c>
      <c r="AC234">
        <v>-4.2729999999999997E-2</v>
      </c>
      <c r="AD234">
        <v>-1.2080000000000001E-3</v>
      </c>
      <c r="AE234" s="3" t="s">
        <v>327</v>
      </c>
      <c r="AF234" s="3" t="s">
        <v>322</v>
      </c>
      <c r="AG234" s="3" t="s">
        <v>345</v>
      </c>
      <c r="AH234" s="3" t="s">
        <v>589</v>
      </c>
    </row>
    <row r="235" spans="1:34" x14ac:dyDescent="0.2">
      <c r="A235" s="3" t="s">
        <v>301</v>
      </c>
      <c r="B235">
        <v>3780679394.8485217</v>
      </c>
      <c r="C235" s="6">
        <f t="shared" si="3"/>
        <v>1157.2375521659851</v>
      </c>
      <c r="D235" s="3" t="s">
        <v>322</v>
      </c>
      <c r="E235" s="7">
        <v>397.99983544851159</v>
      </c>
      <c r="F235" s="7">
        <v>-447.40007465808634</v>
      </c>
      <c r="G235" s="7">
        <v>548.50012218309553</v>
      </c>
      <c r="H235" s="3" t="s">
        <v>327</v>
      </c>
      <c r="I235">
        <v>3780679393.9608822</v>
      </c>
      <c r="J235">
        <v>3780679394.7965369</v>
      </c>
      <c r="K235">
        <v>1.4364949464797974</v>
      </c>
      <c r="L235">
        <v>5.0489997863769531</v>
      </c>
      <c r="M235">
        <v>0</v>
      </c>
      <c r="N235" s="3" t="s">
        <v>327</v>
      </c>
      <c r="O235">
        <v>0</v>
      </c>
      <c r="P235">
        <v>50</v>
      </c>
      <c r="Q235">
        <v>3780679394.734571</v>
      </c>
      <c r="R235" s="3" t="s">
        <v>327</v>
      </c>
      <c r="S235" s="3" t="s">
        <v>301</v>
      </c>
      <c r="T235">
        <v>50</v>
      </c>
      <c r="U235" s="3" t="s">
        <v>341</v>
      </c>
      <c r="V235" s="3" t="s">
        <v>343</v>
      </c>
      <c r="W235" s="3" t="s">
        <v>345</v>
      </c>
      <c r="X235" s="13">
        <v>21.161904</v>
      </c>
      <c r="Y235" s="14">
        <v>-3.5E-4</v>
      </c>
      <c r="Z235" s="14">
        <v>-8.2170000000000003E-3</v>
      </c>
      <c r="AA235" s="14">
        <v>-2.6600000000000001E-4</v>
      </c>
      <c r="AB235">
        <v>-1.75E-3</v>
      </c>
      <c r="AC235">
        <v>-4.1085000000000003E-2</v>
      </c>
      <c r="AD235">
        <v>-1.3309999999999999E-3</v>
      </c>
      <c r="AE235" s="3" t="s">
        <v>327</v>
      </c>
      <c r="AF235" s="3" t="s">
        <v>322</v>
      </c>
      <c r="AG235" s="3" t="s">
        <v>345</v>
      </c>
      <c r="AH235" s="3" t="s">
        <v>590</v>
      </c>
    </row>
    <row r="236" spans="1:34" x14ac:dyDescent="0.2">
      <c r="A236" s="3" t="s">
        <v>302</v>
      </c>
      <c r="B236">
        <v>3780679399.6522584</v>
      </c>
      <c r="C236" s="6">
        <f t="shared" si="3"/>
        <v>1162.0412888526917</v>
      </c>
      <c r="D236" s="3" t="s">
        <v>322</v>
      </c>
      <c r="E236" s="7">
        <v>397.99999478451161</v>
      </c>
      <c r="F236" s="7">
        <v>-447.39997841968636</v>
      </c>
      <c r="G236" s="7">
        <v>550.50030163609551</v>
      </c>
      <c r="H236" s="3" t="s">
        <v>327</v>
      </c>
      <c r="I236">
        <v>3780679398.7418857</v>
      </c>
      <c r="J236">
        <v>3780679399.6052713</v>
      </c>
      <c r="K236">
        <v>1.4364949464797974</v>
      </c>
      <c r="L236">
        <v>5.0440001487731934</v>
      </c>
      <c r="M236">
        <v>0</v>
      </c>
      <c r="N236" s="3" t="s">
        <v>327</v>
      </c>
      <c r="O236">
        <v>0</v>
      </c>
      <c r="P236">
        <v>50</v>
      </c>
      <c r="Q236">
        <v>3780679399.5263181</v>
      </c>
      <c r="R236" s="3" t="s">
        <v>327</v>
      </c>
      <c r="S236" s="3" t="s">
        <v>302</v>
      </c>
      <c r="T236">
        <v>50</v>
      </c>
      <c r="U236" s="3" t="s">
        <v>341</v>
      </c>
      <c r="V236" s="3" t="s">
        <v>343</v>
      </c>
      <c r="W236" s="3" t="s">
        <v>345</v>
      </c>
      <c r="X236" s="13">
        <v>21.150435999999999</v>
      </c>
      <c r="Y236" s="14">
        <v>-3.7599999999999998E-4</v>
      </c>
      <c r="Z236" s="14">
        <v>-7.8279999999999999E-3</v>
      </c>
      <c r="AA236" s="14">
        <v>-2.7E-4</v>
      </c>
      <c r="AB236">
        <v>-1.8810000000000001E-3</v>
      </c>
      <c r="AC236">
        <v>-3.9141000000000002E-2</v>
      </c>
      <c r="AD236">
        <v>-1.348E-3</v>
      </c>
      <c r="AE236" s="3" t="s">
        <v>327</v>
      </c>
      <c r="AF236" s="3" t="s">
        <v>322</v>
      </c>
      <c r="AG236" s="3" t="s">
        <v>345</v>
      </c>
      <c r="AH236" s="3" t="s">
        <v>591</v>
      </c>
    </row>
    <row r="237" spans="1:34" x14ac:dyDescent="0.2">
      <c r="A237" s="3" t="s">
        <v>303</v>
      </c>
      <c r="B237">
        <v>3780679404.5269918</v>
      </c>
      <c r="C237" s="6">
        <f t="shared" si="3"/>
        <v>1166.9160223007202</v>
      </c>
      <c r="D237" s="3" t="s">
        <v>322</v>
      </c>
      <c r="E237" s="7">
        <v>397.99991965411164</v>
      </c>
      <c r="F237" s="7">
        <v>-447.39989657768638</v>
      </c>
      <c r="G237" s="7">
        <v>552.50018857109546</v>
      </c>
      <c r="H237" s="3" t="s">
        <v>327</v>
      </c>
      <c r="I237">
        <v>3780679403.5988855</v>
      </c>
      <c r="J237">
        <v>3780679404.4710097</v>
      </c>
      <c r="K237">
        <v>1.4364949464797974</v>
      </c>
      <c r="L237">
        <v>5.0460000038146973</v>
      </c>
      <c r="M237">
        <v>0</v>
      </c>
      <c r="N237" s="3" t="s">
        <v>327</v>
      </c>
      <c r="O237">
        <v>0</v>
      </c>
      <c r="P237">
        <v>50</v>
      </c>
      <c r="Q237">
        <v>3780679404.3870811</v>
      </c>
      <c r="R237" s="3" t="s">
        <v>327</v>
      </c>
      <c r="S237" s="3" t="s">
        <v>303</v>
      </c>
      <c r="T237">
        <v>50</v>
      </c>
      <c r="U237" s="3" t="s">
        <v>341</v>
      </c>
      <c r="V237" s="3" t="s">
        <v>343</v>
      </c>
      <c r="W237" s="3" t="s">
        <v>345</v>
      </c>
      <c r="X237" s="13">
        <v>21.160976000000002</v>
      </c>
      <c r="Y237" s="14">
        <v>-3.8000000000000002E-4</v>
      </c>
      <c r="Z237" s="14">
        <v>-7.4850000000000003E-3</v>
      </c>
      <c r="AA237" s="14">
        <v>-2.9700000000000001E-4</v>
      </c>
      <c r="AB237">
        <v>-1.9E-3</v>
      </c>
      <c r="AC237">
        <v>-3.7426000000000001E-2</v>
      </c>
      <c r="AD237">
        <v>-1.4859999999999999E-3</v>
      </c>
      <c r="AE237" s="3" t="s">
        <v>327</v>
      </c>
      <c r="AF237" s="3" t="s">
        <v>322</v>
      </c>
      <c r="AG237" s="3" t="s">
        <v>345</v>
      </c>
      <c r="AH237" s="3" t="s">
        <v>592</v>
      </c>
    </row>
    <row r="238" spans="1:34" x14ac:dyDescent="0.2">
      <c r="A238" s="3" t="s">
        <v>304</v>
      </c>
      <c r="B238">
        <v>3780679409.2372479</v>
      </c>
      <c r="C238" s="6">
        <f t="shared" si="3"/>
        <v>1171.6262784004211</v>
      </c>
      <c r="D238" s="3" t="s">
        <v>322</v>
      </c>
      <c r="E238" s="7">
        <v>397.9998445237116</v>
      </c>
      <c r="F238" s="7">
        <v>-447.39981473568633</v>
      </c>
      <c r="G238" s="7">
        <v>554.50013504009553</v>
      </c>
      <c r="H238" s="3" t="s">
        <v>327</v>
      </c>
      <c r="I238">
        <v>3780679408.4500799</v>
      </c>
      <c r="J238">
        <v>3780679409.1971879</v>
      </c>
      <c r="K238">
        <v>1.4364949464797974</v>
      </c>
      <c r="L238">
        <v>5.0430002212524414</v>
      </c>
      <c r="M238">
        <v>0</v>
      </c>
      <c r="N238" s="3" t="s">
        <v>327</v>
      </c>
      <c r="O238">
        <v>0</v>
      </c>
      <c r="P238">
        <v>50</v>
      </c>
      <c r="Q238">
        <v>3780679409.1803951</v>
      </c>
      <c r="R238" s="3" t="s">
        <v>327</v>
      </c>
      <c r="S238" s="3" t="s">
        <v>304</v>
      </c>
      <c r="T238">
        <v>50</v>
      </c>
      <c r="U238" s="3" t="s">
        <v>341</v>
      </c>
      <c r="V238" s="3" t="s">
        <v>343</v>
      </c>
      <c r="W238" s="3" t="s">
        <v>345</v>
      </c>
      <c r="X238" s="13">
        <v>21.173956</v>
      </c>
      <c r="Y238" s="14">
        <v>-3.9300000000000001E-4</v>
      </c>
      <c r="Z238" s="14">
        <v>-7.1980000000000004E-3</v>
      </c>
      <c r="AA238" s="14">
        <v>-2.9500000000000001E-4</v>
      </c>
      <c r="AB238">
        <v>-1.9659999999999999E-3</v>
      </c>
      <c r="AC238">
        <v>-3.5990000000000001E-2</v>
      </c>
      <c r="AD238">
        <v>-1.474E-3</v>
      </c>
      <c r="AE238" s="3" t="s">
        <v>327</v>
      </c>
      <c r="AF238" s="3" t="s">
        <v>322</v>
      </c>
      <c r="AG238" s="3" t="s">
        <v>345</v>
      </c>
      <c r="AH238" s="3" t="s">
        <v>593</v>
      </c>
    </row>
    <row r="239" spans="1:34" x14ac:dyDescent="0.2">
      <c r="A239" s="3" t="s">
        <v>305</v>
      </c>
      <c r="B239">
        <v>3780679414.1060143</v>
      </c>
      <c r="C239" s="6">
        <f t="shared" si="3"/>
        <v>1176.495044708252</v>
      </c>
      <c r="D239" s="3" t="s">
        <v>322</v>
      </c>
      <c r="E239" s="7">
        <v>398.00007968871159</v>
      </c>
      <c r="F239" s="7">
        <v>-447.39985325108637</v>
      </c>
      <c r="G239" s="7">
        <v>556.50012418409551</v>
      </c>
      <c r="H239" s="3" t="s">
        <v>327</v>
      </c>
      <c r="I239">
        <v>3780679413.2096601</v>
      </c>
      <c r="J239">
        <v>3780679414.030663</v>
      </c>
      <c r="K239">
        <v>1.4364949464797974</v>
      </c>
      <c r="L239">
        <v>5.0409998893737793</v>
      </c>
      <c r="M239">
        <v>0</v>
      </c>
      <c r="N239" s="3" t="s">
        <v>327</v>
      </c>
      <c r="O239">
        <v>0</v>
      </c>
      <c r="P239">
        <v>50</v>
      </c>
      <c r="Q239">
        <v>3780679414.0006852</v>
      </c>
      <c r="R239" s="3" t="s">
        <v>327</v>
      </c>
      <c r="S239" s="3" t="s">
        <v>305</v>
      </c>
      <c r="T239">
        <v>50</v>
      </c>
      <c r="U239" s="3" t="s">
        <v>341</v>
      </c>
      <c r="V239" s="3" t="s">
        <v>343</v>
      </c>
      <c r="W239" s="3" t="s">
        <v>345</v>
      </c>
      <c r="X239" s="13">
        <v>21.174351999999999</v>
      </c>
      <c r="Y239" s="14">
        <v>-3.6999999999999999E-4</v>
      </c>
      <c r="Z239" s="14">
        <v>-6.94E-3</v>
      </c>
      <c r="AA239" s="14">
        <v>-3.1399999999999999E-4</v>
      </c>
      <c r="AB239">
        <v>-1.8489999999999999E-3</v>
      </c>
      <c r="AC239">
        <v>-3.4701999999999997E-2</v>
      </c>
      <c r="AD239">
        <v>-1.5709999999999999E-3</v>
      </c>
      <c r="AE239" s="3" t="s">
        <v>327</v>
      </c>
      <c r="AF239" s="3" t="s">
        <v>322</v>
      </c>
      <c r="AG239" s="3" t="s">
        <v>345</v>
      </c>
      <c r="AH239" s="3" t="s">
        <v>594</v>
      </c>
    </row>
    <row r="240" spans="1:34" x14ac:dyDescent="0.2">
      <c r="A240" s="3" t="s">
        <v>306</v>
      </c>
      <c r="B240">
        <v>3780679418.9621434</v>
      </c>
      <c r="C240" s="6">
        <f t="shared" si="3"/>
        <v>1181.3511738777161</v>
      </c>
      <c r="D240" s="3" t="s">
        <v>322</v>
      </c>
      <c r="E240" s="7">
        <v>397.9997769583116</v>
      </c>
      <c r="F240" s="7">
        <v>-447.39991580908634</v>
      </c>
      <c r="G240" s="7">
        <v>558.50003353909551</v>
      </c>
      <c r="H240" s="3" t="s">
        <v>327</v>
      </c>
      <c r="I240">
        <v>3780679418.0388074</v>
      </c>
      <c r="J240">
        <v>3780679418.9141769</v>
      </c>
      <c r="K240">
        <v>1.4364949464797974</v>
      </c>
      <c r="L240">
        <v>5.0489997863769531</v>
      </c>
      <c r="M240">
        <v>0</v>
      </c>
      <c r="N240" s="3" t="s">
        <v>327</v>
      </c>
      <c r="O240">
        <v>0</v>
      </c>
      <c r="P240">
        <v>50</v>
      </c>
      <c r="Q240">
        <v>3780679418.839983</v>
      </c>
      <c r="R240" s="3" t="s">
        <v>327</v>
      </c>
      <c r="S240" s="3" t="s">
        <v>306</v>
      </c>
      <c r="T240">
        <v>50</v>
      </c>
      <c r="U240" s="3" t="s">
        <v>341</v>
      </c>
      <c r="V240" s="3" t="s">
        <v>343</v>
      </c>
      <c r="W240" s="3" t="s">
        <v>345</v>
      </c>
      <c r="X240" s="13">
        <v>21.161172000000001</v>
      </c>
      <c r="Y240" s="14">
        <v>-3.4900000000000003E-4</v>
      </c>
      <c r="Z240" s="14">
        <v>-6.6389999999999999E-3</v>
      </c>
      <c r="AA240" s="14">
        <v>-3.4200000000000002E-4</v>
      </c>
      <c r="AB240">
        <v>-1.7470000000000001E-3</v>
      </c>
      <c r="AC240">
        <v>-3.3193E-2</v>
      </c>
      <c r="AD240">
        <v>-1.7080000000000001E-3</v>
      </c>
      <c r="AE240" s="3" t="s">
        <v>327</v>
      </c>
      <c r="AF240" s="3" t="s">
        <v>322</v>
      </c>
      <c r="AG240" s="3" t="s">
        <v>345</v>
      </c>
      <c r="AH240" s="3" t="s">
        <v>595</v>
      </c>
    </row>
    <row r="241" spans="1:34" x14ac:dyDescent="0.2">
      <c r="A241" s="3" t="s">
        <v>307</v>
      </c>
      <c r="B241">
        <v>3780679423.7818975</v>
      </c>
      <c r="C241" s="6">
        <f t="shared" si="3"/>
        <v>1186.1709280014038</v>
      </c>
      <c r="D241" s="3" t="s">
        <v>322</v>
      </c>
      <c r="E241" s="7">
        <v>397.99983682591159</v>
      </c>
      <c r="F241" s="7">
        <v>-447.39994888568634</v>
      </c>
      <c r="G241" s="7">
        <v>560.50016590009545</v>
      </c>
      <c r="H241" s="3" t="s">
        <v>327</v>
      </c>
      <c r="I241">
        <v>3780679422.847856</v>
      </c>
      <c r="J241">
        <v>3780679423.7018919</v>
      </c>
      <c r="K241">
        <v>1.4364949464797974</v>
      </c>
      <c r="L241">
        <v>5.0440001487731934</v>
      </c>
      <c r="M241">
        <v>0</v>
      </c>
      <c r="N241" s="3" t="s">
        <v>327</v>
      </c>
      <c r="O241">
        <v>0</v>
      </c>
      <c r="P241">
        <v>50</v>
      </c>
      <c r="Q241">
        <v>3780679423.6262631</v>
      </c>
      <c r="R241" s="3" t="s">
        <v>327</v>
      </c>
      <c r="S241" s="3" t="s">
        <v>307</v>
      </c>
      <c r="T241">
        <v>50</v>
      </c>
      <c r="U241" s="3" t="s">
        <v>341</v>
      </c>
      <c r="V241" s="3" t="s">
        <v>343</v>
      </c>
      <c r="W241" s="3" t="s">
        <v>345</v>
      </c>
      <c r="X241" s="13">
        <v>21.16948</v>
      </c>
      <c r="Y241" s="14">
        <v>-3.4699999999999998E-4</v>
      </c>
      <c r="Z241" s="14">
        <v>-6.3550000000000004E-3</v>
      </c>
      <c r="AA241" s="14">
        <v>-3.4699999999999998E-4</v>
      </c>
      <c r="AB241">
        <v>-1.737E-3</v>
      </c>
      <c r="AC241">
        <v>-3.1777E-2</v>
      </c>
      <c r="AD241">
        <v>-1.735E-3</v>
      </c>
      <c r="AE241" s="3" t="s">
        <v>327</v>
      </c>
      <c r="AF241" s="3" t="s">
        <v>322</v>
      </c>
      <c r="AG241" s="3" t="s">
        <v>345</v>
      </c>
      <c r="AH241" s="3" t="s">
        <v>596</v>
      </c>
    </row>
    <row r="242" spans="1:34" x14ac:dyDescent="0.2">
      <c r="A242" s="3" t="s">
        <v>308</v>
      </c>
      <c r="B242">
        <v>3780679428.6063647</v>
      </c>
      <c r="C242" s="6">
        <f t="shared" si="3"/>
        <v>1190.9953951835632</v>
      </c>
      <c r="D242" s="3" t="s">
        <v>322</v>
      </c>
      <c r="E242" s="7">
        <v>398.00012209551159</v>
      </c>
      <c r="F242" s="7">
        <v>-447.39992304368639</v>
      </c>
      <c r="G242" s="7">
        <v>562.50030062209544</v>
      </c>
      <c r="H242" s="3" t="s">
        <v>327</v>
      </c>
      <c r="I242">
        <v>3780679427.7380552</v>
      </c>
      <c r="J242">
        <v>3780679428.532393</v>
      </c>
      <c r="K242">
        <v>1.4364949464797974</v>
      </c>
      <c r="L242">
        <v>5.0539999008178711</v>
      </c>
      <c r="M242">
        <v>0</v>
      </c>
      <c r="N242" s="3" t="s">
        <v>327</v>
      </c>
      <c r="O242">
        <v>0</v>
      </c>
      <c r="P242">
        <v>50</v>
      </c>
      <c r="Q242">
        <v>3780679428.5064111</v>
      </c>
      <c r="R242" s="3" t="s">
        <v>327</v>
      </c>
      <c r="S242" s="3" t="s">
        <v>308</v>
      </c>
      <c r="T242">
        <v>50</v>
      </c>
      <c r="U242" s="3" t="s">
        <v>341</v>
      </c>
      <c r="V242" s="3" t="s">
        <v>343</v>
      </c>
      <c r="W242" s="3" t="s">
        <v>345</v>
      </c>
      <c r="X242" s="13">
        <v>21.184104000000001</v>
      </c>
      <c r="Y242" s="14">
        <v>-3.1399999999999999E-4</v>
      </c>
      <c r="Z242" s="14">
        <v>-6.1130000000000004E-3</v>
      </c>
      <c r="AA242" s="14">
        <v>-3.4600000000000001E-4</v>
      </c>
      <c r="AB242">
        <v>-1.5679999999999999E-3</v>
      </c>
      <c r="AC242">
        <v>-3.0564999999999998E-2</v>
      </c>
      <c r="AD242">
        <v>-1.7290000000000001E-3</v>
      </c>
      <c r="AE242" s="3" t="s">
        <v>327</v>
      </c>
      <c r="AF242" s="3" t="s">
        <v>322</v>
      </c>
      <c r="AG242" s="3" t="s">
        <v>345</v>
      </c>
      <c r="AH242" s="3" t="s">
        <v>597</v>
      </c>
    </row>
    <row r="243" spans="1:34" x14ac:dyDescent="0.2">
      <c r="A243" s="3" t="s">
        <v>309</v>
      </c>
      <c r="B243">
        <v>3780679433.5485954</v>
      </c>
      <c r="C243" s="6">
        <f t="shared" si="3"/>
        <v>1195.9376258850098</v>
      </c>
      <c r="D243" s="3" t="s">
        <v>322</v>
      </c>
      <c r="E243" s="7">
        <v>397.9999073651116</v>
      </c>
      <c r="F243" s="7">
        <v>-447.39989720168631</v>
      </c>
      <c r="G243" s="7">
        <v>564.50041696209553</v>
      </c>
      <c r="H243" s="3" t="s">
        <v>327</v>
      </c>
      <c r="I243">
        <v>3780679432.597856</v>
      </c>
      <c r="J243">
        <v>3780679433.4936137</v>
      </c>
      <c r="K243">
        <v>1.4364949464797974</v>
      </c>
      <c r="L243">
        <v>5.0520000457763672</v>
      </c>
      <c r="M243">
        <v>0</v>
      </c>
      <c r="N243" s="3" t="s">
        <v>327</v>
      </c>
      <c r="O243">
        <v>0</v>
      </c>
      <c r="P243">
        <v>50</v>
      </c>
      <c r="Q243">
        <v>3780679433.4075999</v>
      </c>
      <c r="R243" s="3" t="s">
        <v>327</v>
      </c>
      <c r="S243" s="3" t="s">
        <v>309</v>
      </c>
      <c r="T243">
        <v>50</v>
      </c>
      <c r="U243" s="3" t="s">
        <v>341</v>
      </c>
      <c r="V243" s="3" t="s">
        <v>343</v>
      </c>
      <c r="W243" s="3" t="s">
        <v>345</v>
      </c>
      <c r="X243" s="13">
        <v>21.185278</v>
      </c>
      <c r="Y243" s="14">
        <v>-3.79E-4</v>
      </c>
      <c r="Z243" s="14">
        <v>-5.934E-3</v>
      </c>
      <c r="AA243" s="14">
        <v>-3.5E-4</v>
      </c>
      <c r="AB243">
        <v>-1.8940000000000001E-3</v>
      </c>
      <c r="AC243">
        <v>-2.9668E-2</v>
      </c>
      <c r="AD243">
        <v>-1.7489999999999999E-3</v>
      </c>
      <c r="AE243" s="3" t="s">
        <v>327</v>
      </c>
      <c r="AF243" s="3" t="s">
        <v>322</v>
      </c>
      <c r="AG243" s="3" t="s">
        <v>345</v>
      </c>
      <c r="AH243" s="3" t="s">
        <v>598</v>
      </c>
    </row>
    <row r="244" spans="1:34" x14ac:dyDescent="0.2">
      <c r="A244" s="3" t="s">
        <v>310</v>
      </c>
      <c r="B244">
        <v>3780679438.3603177</v>
      </c>
      <c r="C244" s="6">
        <f t="shared" si="3"/>
        <v>1200.7493481636047</v>
      </c>
      <c r="D244" s="3" t="s">
        <v>322</v>
      </c>
      <c r="E244" s="7">
        <v>397.99987900531158</v>
      </c>
      <c r="F244" s="7">
        <v>-447.39995204248635</v>
      </c>
      <c r="G244" s="7">
        <v>566.5003505060954</v>
      </c>
      <c r="H244" s="3" t="s">
        <v>327</v>
      </c>
      <c r="I244">
        <v>3780679437.4428153</v>
      </c>
      <c r="J244">
        <v>3780679438.305335</v>
      </c>
      <c r="K244">
        <v>1.4364949464797974</v>
      </c>
      <c r="L244">
        <v>5.0469999313354492</v>
      </c>
      <c r="M244">
        <v>0</v>
      </c>
      <c r="N244" s="3" t="s">
        <v>327</v>
      </c>
      <c r="O244">
        <v>0</v>
      </c>
      <c r="P244">
        <v>50</v>
      </c>
      <c r="Q244">
        <v>3780679438.2273779</v>
      </c>
      <c r="R244" s="3" t="s">
        <v>327</v>
      </c>
      <c r="S244" s="3" t="s">
        <v>310</v>
      </c>
      <c r="T244">
        <v>50</v>
      </c>
      <c r="U244" s="3" t="s">
        <v>341</v>
      </c>
      <c r="V244" s="3" t="s">
        <v>343</v>
      </c>
      <c r="W244" s="3" t="s">
        <v>345</v>
      </c>
      <c r="X244" s="13">
        <v>21.182116000000001</v>
      </c>
      <c r="Y244" s="14">
        <v>-3.5199999999999999E-4</v>
      </c>
      <c r="Z244" s="14">
        <v>-5.6169999999999996E-3</v>
      </c>
      <c r="AA244" s="14">
        <v>-3.5500000000000001E-4</v>
      </c>
      <c r="AB244">
        <v>-1.7589999999999999E-3</v>
      </c>
      <c r="AC244">
        <v>-2.8087000000000001E-2</v>
      </c>
      <c r="AD244">
        <v>-1.7750000000000001E-3</v>
      </c>
      <c r="AE244" s="3" t="s">
        <v>327</v>
      </c>
      <c r="AF244" s="3" t="s">
        <v>322</v>
      </c>
      <c r="AG244" s="3" t="s">
        <v>345</v>
      </c>
      <c r="AH244" s="3" t="s">
        <v>599</v>
      </c>
    </row>
    <row r="245" spans="1:34" x14ac:dyDescent="0.2">
      <c r="A245" s="3" t="s">
        <v>311</v>
      </c>
      <c r="B245">
        <v>3780679443.1346664</v>
      </c>
      <c r="C245" s="6">
        <f t="shared" si="3"/>
        <v>1205.5236968994141</v>
      </c>
      <c r="D245" s="3" t="s">
        <v>322</v>
      </c>
      <c r="E245" s="7">
        <v>397.99988787491162</v>
      </c>
      <c r="F245" s="7">
        <v>-447.40002300048639</v>
      </c>
      <c r="G245" s="7">
        <v>568.50028261309546</v>
      </c>
      <c r="H245" s="3" t="s">
        <v>327</v>
      </c>
      <c r="I245">
        <v>3780679442.227303</v>
      </c>
      <c r="J245">
        <v>3780679443.0417194</v>
      </c>
      <c r="K245">
        <v>1.4364949464797974</v>
      </c>
      <c r="L245">
        <v>5.0460000038146973</v>
      </c>
      <c r="M245">
        <v>0</v>
      </c>
      <c r="N245" s="3" t="s">
        <v>327</v>
      </c>
      <c r="O245">
        <v>0</v>
      </c>
      <c r="P245">
        <v>50</v>
      </c>
      <c r="Q245">
        <v>3780679443.009738</v>
      </c>
      <c r="R245" s="3" t="s">
        <v>327</v>
      </c>
      <c r="S245" s="3" t="s">
        <v>311</v>
      </c>
      <c r="T245">
        <v>50</v>
      </c>
      <c r="U245" s="3" t="s">
        <v>341</v>
      </c>
      <c r="V245" s="3" t="s">
        <v>343</v>
      </c>
      <c r="W245" s="3" t="s">
        <v>345</v>
      </c>
      <c r="X245" s="13">
        <v>21.188392</v>
      </c>
      <c r="Y245" s="14">
        <v>-3.7100000000000002E-4</v>
      </c>
      <c r="Z245" s="14">
        <v>-5.4039999999999999E-3</v>
      </c>
      <c r="AA245" s="14">
        <v>-3.5199999999999999E-4</v>
      </c>
      <c r="AB245">
        <v>-1.856E-3</v>
      </c>
      <c r="AC245">
        <v>-2.7019000000000001E-2</v>
      </c>
      <c r="AD245">
        <v>-1.7600000000000001E-3</v>
      </c>
      <c r="AE245" s="3" t="s">
        <v>327</v>
      </c>
      <c r="AF245" s="3" t="s">
        <v>322</v>
      </c>
      <c r="AG245" s="3" t="s">
        <v>345</v>
      </c>
      <c r="AH245" s="3" t="s">
        <v>600</v>
      </c>
    </row>
    <row r="246" spans="1:34" x14ac:dyDescent="0.2">
      <c r="A246" s="3" t="s">
        <v>312</v>
      </c>
      <c r="B246">
        <v>3780679447.9597759</v>
      </c>
      <c r="C246" s="6">
        <f t="shared" si="3"/>
        <v>1210.3488063812256</v>
      </c>
      <c r="D246" s="3" t="s">
        <v>322</v>
      </c>
      <c r="E246" s="7">
        <v>397.99993316271161</v>
      </c>
      <c r="F246" s="7">
        <v>-447.40006114221973</v>
      </c>
      <c r="G246" s="7">
        <v>570.50046952309549</v>
      </c>
      <c r="H246" s="3" t="s">
        <v>327</v>
      </c>
      <c r="I246">
        <v>3780679447.100944</v>
      </c>
      <c r="J246">
        <v>3780679447.8888001</v>
      </c>
      <c r="K246">
        <v>1.4364949464797974</v>
      </c>
      <c r="L246">
        <v>5.0460000038146973</v>
      </c>
      <c r="M246">
        <v>0</v>
      </c>
      <c r="N246" s="3" t="s">
        <v>327</v>
      </c>
      <c r="O246">
        <v>0</v>
      </c>
      <c r="P246">
        <v>50</v>
      </c>
      <c r="Q246">
        <v>3780679447.849822</v>
      </c>
      <c r="R246" s="3" t="s">
        <v>327</v>
      </c>
      <c r="S246" s="3" t="s">
        <v>312</v>
      </c>
      <c r="T246">
        <v>50</v>
      </c>
      <c r="U246" s="3" t="s">
        <v>341</v>
      </c>
      <c r="V246" s="3" t="s">
        <v>343</v>
      </c>
      <c r="W246" s="3" t="s">
        <v>345</v>
      </c>
      <c r="X246" s="13">
        <v>21.182549999999999</v>
      </c>
      <c r="Y246" s="14">
        <v>-3.3500000000000001E-4</v>
      </c>
      <c r="Z246" s="14">
        <v>-5.2059999999999997E-3</v>
      </c>
      <c r="AA246" s="14">
        <v>-3.6999999999999999E-4</v>
      </c>
      <c r="AB246">
        <v>-1.673E-3</v>
      </c>
      <c r="AC246">
        <v>-2.6029E-2</v>
      </c>
      <c r="AD246">
        <v>-1.8500000000000001E-3</v>
      </c>
      <c r="AE246" s="3" t="s">
        <v>327</v>
      </c>
      <c r="AF246" s="3" t="s">
        <v>322</v>
      </c>
      <c r="AG246" s="3" t="s">
        <v>345</v>
      </c>
      <c r="AH246" s="3" t="s">
        <v>601</v>
      </c>
    </row>
    <row r="247" spans="1:34" x14ac:dyDescent="0.2">
      <c r="A247" s="3" t="s">
        <v>313</v>
      </c>
      <c r="B247">
        <v>3780679452.7962866</v>
      </c>
      <c r="C247" s="6">
        <f t="shared" si="3"/>
        <v>1215.1853170394897</v>
      </c>
      <c r="D247" s="3" t="s">
        <v>322</v>
      </c>
      <c r="E247" s="7">
        <v>398.00005123231159</v>
      </c>
      <c r="F247" s="7">
        <v>-447.40003370061976</v>
      </c>
      <c r="G247" s="7">
        <v>572.50024887209554</v>
      </c>
      <c r="H247" s="3" t="s">
        <v>327</v>
      </c>
      <c r="I247">
        <v>3780679451.8419318</v>
      </c>
      <c r="J247">
        <v>3780679452.7142711</v>
      </c>
      <c r="K247">
        <v>1.4364949464797974</v>
      </c>
      <c r="L247">
        <v>5.0510001182556152</v>
      </c>
      <c r="M247">
        <v>0</v>
      </c>
      <c r="N247" s="3" t="s">
        <v>327</v>
      </c>
      <c r="O247">
        <v>0</v>
      </c>
      <c r="P247">
        <v>50</v>
      </c>
      <c r="Q247">
        <v>3780679452.6832891</v>
      </c>
      <c r="R247" s="3" t="s">
        <v>327</v>
      </c>
      <c r="S247" s="3" t="s">
        <v>313</v>
      </c>
      <c r="T247">
        <v>50</v>
      </c>
      <c r="U247" s="3" t="s">
        <v>341</v>
      </c>
      <c r="V247" s="3" t="s">
        <v>343</v>
      </c>
      <c r="W247" s="3" t="s">
        <v>345</v>
      </c>
      <c r="X247" s="13">
        <v>21.193187999999999</v>
      </c>
      <c r="Y247" s="14">
        <v>-3.4099999999999999E-4</v>
      </c>
      <c r="Z247" s="14">
        <v>-5.0150000000000004E-3</v>
      </c>
      <c r="AA247" s="14">
        <v>-3.8999999999999999E-4</v>
      </c>
      <c r="AB247">
        <v>-1.704E-3</v>
      </c>
      <c r="AC247">
        <v>-2.5073999999999999E-2</v>
      </c>
      <c r="AD247">
        <v>-1.949E-3</v>
      </c>
      <c r="AE247" s="3" t="s">
        <v>327</v>
      </c>
      <c r="AF247" s="3" t="s">
        <v>322</v>
      </c>
      <c r="AG247" s="3" t="s">
        <v>345</v>
      </c>
      <c r="AH247" s="3" t="s">
        <v>602</v>
      </c>
    </row>
    <row r="248" spans="1:34" x14ac:dyDescent="0.2">
      <c r="A248" s="3" t="s">
        <v>314</v>
      </c>
      <c r="B248">
        <v>3780679457.5882959</v>
      </c>
      <c r="C248" s="6">
        <f t="shared" si="3"/>
        <v>1219.9773263931274</v>
      </c>
      <c r="D248" s="3" t="s">
        <v>322</v>
      </c>
      <c r="E248" s="7">
        <v>398.00016930191163</v>
      </c>
      <c r="F248" s="7">
        <v>-447.40000625901979</v>
      </c>
      <c r="G248" s="7">
        <v>574.50031012309557</v>
      </c>
      <c r="H248" s="3" t="s">
        <v>327</v>
      </c>
      <c r="I248">
        <v>3780679456.7312574</v>
      </c>
      <c r="J248">
        <v>3780679457.516324</v>
      </c>
      <c r="K248">
        <v>1.436493992805481</v>
      </c>
      <c r="L248">
        <v>5.0489997863769531</v>
      </c>
      <c r="M248">
        <v>0</v>
      </c>
      <c r="N248" s="3" t="s">
        <v>327</v>
      </c>
      <c r="O248">
        <v>0</v>
      </c>
      <c r="P248">
        <v>50</v>
      </c>
      <c r="Q248">
        <v>3780679457.4803448</v>
      </c>
      <c r="R248" s="3" t="s">
        <v>327</v>
      </c>
      <c r="S248" s="3" t="s">
        <v>314</v>
      </c>
      <c r="T248">
        <v>50</v>
      </c>
      <c r="U248" s="3" t="s">
        <v>341</v>
      </c>
      <c r="V248" s="3" t="s">
        <v>343</v>
      </c>
      <c r="W248" s="3" t="s">
        <v>345</v>
      </c>
      <c r="X248" s="13">
        <v>21.196235999999999</v>
      </c>
      <c r="Y248" s="14">
        <v>-3.2600000000000001E-4</v>
      </c>
      <c r="Z248" s="14">
        <v>-4.8589999999999996E-3</v>
      </c>
      <c r="AA248" s="14">
        <v>-4.1599999999999997E-4</v>
      </c>
      <c r="AB248">
        <v>-1.6299999999999999E-3</v>
      </c>
      <c r="AC248">
        <v>-2.4294E-2</v>
      </c>
      <c r="AD248">
        <v>-2.078E-3</v>
      </c>
      <c r="AE248" s="3" t="s">
        <v>327</v>
      </c>
      <c r="AF248" s="3" t="s">
        <v>322</v>
      </c>
      <c r="AG248" s="3" t="s">
        <v>345</v>
      </c>
      <c r="AH248" s="3" t="s">
        <v>603</v>
      </c>
    </row>
    <row r="249" spans="1:34" x14ac:dyDescent="0.2">
      <c r="A249" s="3" t="s">
        <v>315</v>
      </c>
      <c r="B249">
        <v>3780679462.4390063</v>
      </c>
      <c r="C249" s="6">
        <f t="shared" si="3"/>
        <v>1224.8280367851257</v>
      </c>
      <c r="D249" s="3" t="s">
        <v>322</v>
      </c>
      <c r="E249" s="7">
        <v>397.99978837171165</v>
      </c>
      <c r="F249" s="7">
        <v>-447.40002849368636</v>
      </c>
      <c r="G249" s="7">
        <v>576.50012405709549</v>
      </c>
      <c r="H249" s="3" t="s">
        <v>327</v>
      </c>
      <c r="I249">
        <v>3780679461.5731554</v>
      </c>
      <c r="J249">
        <v>3780679462.3600545</v>
      </c>
      <c r="K249">
        <v>1.4364949464797974</v>
      </c>
      <c r="L249">
        <v>5.0489997863769531</v>
      </c>
      <c r="M249">
        <v>0</v>
      </c>
      <c r="N249" s="3" t="s">
        <v>327</v>
      </c>
      <c r="O249">
        <v>0</v>
      </c>
      <c r="P249">
        <v>50</v>
      </c>
      <c r="Q249">
        <v>3780679462.326056</v>
      </c>
      <c r="R249" s="3" t="s">
        <v>327</v>
      </c>
      <c r="S249" s="3" t="s">
        <v>315</v>
      </c>
      <c r="T249">
        <v>50</v>
      </c>
      <c r="U249" s="3" t="s">
        <v>341</v>
      </c>
      <c r="V249" s="3" t="s">
        <v>343</v>
      </c>
      <c r="W249" s="3" t="s">
        <v>345</v>
      </c>
      <c r="X249" s="13">
        <v>21.157516000000001</v>
      </c>
      <c r="Y249" s="14">
        <v>-3.6099999999999999E-4</v>
      </c>
      <c r="Z249" s="14">
        <v>-4.6620000000000003E-3</v>
      </c>
      <c r="AA249" s="14">
        <v>-3.8200000000000002E-4</v>
      </c>
      <c r="AB249">
        <v>-1.805E-3</v>
      </c>
      <c r="AC249">
        <v>-2.3311999999999999E-2</v>
      </c>
      <c r="AD249">
        <v>-1.91E-3</v>
      </c>
      <c r="AE249" s="3" t="s">
        <v>327</v>
      </c>
      <c r="AF249" s="3" t="s">
        <v>322</v>
      </c>
      <c r="AG249" s="3" t="s">
        <v>345</v>
      </c>
      <c r="AH249" s="3" t="s">
        <v>604</v>
      </c>
    </row>
    <row r="250" spans="1:34" x14ac:dyDescent="0.2">
      <c r="A250" s="3" t="s">
        <v>316</v>
      </c>
      <c r="B250">
        <v>3780679467.2902985</v>
      </c>
      <c r="C250" s="6">
        <f t="shared" si="3"/>
        <v>1229.679328918457</v>
      </c>
      <c r="D250" s="3" t="s">
        <v>322</v>
      </c>
      <c r="E250" s="7">
        <v>397.99990764131161</v>
      </c>
      <c r="F250" s="7">
        <v>-447.40006065168632</v>
      </c>
      <c r="G250" s="7">
        <v>578.50029074109557</v>
      </c>
      <c r="H250" s="3" t="s">
        <v>327</v>
      </c>
      <c r="I250">
        <v>3780679466.3849382</v>
      </c>
      <c r="J250">
        <v>3780679467.218328</v>
      </c>
      <c r="K250">
        <v>1.436493992805481</v>
      </c>
      <c r="L250">
        <v>5.0460000038146973</v>
      </c>
      <c r="M250">
        <v>0</v>
      </c>
      <c r="N250" s="3" t="s">
        <v>327</v>
      </c>
      <c r="O250">
        <v>0</v>
      </c>
      <c r="P250">
        <v>50</v>
      </c>
      <c r="Q250">
        <v>3780679467.1903448</v>
      </c>
      <c r="R250" s="3" t="s">
        <v>327</v>
      </c>
      <c r="S250" s="3" t="s">
        <v>316</v>
      </c>
      <c r="T250">
        <v>50</v>
      </c>
      <c r="U250" s="3" t="s">
        <v>341</v>
      </c>
      <c r="V250" s="3" t="s">
        <v>343</v>
      </c>
      <c r="W250" s="3" t="s">
        <v>345</v>
      </c>
      <c r="X250" s="13">
        <v>21.127478</v>
      </c>
      <c r="Y250" s="14">
        <v>-3.4200000000000002E-4</v>
      </c>
      <c r="Z250" s="14">
        <v>-4.4660000000000004E-3</v>
      </c>
      <c r="AA250" s="14">
        <v>-3.68E-4</v>
      </c>
      <c r="AB250">
        <v>-1.7080000000000001E-3</v>
      </c>
      <c r="AC250">
        <v>-2.2331E-2</v>
      </c>
      <c r="AD250">
        <v>-1.8420000000000001E-3</v>
      </c>
      <c r="AE250" s="3" t="s">
        <v>327</v>
      </c>
      <c r="AF250" s="3" t="s">
        <v>322</v>
      </c>
      <c r="AG250" s="3" t="s">
        <v>345</v>
      </c>
      <c r="AH250" s="3" t="s">
        <v>605</v>
      </c>
    </row>
    <row r="251" spans="1:34" x14ac:dyDescent="0.2">
      <c r="A251" s="3" t="s">
        <v>317</v>
      </c>
      <c r="B251">
        <v>3780679472.0906992</v>
      </c>
      <c r="C251" s="6">
        <f t="shared" si="3"/>
        <v>1234.4797296524048</v>
      </c>
      <c r="D251" s="3" t="s">
        <v>322</v>
      </c>
      <c r="E251" s="7">
        <v>397.9999784867116</v>
      </c>
      <c r="F251" s="7">
        <v>-447.40010775048637</v>
      </c>
      <c r="G251" s="7">
        <v>580.50021717509549</v>
      </c>
      <c r="H251" s="3" t="s">
        <v>327</v>
      </c>
      <c r="I251">
        <v>3780679471.180263</v>
      </c>
      <c r="J251">
        <v>3780679472.0391674</v>
      </c>
      <c r="K251">
        <v>1.4364949464797974</v>
      </c>
      <c r="L251">
        <v>5.0440001487731934</v>
      </c>
      <c r="M251">
        <v>0</v>
      </c>
      <c r="N251" s="3" t="s">
        <v>327</v>
      </c>
      <c r="O251">
        <v>0</v>
      </c>
      <c r="P251">
        <v>50</v>
      </c>
      <c r="Q251">
        <v>3780679471.9682078</v>
      </c>
      <c r="R251" s="3" t="s">
        <v>327</v>
      </c>
      <c r="S251" s="3" t="s">
        <v>317</v>
      </c>
      <c r="T251">
        <v>50</v>
      </c>
      <c r="U251" s="3" t="s">
        <v>341</v>
      </c>
      <c r="V251" s="3" t="s">
        <v>343</v>
      </c>
      <c r="W251" s="3" t="s">
        <v>345</v>
      </c>
      <c r="X251" s="13">
        <v>21.120746</v>
      </c>
      <c r="Y251" s="14">
        <v>-3.4600000000000001E-4</v>
      </c>
      <c r="Z251" s="14">
        <v>-4.3109999999999997E-3</v>
      </c>
      <c r="AA251" s="14">
        <v>-3.6499999999999998E-4</v>
      </c>
      <c r="AB251">
        <v>-1.73E-3</v>
      </c>
      <c r="AC251">
        <v>-2.1555999999999999E-2</v>
      </c>
      <c r="AD251">
        <v>-1.8240000000000001E-3</v>
      </c>
      <c r="AE251" s="3" t="s">
        <v>327</v>
      </c>
      <c r="AF251" s="3" t="s">
        <v>322</v>
      </c>
      <c r="AG251" s="3" t="s">
        <v>345</v>
      </c>
      <c r="AH251" s="3" t="s">
        <v>606</v>
      </c>
    </row>
    <row r="252" spans="1:34" x14ac:dyDescent="0.2">
      <c r="A252" s="3" t="s">
        <v>318</v>
      </c>
      <c r="B252">
        <v>3780679476.9235926</v>
      </c>
      <c r="C252" s="6">
        <f t="shared" si="3"/>
        <v>1239.3126230239868</v>
      </c>
      <c r="D252" s="3" t="s">
        <v>322</v>
      </c>
      <c r="E252" s="7">
        <v>397.9999525563116</v>
      </c>
      <c r="F252" s="7">
        <v>-447.40018470848639</v>
      </c>
      <c r="G252" s="7">
        <v>582.50042495709556</v>
      </c>
      <c r="H252" s="3" t="s">
        <v>327</v>
      </c>
      <c r="I252">
        <v>3780679476.0314145</v>
      </c>
      <c r="J252">
        <v>3780679476.8765969</v>
      </c>
      <c r="K252">
        <v>1.436493992805481</v>
      </c>
      <c r="L252">
        <v>5.0520000457763672</v>
      </c>
      <c r="M252">
        <v>0</v>
      </c>
      <c r="N252" s="3" t="s">
        <v>327</v>
      </c>
      <c r="O252">
        <v>0</v>
      </c>
      <c r="P252">
        <v>50</v>
      </c>
      <c r="Q252">
        <v>3780679476.801641</v>
      </c>
      <c r="R252" s="3" t="s">
        <v>327</v>
      </c>
      <c r="S252" s="3" t="s">
        <v>318</v>
      </c>
      <c r="T252">
        <v>50</v>
      </c>
      <c r="U252" s="3" t="s">
        <v>341</v>
      </c>
      <c r="V252" s="3" t="s">
        <v>343</v>
      </c>
      <c r="W252" s="3" t="s">
        <v>345</v>
      </c>
      <c r="X252" s="13">
        <v>21.136953999999999</v>
      </c>
      <c r="Y252" s="14">
        <v>-3.3599999999999998E-4</v>
      </c>
      <c r="Z252" s="14">
        <v>-4.1209999999999997E-3</v>
      </c>
      <c r="AA252" s="14">
        <v>-4.1300000000000001E-4</v>
      </c>
      <c r="AB252">
        <v>-1.6789999999999999E-3</v>
      </c>
      <c r="AC252">
        <v>-2.0604999999999998E-2</v>
      </c>
      <c r="AD252">
        <v>-2.065E-3</v>
      </c>
      <c r="AE252" s="3" t="s">
        <v>327</v>
      </c>
      <c r="AF252" s="3" t="s">
        <v>322</v>
      </c>
      <c r="AG252" s="3" t="s">
        <v>345</v>
      </c>
      <c r="AH252" s="3" t="s">
        <v>607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2FE1E-EBDF-4779-8E4F-D5E70838609D}">
  <dimension ref="A1:I255"/>
  <sheetViews>
    <sheetView tabSelected="1" workbookViewId="0">
      <selection activeCell="I15" sqref="I15"/>
    </sheetView>
  </sheetViews>
  <sheetFormatPr baseColWidth="10" defaultColWidth="8.83203125" defaultRowHeight="15" x14ac:dyDescent="0.2"/>
  <cols>
    <col min="1" max="1" width="37.83203125" bestFit="1" customWidth="1"/>
    <col min="2" max="2" width="14.83203125" bestFit="1" customWidth="1"/>
    <col min="3" max="3" width="14.6640625" bestFit="1" customWidth="1"/>
    <col min="4" max="4" width="10.1640625" bestFit="1" customWidth="1"/>
    <col min="5" max="7" width="8.1640625" bestFit="1" customWidth="1"/>
  </cols>
  <sheetData>
    <row r="1" spans="1:9" x14ac:dyDescent="0.2">
      <c r="A1" s="6" t="s">
        <v>608</v>
      </c>
      <c r="B1" s="7" t="s">
        <v>609</v>
      </c>
      <c r="C1" s="7" t="s">
        <v>610</v>
      </c>
      <c r="D1" s="7" t="s">
        <v>611</v>
      </c>
      <c r="E1" t="s">
        <v>612</v>
      </c>
      <c r="F1" t="s">
        <v>613</v>
      </c>
      <c r="G1" t="s">
        <v>614</v>
      </c>
      <c r="I1" t="s">
        <v>620</v>
      </c>
    </row>
    <row r="2" spans="1:9" x14ac:dyDescent="0.2">
      <c r="A2" s="6"/>
      <c r="B2" s="8">
        <v>398</v>
      </c>
      <c r="C2" s="8">
        <v>-447.4</v>
      </c>
      <c r="D2" s="8">
        <f>232.5-I$2</f>
        <v>232.5</v>
      </c>
      <c r="E2" s="9">
        <v>-1.7536363636363634E-4</v>
      </c>
      <c r="F2" s="9">
        <v>-1.8481818181818183E-4</v>
      </c>
      <c r="G2" s="9">
        <v>-5.6599999999999999E-4</v>
      </c>
      <c r="I2" s="12">
        <v>0</v>
      </c>
    </row>
    <row r="3" spans="1:9" x14ac:dyDescent="0.2">
      <c r="A3" s="6" t="s">
        <v>615</v>
      </c>
      <c r="B3" s="8" t="s">
        <v>323</v>
      </c>
      <c r="C3" s="8" t="s">
        <v>324</v>
      </c>
      <c r="D3" s="8" t="s">
        <v>325</v>
      </c>
      <c r="E3" s="10" t="s">
        <v>616</v>
      </c>
      <c r="F3" s="10" t="s">
        <v>617</v>
      </c>
      <c r="G3" s="10" t="s">
        <v>618</v>
      </c>
      <c r="I3" s="10"/>
    </row>
    <row r="4" spans="1:9" x14ac:dyDescent="0.2">
      <c r="B4" s="15">
        <f>pf.step!E2-ProbeData!B$2</f>
        <v>1.3930491161318059E-4</v>
      </c>
      <c r="C4" s="15">
        <f>pf.step!F2-ProbeData!C$2</f>
        <v>9.1346913620782288E-5</v>
      </c>
      <c r="D4" s="15">
        <f>pf.step!G2-ProbeData!D$2</f>
        <v>-149.9998260689045</v>
      </c>
      <c r="E4" s="16">
        <f>pf.step!Y2-ProbeData!E$2</f>
        <v>3.4363636363636329E-5</v>
      </c>
      <c r="F4" s="16">
        <f>pf.step!Z2-ProbeData!F$2</f>
        <v>-4.6881818181818179E-3</v>
      </c>
      <c r="G4" s="16">
        <f>pf.step!AA2-ProbeData!G$2</f>
        <v>7.2000000000000015E-5</v>
      </c>
    </row>
    <row r="5" spans="1:9" x14ac:dyDescent="0.2">
      <c r="B5" s="15">
        <f>pf.step!E3-ProbeData!B$2</f>
        <v>1.9297451160582568E-4</v>
      </c>
      <c r="C5" s="15">
        <f>pf.step!F3-ProbeData!C$2</f>
        <v>9.2788913605090784E-5</v>
      </c>
      <c r="D5" s="15">
        <f>pf.step!G3-ProbeData!D$2</f>
        <v>-147.99956225990451</v>
      </c>
      <c r="E5" s="16">
        <f>pf.step!Y3-ProbeData!E$2</f>
        <v>5.7363636363636346E-5</v>
      </c>
      <c r="F5" s="16">
        <f>pf.step!Z3-ProbeData!F$2</f>
        <v>-4.8451818181818179E-3</v>
      </c>
      <c r="G5" s="16">
        <f>pf.step!AA3-ProbeData!G$2</f>
        <v>5.5999999999999952E-5</v>
      </c>
    </row>
    <row r="6" spans="1:9" x14ac:dyDescent="0.2">
      <c r="B6" s="15">
        <f>pf.step!E4-ProbeData!B$2</f>
        <v>-2.1834888838156985E-4</v>
      </c>
      <c r="C6" s="15">
        <f>pf.step!F4-ProbeData!C$2</f>
        <v>1.4257391359251415E-4</v>
      </c>
      <c r="D6" s="15">
        <f>pf.step!G4-ProbeData!D$2</f>
        <v>-145.99954471890447</v>
      </c>
      <c r="E6" s="16">
        <f>pf.step!Y4-ProbeData!E$2</f>
        <v>6.6363636363636334E-5</v>
      </c>
      <c r="F6" s="16">
        <f>pf.step!Z4-ProbeData!F$2</f>
        <v>-5.0311818181818183E-3</v>
      </c>
      <c r="G6" s="16">
        <f>pf.step!AA4-ProbeData!G$2</f>
        <v>5.8E-5</v>
      </c>
    </row>
    <row r="7" spans="1:9" x14ac:dyDescent="0.2">
      <c r="B7" s="15">
        <f>pf.step!E5-ProbeData!B$2</f>
        <v>-1.2267928838127773E-4</v>
      </c>
      <c r="C7" s="15">
        <f>pf.step!F5-ProbeData!C$2</f>
        <v>2.0201591360091697E-4</v>
      </c>
      <c r="D7" s="15">
        <f>pf.step!G5-ProbeData!D$2</f>
        <v>-143.99991061390449</v>
      </c>
      <c r="E7" s="16">
        <f>pf.step!Y5-ProbeData!E$2</f>
        <v>6.6363636363636334E-5</v>
      </c>
      <c r="F7" s="16">
        <f>pf.step!Z5-ProbeData!F$2</f>
        <v>-5.2361818181818178E-3</v>
      </c>
      <c r="G7" s="16">
        <f>pf.step!AA5-ProbeData!G$2</f>
        <v>9.7999999999999997E-5</v>
      </c>
    </row>
    <row r="8" spans="1:9" x14ac:dyDescent="0.2">
      <c r="B8" s="15">
        <f>pf.step!E6-ProbeData!B$2</f>
        <v>-1.118520884233476E-4</v>
      </c>
      <c r="C8" s="15">
        <f>pf.step!F6-ProbeData!C$2</f>
        <v>-1.7611101975489873E-4</v>
      </c>
      <c r="D8" s="15">
        <f>pf.step!G6-ProbeData!D$2</f>
        <v>-141.99957127090451</v>
      </c>
      <c r="E8" s="16">
        <f>pf.step!Y6-ProbeData!E$2</f>
        <v>9.836363636363634E-5</v>
      </c>
      <c r="F8" s="16">
        <f>pf.step!Z6-ProbeData!F$2</f>
        <v>-5.4431818181818184E-3</v>
      </c>
      <c r="G8" s="16">
        <f>pf.step!AA6-ProbeData!G$2</f>
        <v>8.3000000000000012E-5</v>
      </c>
    </row>
    <row r="9" spans="1:9" x14ac:dyDescent="0.2">
      <c r="B9" s="15">
        <f>pf.step!E7-ProbeData!B$2</f>
        <v>2.2941751160487911E-4</v>
      </c>
      <c r="C9" s="15">
        <f>pf.step!F7-ProbeData!C$2</f>
        <v>7.0530580217109673E-5</v>
      </c>
      <c r="D9" s="15">
        <f>pf.step!G7-ProbeData!D$2</f>
        <v>-139.99968053290451</v>
      </c>
      <c r="E9" s="16">
        <f>pf.step!Y7-ProbeData!E$2</f>
        <v>5.7363636363636346E-5</v>
      </c>
      <c r="F9" s="16">
        <f>pf.step!Z7-ProbeData!F$2</f>
        <v>-5.7191818181818186E-3</v>
      </c>
      <c r="G9" s="16">
        <f>pf.step!AA7-ProbeData!G$2</f>
        <v>9.6999999999999973E-5</v>
      </c>
    </row>
    <row r="10" spans="1:9" x14ac:dyDescent="0.2">
      <c r="B10" s="15">
        <f>pf.step!E8-ProbeData!B$2</f>
        <v>7.0687111588085827E-5</v>
      </c>
      <c r="C10" s="15">
        <f>pf.step!F8-ProbeData!C$2</f>
        <v>-1.8282781979905849E-4</v>
      </c>
      <c r="D10" s="15">
        <f>pf.step!G8-ProbeData!D$2</f>
        <v>-137.99980929690452</v>
      </c>
      <c r="E10" s="16">
        <f>pf.step!Y8-ProbeData!E$2</f>
        <v>9.6363636363636345E-5</v>
      </c>
      <c r="F10" s="16">
        <f>pf.step!Z8-ProbeData!F$2</f>
        <v>-5.9691818181818179E-3</v>
      </c>
      <c r="G10" s="16">
        <f>pf.step!AA8-ProbeData!G$2</f>
        <v>9.7999999999999997E-5</v>
      </c>
    </row>
    <row r="11" spans="1:9" x14ac:dyDescent="0.2">
      <c r="B11" s="15">
        <f>pf.step!E9-ProbeData!B$2</f>
        <v>-2.026088395723491E-6</v>
      </c>
      <c r="C11" s="15">
        <f>pf.step!F9-ProbeData!C$2</f>
        <v>1.0505571361818511E-4</v>
      </c>
      <c r="D11" s="15">
        <f>pf.step!G9-ProbeData!D$2</f>
        <v>-135.99986539590452</v>
      </c>
      <c r="E11" s="16">
        <f>pf.step!Y9-ProbeData!E$2</f>
        <v>8.9363636363636338E-5</v>
      </c>
      <c r="F11" s="16">
        <f>pf.step!Z9-ProbeData!F$2</f>
        <v>-6.2401818181818183E-3</v>
      </c>
      <c r="G11" s="16">
        <f>pf.step!AA9-ProbeData!G$2</f>
        <v>7.8999999999999969E-5</v>
      </c>
    </row>
    <row r="12" spans="1:9" x14ac:dyDescent="0.2">
      <c r="B12" s="15">
        <f>pf.step!E10-ProbeData!B$2</f>
        <v>-5.7556488400223316E-5</v>
      </c>
      <c r="C12" s="15">
        <f>pf.step!F10-ProbeData!C$2</f>
        <v>-1.9870228635454623E-4</v>
      </c>
      <c r="D12" s="15">
        <f>pf.step!G10-ProbeData!D$2</f>
        <v>-133.99987459390451</v>
      </c>
      <c r="E12" s="16">
        <f>pf.step!Y10-ProbeData!E$2</f>
        <v>1.3736363636363634E-4</v>
      </c>
      <c r="F12" s="16">
        <f>pf.step!Z10-ProbeData!F$2</f>
        <v>-6.5151818181818184E-3</v>
      </c>
      <c r="G12" s="16">
        <f>pf.step!AA10-ProbeData!G$2</f>
        <v>1.0399999999999998E-4</v>
      </c>
    </row>
    <row r="13" spans="1:9" x14ac:dyDescent="0.2">
      <c r="B13" s="15">
        <f>pf.step!E11-ProbeData!B$2</f>
        <v>-1.384328883773378E-4</v>
      </c>
      <c r="C13" s="15">
        <f>pf.step!F11-ProbeData!C$2</f>
        <v>1.0546031359126573E-4</v>
      </c>
      <c r="D13" s="15">
        <f>pf.step!G11-ProbeData!D$2</f>
        <v>-131.9995181069045</v>
      </c>
      <c r="E13" s="16">
        <f>pf.step!Y11-ProbeData!E$2</f>
        <v>1.0936363636363634E-4</v>
      </c>
      <c r="F13" s="16">
        <f>pf.step!Z11-ProbeData!F$2</f>
        <v>-6.7941818181818181E-3</v>
      </c>
      <c r="G13" s="16">
        <f>pf.step!AA11-ProbeData!G$2</f>
        <v>1.0199999999999999E-4</v>
      </c>
    </row>
    <row r="14" spans="1:9" x14ac:dyDescent="0.2">
      <c r="B14" s="15">
        <f>pf.step!E12-ProbeData!B$2</f>
        <v>2.3003671162769024E-4</v>
      </c>
      <c r="C14" s="15">
        <f>pf.step!F12-ProbeData!C$2</f>
        <v>1.2530231362006816E-4</v>
      </c>
      <c r="D14" s="15">
        <f>pf.step!G12-ProbeData!D$2</f>
        <v>-129.99958072590448</v>
      </c>
      <c r="E14" s="16">
        <f>pf.step!Y12-ProbeData!E$2</f>
        <v>1.2736363636363634E-4</v>
      </c>
      <c r="F14" s="16">
        <f>pf.step!Z12-ProbeData!F$2</f>
        <v>-7.1481818181818183E-3</v>
      </c>
      <c r="G14" s="16">
        <f>pf.step!AA12-ProbeData!G$2</f>
        <v>1.3299999999999998E-4</v>
      </c>
    </row>
    <row r="15" spans="1:9" x14ac:dyDescent="0.2">
      <c r="B15" s="15">
        <f>pf.step!E13-ProbeData!B$2</f>
        <v>9.8506311587698292E-5</v>
      </c>
      <c r="C15" s="15">
        <f>pf.step!F13-ProbeData!C$2</f>
        <v>1.4514431359202717E-4</v>
      </c>
      <c r="D15" s="15">
        <f>pf.step!G13-ProbeData!D$2</f>
        <v>-127.99968407490449</v>
      </c>
      <c r="E15" s="16">
        <f>pf.step!Y13-ProbeData!E$2</f>
        <v>1.3936363636363633E-4</v>
      </c>
      <c r="F15" s="16">
        <f>pf.step!Z13-ProbeData!F$2</f>
        <v>-7.4821818181818184E-3</v>
      </c>
      <c r="G15" s="16">
        <f>pf.step!AA13-ProbeData!G$2</f>
        <v>8.0999999999999963E-5</v>
      </c>
    </row>
    <row r="16" spans="1:9" x14ac:dyDescent="0.2">
      <c r="B16" s="15">
        <f>pf.step!E14-ProbeData!B$2</f>
        <v>-1.168648839211528E-5</v>
      </c>
      <c r="C16" s="15">
        <f>pf.step!F14-ProbeData!C$2</f>
        <v>1.596519135773633E-4</v>
      </c>
      <c r="D16" s="15">
        <f>pf.step!G14-ProbeData!D$2</f>
        <v>-125.99977199190451</v>
      </c>
      <c r="E16" s="16">
        <f>pf.step!Y14-ProbeData!E$2</f>
        <v>1.4236363636363633E-4</v>
      </c>
      <c r="F16" s="16">
        <f>pf.step!Z14-ProbeData!F$2</f>
        <v>-7.7621818181818174E-3</v>
      </c>
      <c r="G16" s="16">
        <f>pf.step!AA14-ProbeData!G$2</f>
        <v>6.9999999999999967E-5</v>
      </c>
    </row>
    <row r="17" spans="2:7" x14ac:dyDescent="0.2">
      <c r="B17" s="15">
        <f>pf.step!E15-ProbeData!B$2</f>
        <v>-1.1761688841716023E-4</v>
      </c>
      <c r="C17" s="15">
        <f>pf.step!F15-ProbeData!C$2</f>
        <v>1.7309391364506155E-4</v>
      </c>
      <c r="D17" s="15">
        <f>pf.step!G15-ProbeData!D$2</f>
        <v>-123.99992055490451</v>
      </c>
      <c r="E17" s="16">
        <f>pf.step!Y15-ProbeData!E$2</f>
        <v>1.2136363636363634E-4</v>
      </c>
      <c r="F17" s="16">
        <f>pf.step!Z15-ProbeData!F$2</f>
        <v>-8.1961818181818177E-3</v>
      </c>
      <c r="G17" s="16">
        <f>pf.step!AA15-ProbeData!G$2</f>
        <v>1.1099999999999999E-4</v>
      </c>
    </row>
    <row r="18" spans="2:7" x14ac:dyDescent="0.2">
      <c r="B18" s="15">
        <f>pf.step!E16-ProbeData!B$2</f>
        <v>-1.0001888841770779E-4</v>
      </c>
      <c r="C18" s="15">
        <f>pf.step!F16-ProbeData!C$2</f>
        <v>1.9320591360383332E-4</v>
      </c>
      <c r="D18" s="15">
        <f>pf.step!G16-ProbeData!D$2</f>
        <v>-121.9999614299045</v>
      </c>
      <c r="E18" s="16">
        <f>pf.step!Y16-ProbeData!E$2</f>
        <v>1.3636363636363634E-4</v>
      </c>
      <c r="F18" s="16">
        <f>pf.step!Z16-ProbeData!F$2</f>
        <v>-8.5451818181818181E-3</v>
      </c>
      <c r="G18" s="16">
        <f>pf.step!AA16-ProbeData!G$2</f>
        <v>7.9999999999999993E-5</v>
      </c>
    </row>
    <row r="19" spans="2:7" x14ac:dyDescent="0.2">
      <c r="B19" s="15">
        <f>pf.step!E17-ProbeData!B$2</f>
        <v>1.6445071162252134E-4</v>
      </c>
      <c r="C19" s="15">
        <f>pf.step!F17-ProbeData!C$2</f>
        <v>2.2664791362103642E-4</v>
      </c>
      <c r="D19" s="15">
        <f>pf.step!G17-ProbeData!D$2</f>
        <v>-119.9997862269045</v>
      </c>
      <c r="E19" s="16">
        <f>pf.step!Y17-ProbeData!E$2</f>
        <v>1.7436363636363634E-4</v>
      </c>
      <c r="F19" s="16">
        <f>pf.step!Z17-ProbeData!F$2</f>
        <v>-8.956181818181818E-3</v>
      </c>
      <c r="G19" s="16">
        <f>pf.step!AA17-ProbeData!G$2</f>
        <v>6.9999999999999967E-5</v>
      </c>
    </row>
    <row r="20" spans="2:7" x14ac:dyDescent="0.2">
      <c r="B20" s="15">
        <f>pf.step!E18-ProbeData!B$2</f>
        <v>-7.1079688382269524E-5</v>
      </c>
      <c r="C20" s="15">
        <f>pf.step!F18-ProbeData!C$2</f>
        <v>-2.3991008640678047E-4</v>
      </c>
      <c r="D20" s="15">
        <f>pf.step!G18-ProbeData!D$2</f>
        <v>-117.9997072609045</v>
      </c>
      <c r="E20" s="16">
        <f>pf.step!Y18-ProbeData!E$2</f>
        <v>1.5836363636363633E-4</v>
      </c>
      <c r="F20" s="16">
        <f>pf.step!Z18-ProbeData!F$2</f>
        <v>-9.3651818181818176E-3</v>
      </c>
      <c r="G20" s="16">
        <f>pf.step!AA18-ProbeData!G$2</f>
        <v>9.4999999999999978E-5</v>
      </c>
    </row>
    <row r="21" spans="2:7" x14ac:dyDescent="0.2">
      <c r="B21" s="15">
        <f>pf.step!E19-ProbeData!B$2</f>
        <v>6.8364911612661672E-5</v>
      </c>
      <c r="C21" s="15">
        <f>pf.step!F19-ProbeData!C$2</f>
        <v>-1.9113168639250944E-4</v>
      </c>
      <c r="D21" s="15">
        <f>pf.step!G19-ProbeData!D$2</f>
        <v>-115.99957102390449</v>
      </c>
      <c r="E21" s="16">
        <f>pf.step!Y19-ProbeData!E$2</f>
        <v>1.6936363636363633E-4</v>
      </c>
      <c r="F21" s="16">
        <f>pf.step!Z19-ProbeData!F$2</f>
        <v>-9.8351818181818176E-3</v>
      </c>
      <c r="G21" s="16">
        <f>pf.step!AA19-ProbeData!G$2</f>
        <v>9.8999999999999967E-5</v>
      </c>
    </row>
    <row r="22" spans="2:7" x14ac:dyDescent="0.2">
      <c r="B22" s="15">
        <f>pf.step!E20-ProbeData!B$2</f>
        <v>1.8283451163370046E-4</v>
      </c>
      <c r="C22" s="15">
        <f>pf.step!F20-ProbeData!C$2</f>
        <v>-1.3928968638765582E-4</v>
      </c>
      <c r="D22" s="15">
        <f>pf.step!G20-ProbeData!D$2</f>
        <v>-113.99962042090449</v>
      </c>
      <c r="E22" s="16">
        <f>pf.step!Y20-ProbeData!E$2</f>
        <v>1.8136363636363635E-4</v>
      </c>
      <c r="F22" s="16">
        <f>pf.step!Z20-ProbeData!F$2</f>
        <v>-1.0326181818181818E-2</v>
      </c>
      <c r="G22" s="16">
        <f>pf.step!AA20-ProbeData!G$2</f>
        <v>1.5200000000000001E-4</v>
      </c>
    </row>
    <row r="23" spans="2:7" x14ac:dyDescent="0.2">
      <c r="B23" s="15">
        <f>pf.step!E21-ProbeData!B$2</f>
        <v>2.4781271156371076E-4</v>
      </c>
      <c r="C23" s="15">
        <f>pf.step!F21-ProbeData!C$2</f>
        <v>-5.3830886372452369E-5</v>
      </c>
      <c r="D23" s="15">
        <f>pf.step!G21-ProbeData!D$2</f>
        <v>-111.9997602459045</v>
      </c>
      <c r="E23" s="16">
        <f>pf.step!Y21-ProbeData!E$2</f>
        <v>2.0636363636363634E-4</v>
      </c>
      <c r="F23" s="16">
        <f>pf.step!Z21-ProbeData!F$2</f>
        <v>-1.0887181818181818E-2</v>
      </c>
      <c r="G23" s="16">
        <f>pf.step!AA21-ProbeData!G$2</f>
        <v>1.54E-4</v>
      </c>
    </row>
    <row r="24" spans="2:7" x14ac:dyDescent="0.2">
      <c r="B24" s="15">
        <f>pf.step!E22-ProbeData!B$2</f>
        <v>2.1388231158425697E-4</v>
      </c>
      <c r="C24" s="15">
        <f>pf.step!F22-ProbeData!C$2</f>
        <v>9.8811113616648072E-5</v>
      </c>
      <c r="D24" s="15">
        <f>pf.step!G22-ProbeData!D$2</f>
        <v>-109.9999386569045</v>
      </c>
      <c r="E24" s="16">
        <f>pf.step!Y22-ProbeData!E$2</f>
        <v>2.0636363636363634E-4</v>
      </c>
      <c r="F24" s="16">
        <f>pf.step!Z22-ProbeData!F$2</f>
        <v>-1.1397181818181818E-2</v>
      </c>
      <c r="G24" s="16">
        <f>pf.step!AA22-ProbeData!G$2</f>
        <v>1.5099999999999998E-4</v>
      </c>
    </row>
    <row r="25" spans="2:7" x14ac:dyDescent="0.2">
      <c r="B25" s="15">
        <f>pf.step!E23-ProbeData!B$2</f>
        <v>1.7995191160480317E-4</v>
      </c>
      <c r="C25" s="15">
        <f>pf.step!F23-ProbeData!C$2</f>
        <v>-2.4854688638242806E-4</v>
      </c>
      <c r="D25" s="15">
        <f>pf.step!G23-ProbeData!D$2</f>
        <v>-107.9996902569045</v>
      </c>
      <c r="E25" s="16">
        <f>pf.step!Y23-ProbeData!E$2</f>
        <v>1.9936363636363636E-4</v>
      </c>
      <c r="F25" s="16">
        <f>pf.step!Z23-ProbeData!F$2</f>
        <v>-1.1943181818181818E-2</v>
      </c>
      <c r="G25" s="16">
        <f>pf.step!AA23-ProbeData!G$2</f>
        <v>1.5200000000000001E-4</v>
      </c>
    </row>
    <row r="26" spans="2:7" x14ac:dyDescent="0.2">
      <c r="B26" s="15">
        <f>pf.step!E24-ProbeData!B$2</f>
        <v>7.3673711597166402E-5</v>
      </c>
      <c r="C26" s="15">
        <f>pf.step!F24-ProbeData!C$2</f>
        <v>-1.5591688634231105E-4</v>
      </c>
      <c r="D26" s="15">
        <f>pf.step!G24-ProbeData!D$2</f>
        <v>-105.99951236590451</v>
      </c>
      <c r="E26" s="16">
        <f>pf.step!Y24-ProbeData!E$2</f>
        <v>2.3336363636363634E-4</v>
      </c>
      <c r="F26" s="16">
        <f>pf.step!Z24-ProbeData!F$2</f>
        <v>-1.2540181818181818E-2</v>
      </c>
      <c r="G26" s="16">
        <f>pf.step!AA24-ProbeData!G$2</f>
        <v>1.9799999999999999E-4</v>
      </c>
    </row>
    <row r="27" spans="2:7" x14ac:dyDescent="0.2">
      <c r="B27" s="15">
        <f>pf.step!E25-ProbeData!B$2</f>
        <v>-4.705668840188082E-5</v>
      </c>
      <c r="C27" s="15">
        <f>pf.step!F25-ProbeData!C$2</f>
        <v>-7.5274886398801755E-5</v>
      </c>
      <c r="D27" s="15">
        <f>pf.step!G25-ProbeData!D$2</f>
        <v>-103.9998276409045</v>
      </c>
      <c r="E27" s="16">
        <f>pf.step!Y25-ProbeData!E$2</f>
        <v>2.3336363636363634E-4</v>
      </c>
      <c r="F27" s="16">
        <f>pf.step!Z25-ProbeData!F$2</f>
        <v>-1.3217181818181819E-2</v>
      </c>
      <c r="G27" s="16">
        <f>pf.step!AA25-ProbeData!G$2</f>
        <v>1.83E-4</v>
      </c>
    </row>
    <row r="28" spans="2:7" x14ac:dyDescent="0.2">
      <c r="B28" s="15">
        <f>pf.step!E26-ProbeData!B$2</f>
        <v>-7.2539488371603511E-5</v>
      </c>
      <c r="C28" s="15">
        <f>pf.step!F26-ProbeData!C$2</f>
        <v>-2.2246686341986788E-5</v>
      </c>
      <c r="D28" s="15">
        <f>pf.step!G26-ProbeData!D$2</f>
        <v>-101.99968812690449</v>
      </c>
      <c r="E28" s="16">
        <f>pf.step!Y26-ProbeData!E$2</f>
        <v>2.5136363636363637E-4</v>
      </c>
      <c r="F28" s="16">
        <f>pf.step!Z26-ProbeData!F$2</f>
        <v>-1.3880181818181818E-2</v>
      </c>
      <c r="G28" s="16">
        <f>pf.step!AA26-ProbeData!G$2</f>
        <v>1.8199999999999998E-4</v>
      </c>
    </row>
    <row r="29" spans="2:7" x14ac:dyDescent="0.2">
      <c r="B29" s="15">
        <f>pf.step!E27-ProbeData!B$2</f>
        <v>9.2330111613136978E-5</v>
      </c>
      <c r="C29" s="15">
        <f>pf.step!F27-ProbeData!C$2</f>
        <v>-2.4404686371326534E-5</v>
      </c>
      <c r="D29" s="15">
        <f>pf.step!G27-ProbeData!D$2</f>
        <v>-99.999967244904497</v>
      </c>
      <c r="E29" s="16">
        <f>pf.step!Y27-ProbeData!E$2</f>
        <v>2.5536363636363636E-4</v>
      </c>
      <c r="F29" s="16">
        <f>pf.step!Z27-ProbeData!F$2</f>
        <v>-1.4673181818181818E-2</v>
      </c>
      <c r="G29" s="16">
        <f>pf.step!AA27-ProbeData!G$2</f>
        <v>1.8399999999999997E-4</v>
      </c>
    </row>
    <row r="30" spans="2:7" x14ac:dyDescent="0.2">
      <c r="B30" s="15">
        <f>pf.step!E28-ProbeData!B$2</f>
        <v>-2.4280028844714252E-4</v>
      </c>
      <c r="C30" s="15">
        <f>pf.step!F28-ProbeData!C$2</f>
        <v>-2.656268640066628E-5</v>
      </c>
      <c r="D30" s="15">
        <f>pf.step!G28-ProbeData!D$2</f>
        <v>-97.999827195904516</v>
      </c>
      <c r="E30" s="16">
        <f>pf.step!Y28-ProbeData!E$2</f>
        <v>2.6436363636363636E-4</v>
      </c>
      <c r="F30" s="16">
        <f>pf.step!Z28-ProbeData!F$2</f>
        <v>-1.5475181818181818E-2</v>
      </c>
      <c r="G30" s="16">
        <f>pf.step!AA28-ProbeData!G$2</f>
        <v>2.1099999999999998E-4</v>
      </c>
    </row>
    <row r="31" spans="2:7" x14ac:dyDescent="0.2">
      <c r="B31" s="15">
        <f>pf.step!E29-ProbeData!B$2</f>
        <v>-7.0929288426668791E-5</v>
      </c>
      <c r="C31" s="15">
        <f>pf.step!F29-ProbeData!C$2</f>
        <v>-2.3166128642060357E-4</v>
      </c>
      <c r="D31" s="15">
        <f>pf.step!G29-ProbeData!D$2</f>
        <v>-95.999900867904501</v>
      </c>
      <c r="E31" s="16">
        <f>pf.step!Y29-ProbeData!E$2</f>
        <v>3.1936363636363634E-4</v>
      </c>
      <c r="F31" s="16">
        <f>pf.step!Z29-ProbeData!F$2</f>
        <v>-1.6266181818181819E-2</v>
      </c>
      <c r="G31" s="16">
        <f>pf.step!AA29-ProbeData!G$2</f>
        <v>2.23E-4</v>
      </c>
    </row>
    <row r="32" spans="2:7" x14ac:dyDescent="0.2">
      <c r="B32" s="15">
        <f>pf.step!E30-ProbeData!B$2</f>
        <v>1.0234031162781321E-4</v>
      </c>
      <c r="C32" s="15">
        <f>pf.step!F30-ProbeData!C$2</f>
        <v>1.2258071365067735E-4</v>
      </c>
      <c r="D32" s="15">
        <f>pf.step!G30-ProbeData!D$2</f>
        <v>-93.999555751904495</v>
      </c>
      <c r="E32" s="16">
        <f>pf.step!Y30-ProbeData!E$2</f>
        <v>3.4136363636363634E-4</v>
      </c>
      <c r="F32" s="16">
        <f>pf.step!Z30-ProbeData!F$2</f>
        <v>-1.7208181818181817E-2</v>
      </c>
      <c r="G32" s="16">
        <f>pf.step!AA30-ProbeData!G$2</f>
        <v>2.32E-4</v>
      </c>
    </row>
    <row r="33" spans="2:7" x14ac:dyDescent="0.2">
      <c r="B33" s="15">
        <f>pf.step!E31-ProbeData!B$2</f>
        <v>1.4261011159533155E-4</v>
      </c>
      <c r="C33" s="15">
        <f>pf.step!F31-ProbeData!C$2</f>
        <v>-1.3976888641309415E-4</v>
      </c>
      <c r="D33" s="15">
        <f>pf.step!G31-ProbeData!D$2</f>
        <v>-91.999670266904502</v>
      </c>
      <c r="E33" s="16">
        <f>pf.step!Y31-ProbeData!E$2</f>
        <v>3.4836363636363634E-4</v>
      </c>
      <c r="F33" s="16">
        <f>pf.step!Z31-ProbeData!F$2</f>
        <v>-1.8066181818181818E-2</v>
      </c>
      <c r="G33" s="16">
        <f>pf.step!AA31-ProbeData!G$2</f>
        <v>2.3099999999999998E-4</v>
      </c>
    </row>
    <row r="34" spans="2:7" x14ac:dyDescent="0.2">
      <c r="B34" s="15">
        <f>pf.step!E32-ProbeData!B$2</f>
        <v>-8.2920288377863471E-5</v>
      </c>
      <c r="C34" s="15">
        <f>pf.step!F32-ProbeData!C$2</f>
        <v>-1.3512688639139014E-4</v>
      </c>
      <c r="D34" s="15">
        <f>pf.step!G32-ProbeData!D$2</f>
        <v>-89.999936582904525</v>
      </c>
      <c r="E34" s="16">
        <f>pf.step!Y32-ProbeData!E$2</f>
        <v>3.5936363636363634E-4</v>
      </c>
      <c r="F34" s="16">
        <f>pf.step!Z32-ProbeData!F$2</f>
        <v>-1.9074181818181817E-2</v>
      </c>
      <c r="G34" s="16">
        <f>pf.step!AA32-ProbeData!G$2</f>
        <v>2.3499999999999997E-4</v>
      </c>
    </row>
    <row r="35" spans="2:7" x14ac:dyDescent="0.2">
      <c r="B35" s="15">
        <f>pf.step!E33-ProbeData!B$2</f>
        <v>1.9154931163711808E-4</v>
      </c>
      <c r="C35" s="15">
        <f>pf.step!F33-ProbeData!C$2</f>
        <v>-1.3048488636968614E-4</v>
      </c>
      <c r="D35" s="15">
        <f>pf.step!G33-ProbeData!D$2</f>
        <v>-87.99986883990448</v>
      </c>
      <c r="E35" s="16">
        <f>pf.step!Y33-ProbeData!E$2</f>
        <v>3.8736363636363632E-4</v>
      </c>
      <c r="F35" s="16">
        <f>pf.step!Z33-ProbeData!F$2</f>
        <v>-2.015618181818182E-2</v>
      </c>
      <c r="G35" s="16">
        <f>pf.step!AA33-ProbeData!G$2</f>
        <v>2.6899999999999998E-4</v>
      </c>
    </row>
    <row r="36" spans="2:7" x14ac:dyDescent="0.2">
      <c r="B36" s="15">
        <f>pf.step!E34-ProbeData!B$2</f>
        <v>1.7306031156749668E-4</v>
      </c>
      <c r="C36" s="15">
        <f>pf.step!F34-ProbeData!C$2</f>
        <v>4.9858913598654908E-5</v>
      </c>
      <c r="D36" s="15">
        <f>pf.step!G34-ProbeData!D$2</f>
        <v>-85.999590304904501</v>
      </c>
      <c r="E36" s="16">
        <f>pf.step!Y34-ProbeData!E$2</f>
        <v>4.1936363636363634E-4</v>
      </c>
      <c r="F36" s="16">
        <f>pf.step!Z34-ProbeData!F$2</f>
        <v>-2.127318181818182E-2</v>
      </c>
      <c r="G36" s="16">
        <f>pf.step!AA34-ProbeData!G$2</f>
        <v>2.5000000000000001E-4</v>
      </c>
    </row>
    <row r="37" spans="2:7" x14ac:dyDescent="0.2">
      <c r="B37" s="15">
        <f>pf.step!E35-ProbeData!B$2</f>
        <v>1.9592991162653561E-4</v>
      </c>
      <c r="C37" s="15">
        <f>pf.step!F35-ProbeData!C$2</f>
        <v>-2.3469908637707704E-4</v>
      </c>
      <c r="D37" s="15">
        <f>pf.step!G35-ProbeData!D$2</f>
        <v>-83.999969354904493</v>
      </c>
      <c r="E37" s="16">
        <f>pf.step!Y35-ProbeData!E$2</f>
        <v>4.2836363636363634E-4</v>
      </c>
      <c r="F37" s="16">
        <f>pf.step!Z35-ProbeData!F$2</f>
        <v>-2.2512181818181817E-2</v>
      </c>
      <c r="G37" s="16">
        <f>pf.step!AA35-ProbeData!G$2</f>
        <v>2.5599999999999999E-4</v>
      </c>
    </row>
    <row r="38" spans="2:7" x14ac:dyDescent="0.2">
      <c r="B38" s="15">
        <f>pf.step!E36-ProbeData!B$2</f>
        <v>-2.1796888842118278E-4</v>
      </c>
      <c r="C38" s="15">
        <f>pf.step!F36-ProbeData!C$2</f>
        <v>-1.52657219757657E-4</v>
      </c>
      <c r="D38" s="15">
        <f>pf.step!G36-ProbeData!D$2</f>
        <v>-81.999903822904514</v>
      </c>
      <c r="E38" s="16">
        <f>pf.step!Y36-ProbeData!E$2</f>
        <v>4.6936363636363636E-4</v>
      </c>
      <c r="F38" s="16">
        <f>pf.step!Z36-ProbeData!F$2</f>
        <v>-2.3787181818181818E-2</v>
      </c>
      <c r="G38" s="16">
        <f>pf.step!AA36-ProbeData!G$2</f>
        <v>2.8299999999999999E-4</v>
      </c>
    </row>
    <row r="39" spans="2:7" x14ac:dyDescent="0.2">
      <c r="B39" s="15">
        <f>pf.step!E37-ProbeData!B$2</f>
        <v>-5.4992883633531164E-6</v>
      </c>
      <c r="C39" s="15">
        <f>pf.step!F37-ProbeData!C$2</f>
        <v>1.6278438022254704E-4</v>
      </c>
      <c r="D39" s="15">
        <f>pf.step!G37-ProbeData!D$2</f>
        <v>-79.999811542904496</v>
      </c>
      <c r="E39" s="16">
        <f>pf.step!Y37-ProbeData!E$2</f>
        <v>4.9136363636363635E-4</v>
      </c>
      <c r="F39" s="16">
        <f>pf.step!Z37-ProbeData!F$2</f>
        <v>-2.5203181818181819E-2</v>
      </c>
      <c r="G39" s="16">
        <f>pf.step!AA37-ProbeData!G$2</f>
        <v>3.1199999999999999E-4</v>
      </c>
    </row>
    <row r="40" spans="2:7" x14ac:dyDescent="0.2">
      <c r="B40" s="15">
        <f>pf.step!E38-ProbeData!B$2</f>
        <v>2.0697031158078971E-4</v>
      </c>
      <c r="C40" s="15">
        <f>pf.step!F38-ProbeData!C$2</f>
        <v>-2.177401978542548E-5</v>
      </c>
      <c r="D40" s="15">
        <f>pf.step!G38-ProbeData!D$2</f>
        <v>-77.9998415649045</v>
      </c>
      <c r="E40" s="16">
        <f>pf.step!Y38-ProbeData!E$2</f>
        <v>5.3336363636363629E-4</v>
      </c>
      <c r="F40" s="16">
        <f>pf.step!Z38-ProbeData!F$2</f>
        <v>-2.669918181818182E-2</v>
      </c>
      <c r="G40" s="16">
        <f>pf.step!AA38-ProbeData!G$2</f>
        <v>2.8499999999999999E-4</v>
      </c>
    </row>
    <row r="41" spans="2:7" x14ac:dyDescent="0.2">
      <c r="B41" s="15">
        <f>pf.step!E39-ProbeData!B$2</f>
        <v>-5.3888088359599351E-5</v>
      </c>
      <c r="C41" s="15">
        <f>pf.step!F39-ProbeData!C$2</f>
        <v>2.0208291363132957E-4</v>
      </c>
      <c r="D41" s="15">
        <f>pf.step!G39-ProbeData!D$2</f>
        <v>-75.9996895179045</v>
      </c>
      <c r="E41" s="16">
        <f>pf.step!Y39-ProbeData!E$2</f>
        <v>5.2436363636363639E-4</v>
      </c>
      <c r="F41" s="16">
        <f>pf.step!Z39-ProbeData!F$2</f>
        <v>-2.8327181818181817E-2</v>
      </c>
      <c r="G41" s="16">
        <f>pf.step!AA39-ProbeData!G$2</f>
        <v>3.21E-4</v>
      </c>
    </row>
    <row r="42" spans="2:7" x14ac:dyDescent="0.2">
      <c r="B42" s="15">
        <f>pf.step!E40-ProbeData!B$2</f>
        <v>1.9058151161743808E-4</v>
      </c>
      <c r="C42" s="15">
        <f>pf.step!F40-ProbeData!C$2</f>
        <v>7.5249135988997295E-6</v>
      </c>
      <c r="D42" s="15">
        <f>pf.step!G40-ProbeData!D$2</f>
        <v>-73.999978454904522</v>
      </c>
      <c r="E42" s="16">
        <f>pf.step!Y40-ProbeData!E$2</f>
        <v>6.0236363636363634E-4</v>
      </c>
      <c r="F42" s="16">
        <f>pf.step!Z40-ProbeData!F$2</f>
        <v>-2.9974181818181816E-2</v>
      </c>
      <c r="G42" s="16">
        <f>pf.step!AA40-ProbeData!G$2</f>
        <v>3.5099999999999997E-4</v>
      </c>
    </row>
    <row r="43" spans="2:7" x14ac:dyDescent="0.2">
      <c r="B43" s="15">
        <f>pf.step!E41-ProbeData!B$2</f>
        <v>-2.1262282177758607E-4</v>
      </c>
      <c r="C43" s="15">
        <f>pf.step!F41-ProbeData!C$2</f>
        <v>1.5288691361092788E-4</v>
      </c>
      <c r="D43" s="15">
        <f>pf.step!G41-ProbeData!D$2</f>
        <v>-71.999654376904516</v>
      </c>
      <c r="E43" s="16">
        <f>pf.step!Y41-ProbeData!E$2</f>
        <v>6.0836363636363638E-4</v>
      </c>
      <c r="F43" s="16">
        <f>pf.step!Z41-ProbeData!F$2</f>
        <v>-3.1769181818181821E-2</v>
      </c>
      <c r="G43" s="16">
        <f>pf.step!AA41-ProbeData!G$2</f>
        <v>4.0399999999999995E-4</v>
      </c>
    </row>
    <row r="44" spans="2:7" x14ac:dyDescent="0.2">
      <c r="B44" s="15">
        <f>pf.step!E42-ProbeData!B$2</f>
        <v>8.9046378207058297E-5</v>
      </c>
      <c r="C44" s="15">
        <f>pf.step!F42-ProbeData!C$2</f>
        <v>-2.1671086415153695E-5</v>
      </c>
      <c r="D44" s="15">
        <f>pf.step!G42-ProbeData!D$2</f>
        <v>-69.999950622904493</v>
      </c>
      <c r="E44" s="16">
        <f>pf.step!Y42-ProbeData!E$2</f>
        <v>6.9936363636363642E-4</v>
      </c>
      <c r="F44" s="16">
        <f>pf.step!Z42-ProbeData!F$2</f>
        <v>-3.3719181818181815E-2</v>
      </c>
      <c r="G44" s="16">
        <f>pf.step!AA42-ProbeData!G$2</f>
        <v>4.7099999999999996E-4</v>
      </c>
    </row>
    <row r="45" spans="2:7" x14ac:dyDescent="0.2">
      <c r="B45" s="15">
        <f>pf.step!E43-ProbeData!B$2</f>
        <v>-1.0928442179647391E-4</v>
      </c>
      <c r="C45" s="15">
        <f>pf.step!F43-ProbeData!C$2</f>
        <v>-1.9622908638439185E-4</v>
      </c>
      <c r="D45" s="15">
        <f>pf.step!G43-ProbeData!D$2</f>
        <v>-67.999705053904506</v>
      </c>
      <c r="E45" s="16">
        <f>pf.step!Y43-ProbeData!E$2</f>
        <v>7.3136363636363633E-4</v>
      </c>
      <c r="F45" s="16">
        <f>pf.step!Z43-ProbeData!F$2</f>
        <v>-3.5812181818181819E-2</v>
      </c>
      <c r="G45" s="16">
        <f>pf.step!AA43-ProbeData!G$2</f>
        <v>4.4299999999999998E-4</v>
      </c>
    </row>
    <row r="46" spans="2:7" x14ac:dyDescent="0.2">
      <c r="B46" s="15">
        <f>pf.step!E44-ProbeData!B$2</f>
        <v>5.1456911592140386E-5</v>
      </c>
      <c r="C46" s="15">
        <f>pf.step!F44-ProbeData!C$2</f>
        <v>-7.5061286338495847E-5</v>
      </c>
      <c r="D46" s="15">
        <f>pf.step!G44-ProbeData!D$2</f>
        <v>-65.999939644904487</v>
      </c>
      <c r="E46" s="16">
        <f>pf.step!Y44-ProbeData!E$2</f>
        <v>7.6036363636363638E-4</v>
      </c>
      <c r="F46" s="16">
        <f>pf.step!Z44-ProbeData!F$2</f>
        <v>-3.8078181818181817E-2</v>
      </c>
      <c r="G46" s="16">
        <f>pf.step!AA44-ProbeData!G$2</f>
        <v>4.9399999999999997E-4</v>
      </c>
    </row>
    <row r="47" spans="2:7" x14ac:dyDescent="0.2">
      <c r="B47" s="15">
        <f>pf.step!E45-ProbeData!B$2</f>
        <v>-2.1607348838870166E-4</v>
      </c>
      <c r="C47" s="15">
        <f>pf.step!F45-ProbeData!C$2</f>
        <v>1.0518071360365866E-4</v>
      </c>
      <c r="D47" s="15">
        <f>pf.step!G45-ProbeData!D$2</f>
        <v>-63.999836177904513</v>
      </c>
      <c r="E47" s="16">
        <f>pf.step!Y45-ProbeData!E$2</f>
        <v>8.3736363636363641E-4</v>
      </c>
      <c r="F47" s="16">
        <f>pf.step!Z45-ProbeData!F$2</f>
        <v>-4.0495181818181819E-2</v>
      </c>
      <c r="G47" s="16">
        <f>pf.step!AA45-ProbeData!G$2</f>
        <v>5.3799999999999996E-4</v>
      </c>
    </row>
    <row r="48" spans="2:7" x14ac:dyDescent="0.2">
      <c r="B48" s="15">
        <f>pf.step!E46-ProbeData!B$2</f>
        <v>-3.149448843942082E-5</v>
      </c>
      <c r="C48" s="15">
        <f>pf.step!F46-ProbeData!C$2</f>
        <v>-1.8016008641552617E-4</v>
      </c>
      <c r="D48" s="15">
        <f>pf.step!G46-ProbeData!D$2</f>
        <v>-61.999928345904522</v>
      </c>
      <c r="E48" s="16">
        <f>pf.step!Y46-ProbeData!E$2</f>
        <v>8.5736363636363636E-4</v>
      </c>
      <c r="F48" s="16">
        <f>pf.step!Z46-ProbeData!F$2</f>
        <v>-4.3083181818181819E-2</v>
      </c>
      <c r="G48" s="16">
        <f>pf.step!AA46-ProbeData!G$2</f>
        <v>5.9500000000000004E-4</v>
      </c>
    </row>
    <row r="49" spans="2:7" x14ac:dyDescent="0.2">
      <c r="B49" s="15">
        <f>pf.step!E47-ProbeData!B$2</f>
        <v>5.7375111623514385E-5</v>
      </c>
      <c r="C49" s="15">
        <f>pf.step!F47-ProbeData!C$2</f>
        <v>1.0328191359576522E-4</v>
      </c>
      <c r="D49" s="15">
        <f>pf.step!G47-ProbeData!D$2</f>
        <v>-59.999620464904496</v>
      </c>
      <c r="E49" s="16">
        <f>pf.step!Y47-ProbeData!E$2</f>
        <v>9.5836363636363632E-4</v>
      </c>
      <c r="F49" s="16">
        <f>pf.step!Z47-ProbeData!F$2</f>
        <v>-4.583818181818182E-2</v>
      </c>
      <c r="G49" s="16">
        <f>pf.step!AA47-ProbeData!G$2</f>
        <v>5.8600000000000004E-4</v>
      </c>
    </row>
    <row r="50" spans="2:7" x14ac:dyDescent="0.2">
      <c r="B50" s="15">
        <f>pf.step!E48-ProbeData!B$2</f>
        <v>1.4624471157276275E-4</v>
      </c>
      <c r="C50" s="15">
        <f>pf.step!F48-ProbeData!C$2</f>
        <v>-1.1327608638111997E-4</v>
      </c>
      <c r="D50" s="15">
        <f>pf.step!G48-ProbeData!D$2</f>
        <v>-57.999672600904518</v>
      </c>
      <c r="E50" s="16">
        <f>pf.step!Y48-ProbeData!E$2</f>
        <v>1.0243636363636364E-3</v>
      </c>
      <c r="F50" s="16">
        <f>pf.step!Z48-ProbeData!F$2</f>
        <v>-4.8831181818181815E-2</v>
      </c>
      <c r="G50" s="16">
        <f>pf.step!AA48-ProbeData!G$2</f>
        <v>6.5099999999999999E-4</v>
      </c>
    </row>
    <row r="51" spans="2:7" x14ac:dyDescent="0.2">
      <c r="B51" s="15">
        <f>pf.step!E49-ProbeData!B$2</f>
        <v>-1.9720548840496122E-4</v>
      </c>
      <c r="C51" s="15">
        <f>pf.step!F49-ProbeData!C$2</f>
        <v>-1.7757028638243355E-4</v>
      </c>
      <c r="D51" s="15">
        <f>pf.step!G49-ProbeData!D$2</f>
        <v>-55.999941721904491</v>
      </c>
      <c r="E51" s="16">
        <f>pf.step!Y49-ProbeData!E$2</f>
        <v>1.1093636363636364E-3</v>
      </c>
      <c r="F51" s="16">
        <f>pf.step!Z49-ProbeData!F$2</f>
        <v>-5.2032181818181818E-2</v>
      </c>
      <c r="G51" s="16">
        <f>pf.step!AA49-ProbeData!G$2</f>
        <v>6.9300000000000004E-4</v>
      </c>
    </row>
    <row r="52" spans="2:7" x14ac:dyDescent="0.2">
      <c r="B52" s="15">
        <f>pf.step!E50-ProbeData!B$2</f>
        <v>-2.7135888387874729E-5</v>
      </c>
      <c r="C52" s="15">
        <f>pf.step!F50-ProbeData!C$2</f>
        <v>1.8867171360170687E-4</v>
      </c>
      <c r="D52" s="15">
        <f>pf.step!G50-ProbeData!D$2</f>
        <v>-53.999975344904499</v>
      </c>
      <c r="E52" s="16">
        <f>pf.step!Y50-ProbeData!E$2</f>
        <v>1.1633636363636362E-3</v>
      </c>
      <c r="F52" s="16">
        <f>pf.step!Z50-ProbeData!F$2</f>
        <v>-5.5502181818181819E-2</v>
      </c>
      <c r="G52" s="16">
        <f>pf.step!AA50-ProbeData!G$2</f>
        <v>7.7399999999999995E-4</v>
      </c>
    </row>
    <row r="53" spans="2:7" x14ac:dyDescent="0.2">
      <c r="B53" s="15">
        <f>pf.step!E51-ProbeData!B$2</f>
        <v>5.6090311602474685E-5</v>
      </c>
      <c r="C53" s="15">
        <f>pf.step!F51-ProbeData!C$2</f>
        <v>1.6883731365169297E-4</v>
      </c>
      <c r="D53" s="15">
        <f>pf.step!G51-ProbeData!D$2</f>
        <v>-51.999569602904501</v>
      </c>
      <c r="E53" s="16">
        <f>pf.step!Y51-ProbeData!E$2</f>
        <v>1.2343636363636363E-3</v>
      </c>
      <c r="F53" s="16">
        <f>pf.step!Z51-ProbeData!F$2</f>
        <v>-5.9259181818181815E-2</v>
      </c>
      <c r="G53" s="16">
        <f>pf.step!AA51-ProbeData!G$2</f>
        <v>8.0499999999999994E-4</v>
      </c>
    </row>
    <row r="54" spans="2:7" x14ac:dyDescent="0.2">
      <c r="B54" s="15">
        <f>pf.step!E52-ProbeData!B$2</f>
        <v>-3.4240088439219107E-5</v>
      </c>
      <c r="C54" s="15">
        <f>pf.step!F52-ProbeData!C$2</f>
        <v>-1.2332068638443161E-4</v>
      </c>
      <c r="D54" s="15">
        <f>pf.step!G52-ProbeData!D$2</f>
        <v>-49.999767863904509</v>
      </c>
      <c r="E54" s="16">
        <f>pf.step!Y52-ProbeData!E$2</f>
        <v>1.3563636363636362E-3</v>
      </c>
      <c r="F54" s="16">
        <f>pf.step!Z52-ProbeData!F$2</f>
        <v>-6.3301181818181812E-2</v>
      </c>
      <c r="G54" s="16">
        <f>pf.step!AA52-ProbeData!G$2</f>
        <v>9.2199999999999997E-4</v>
      </c>
    </row>
    <row r="55" spans="2:7" x14ac:dyDescent="0.2">
      <c r="B55" s="15">
        <f>pf.step!E53-ProbeData!B$2</f>
        <v>-1.2457048842406948E-4</v>
      </c>
      <c r="C55" s="15">
        <f>pf.step!F53-ProbeData!C$2</f>
        <v>8.4521313624463801E-5</v>
      </c>
      <c r="D55" s="15">
        <f>pf.step!G53-ProbeData!D$2</f>
        <v>-47.999665152904498</v>
      </c>
      <c r="E55" s="16">
        <f>pf.step!Y53-ProbeData!E$2</f>
        <v>1.4183636363636362E-3</v>
      </c>
      <c r="F55" s="16">
        <f>pf.step!Z53-ProbeData!F$2</f>
        <v>-6.762818181818181E-2</v>
      </c>
      <c r="G55" s="16">
        <f>pf.step!AA53-ProbeData!G$2</f>
        <v>9.7099999999999997E-4</v>
      </c>
    </row>
    <row r="56" spans="2:7" x14ac:dyDescent="0.2">
      <c r="B56" s="15">
        <f>pf.step!E54-ProbeData!B$2</f>
        <v>-9.754408836215589E-5</v>
      </c>
      <c r="C56" s="15">
        <f>pf.step!F54-ProbeData!C$2</f>
        <v>9.7171363222514628E-7</v>
      </c>
      <c r="D56" s="15">
        <f>pf.step!G54-ProbeData!D$2</f>
        <v>-46.000001432904497</v>
      </c>
      <c r="E56" s="16">
        <f>pf.step!Y54-ProbeData!E$2</f>
        <v>1.5013636363636362E-3</v>
      </c>
      <c r="F56" s="16">
        <f>pf.step!Z54-ProbeData!F$2</f>
        <v>-7.2333181818181824E-2</v>
      </c>
      <c r="G56" s="16">
        <f>pf.step!AA54-ProbeData!G$2</f>
        <v>1.0630000000000001E-3</v>
      </c>
    </row>
    <row r="57" spans="2:7" x14ac:dyDescent="0.2">
      <c r="B57" s="15">
        <f>pf.step!E55-ProbeData!B$2</f>
        <v>-4.7074488406906312E-5</v>
      </c>
      <c r="C57" s="15">
        <f>pf.step!F55-ProbeData!C$2</f>
        <v>-1.4078628640845636E-4</v>
      </c>
      <c r="D57" s="15">
        <f>pf.step!G55-ProbeData!D$2</f>
        <v>-44.000051536904493</v>
      </c>
      <c r="E57" s="16">
        <f>pf.step!Y55-ProbeData!E$2</f>
        <v>1.6093636363636362E-3</v>
      </c>
      <c r="F57" s="16">
        <f>pf.step!Z55-ProbeData!F$2</f>
        <v>-7.7440181818181825E-2</v>
      </c>
      <c r="G57" s="16">
        <f>pf.step!AA55-ProbeData!G$2</f>
        <v>1.1329999999999999E-3</v>
      </c>
    </row>
    <row r="58" spans="2:7" x14ac:dyDescent="0.2">
      <c r="B58" s="15">
        <f>pf.step!E56-ProbeData!B$2</f>
        <v>1.8335911647682224E-5</v>
      </c>
      <c r="C58" s="15">
        <f>pf.step!F56-ProbeData!C$2</f>
        <v>-2.1624448635293447E-4</v>
      </c>
      <c r="D58" s="15">
        <f>pf.step!G56-ProbeData!D$2</f>
        <v>-41.999992036904501</v>
      </c>
      <c r="E58" s="16">
        <f>pf.step!Y56-ProbeData!E$2</f>
        <v>1.7043636363636362E-3</v>
      </c>
      <c r="F58" s="16">
        <f>pf.step!Z56-ProbeData!F$2</f>
        <v>-8.2952181818181814E-2</v>
      </c>
      <c r="G58" s="16">
        <f>pf.step!AA56-ProbeData!G$2</f>
        <v>1.2539999999999999E-3</v>
      </c>
    </row>
    <row r="59" spans="2:7" x14ac:dyDescent="0.2">
      <c r="B59" s="15">
        <f>pf.step!E57-ProbeData!B$2</f>
        <v>1.136055116148782E-4</v>
      </c>
      <c r="C59" s="15">
        <f>pf.step!F57-ProbeData!C$2</f>
        <v>-1.5920248637257828E-4</v>
      </c>
      <c r="D59" s="15">
        <f>pf.step!G57-ProbeData!D$2</f>
        <v>-40.000018000904504</v>
      </c>
      <c r="E59" s="16">
        <f>pf.step!Y57-ProbeData!E$2</f>
        <v>1.8593636363636362E-3</v>
      </c>
      <c r="F59" s="16">
        <f>pf.step!Z57-ProbeData!F$2</f>
        <v>-8.8916181818181811E-2</v>
      </c>
      <c r="G59" s="16">
        <f>pf.step!AA57-ProbeData!G$2</f>
        <v>1.3500000000000001E-3</v>
      </c>
    </row>
    <row r="60" spans="2:7" x14ac:dyDescent="0.2">
      <c r="B60" s="15">
        <f>pf.step!E58-ProbeData!B$2</f>
        <v>2.0887511158207417E-4</v>
      </c>
      <c r="C60" s="15">
        <f>pf.step!F58-ProbeData!C$2</f>
        <v>-1.0216048633537866E-4</v>
      </c>
      <c r="D60" s="15">
        <f>pf.step!G58-ProbeData!D$2</f>
        <v>-37.999903852904509</v>
      </c>
      <c r="E60" s="16">
        <f>pf.step!Y58-ProbeData!E$2</f>
        <v>2.0003636363636365E-3</v>
      </c>
      <c r="F60" s="16">
        <f>pf.step!Z58-ProbeData!F$2</f>
        <v>-9.5309181818181821E-2</v>
      </c>
      <c r="G60" s="16">
        <f>pf.step!AA58-ProbeData!G$2</f>
        <v>1.48E-3</v>
      </c>
    </row>
    <row r="61" spans="2:7" x14ac:dyDescent="0.2">
      <c r="B61" s="15">
        <f>pf.step!E59-ProbeData!B$2</f>
        <v>2.4213231165504112E-4</v>
      </c>
      <c r="C61" s="15">
        <f>pf.step!F59-ProbeData!C$2</f>
        <v>6.8904313650364202E-5</v>
      </c>
      <c r="D61" s="15">
        <f>pf.step!G59-ProbeData!D$2</f>
        <v>-35.999847642904484</v>
      </c>
      <c r="E61" s="16">
        <f>pf.step!Y59-ProbeData!E$2</f>
        <v>2.1413636363636361E-3</v>
      </c>
      <c r="F61" s="16">
        <f>pf.step!Z59-ProbeData!F$2</f>
        <v>-0.10232818181818182</v>
      </c>
      <c r="G61" s="16">
        <f>pf.step!AA59-ProbeData!G$2</f>
        <v>1.591E-3</v>
      </c>
    </row>
    <row r="62" spans="2:7" x14ac:dyDescent="0.2">
      <c r="B62" s="15">
        <f>pf.step!E60-ProbeData!B$2</f>
        <v>-2.3699808843957726E-4</v>
      </c>
      <c r="C62" s="15">
        <f>pf.step!F60-ProbeData!C$2</f>
        <v>-2.3725368635041377E-4</v>
      </c>
      <c r="D62" s="15">
        <f>pf.step!G60-ProbeData!D$2</f>
        <v>-33.999616351904507</v>
      </c>
      <c r="E62" s="16">
        <f>pf.step!Y60-ProbeData!E$2</f>
        <v>2.2733636363636363E-3</v>
      </c>
      <c r="F62" s="16">
        <f>pf.step!Z60-ProbeData!F$2</f>
        <v>-0.10989418181818181</v>
      </c>
      <c r="G62" s="16">
        <f>pf.step!AA60-ProbeData!G$2</f>
        <v>1.755E-3</v>
      </c>
    </row>
    <row r="63" spans="2:7" x14ac:dyDescent="0.2">
      <c r="B63" s="15">
        <f>pf.step!E61-ProbeData!B$2</f>
        <v>-1.4596008838907437E-4</v>
      </c>
      <c r="C63" s="15">
        <f>pf.step!F61-ProbeData!C$2</f>
        <v>-6.222108635256518E-5</v>
      </c>
      <c r="D63" s="15">
        <f>pf.step!G61-ProbeData!D$2</f>
        <v>-31.9999160149045</v>
      </c>
      <c r="E63" s="16">
        <f>pf.step!Y61-ProbeData!E$2</f>
        <v>2.4373636363636364E-3</v>
      </c>
      <c r="F63" s="16">
        <f>pf.step!Z61-ProbeData!F$2</f>
        <v>-0.11813618181818181</v>
      </c>
      <c r="G63" s="16">
        <f>pf.step!AA61-ProbeData!G$2</f>
        <v>1.9039999999999999E-3</v>
      </c>
    </row>
    <row r="64" spans="2:7" x14ac:dyDescent="0.2">
      <c r="B64" s="15">
        <f>pf.step!E62-ProbeData!B$2</f>
        <v>8.5309511575815122E-5</v>
      </c>
      <c r="C64" s="15">
        <f>pf.step!F62-ProbeData!C$2</f>
        <v>7.5220913629436836E-5</v>
      </c>
      <c r="D64" s="15">
        <f>pf.step!G62-ProbeData!D$2</f>
        <v>-29.999777948904494</v>
      </c>
      <c r="E64" s="16">
        <f>pf.step!Y62-ProbeData!E$2</f>
        <v>2.6033636363636363E-3</v>
      </c>
      <c r="F64" s="16">
        <f>pf.step!Z62-ProbeData!F$2</f>
        <v>-0.12702818181818182</v>
      </c>
      <c r="G64" s="16">
        <f>pf.step!AA62-ProbeData!G$2</f>
        <v>2.0339999999999998E-3</v>
      </c>
    </row>
    <row r="65" spans="2:7" x14ac:dyDescent="0.2">
      <c r="B65" s="15">
        <f>pf.step!E63-ProbeData!B$2</f>
        <v>-1.8342088839062853E-4</v>
      </c>
      <c r="C65" s="15">
        <f>pf.step!F63-ProbeData!C$2</f>
        <v>2.1266291361143885E-4</v>
      </c>
      <c r="D65" s="15">
        <f>pf.step!G63-ProbeData!D$2</f>
        <v>-27.999795807904519</v>
      </c>
      <c r="E65" s="16">
        <f>pf.step!Y63-ProbeData!E$2</f>
        <v>2.8893636363636361E-3</v>
      </c>
      <c r="F65" s="16">
        <f>pf.step!Z63-ProbeData!F$2</f>
        <v>-0.13681218181818183</v>
      </c>
      <c r="G65" s="16">
        <f>pf.step!AA63-ProbeData!G$2</f>
        <v>2.2699999999999999E-3</v>
      </c>
    </row>
    <row r="66" spans="2:7" x14ac:dyDescent="0.2">
      <c r="B66" s="15">
        <f>pf.step!E64-ProbeData!B$2</f>
        <v>-2.1220328841309311E-4</v>
      </c>
      <c r="C66" s="15">
        <f>pf.step!F64-ProbeData!C$2</f>
        <v>2.4341691363360951E-4</v>
      </c>
      <c r="D66" s="15">
        <f>pf.step!G64-ProbeData!D$2</f>
        <v>-25.999653020904475</v>
      </c>
      <c r="E66" s="16">
        <f>pf.step!Y64-ProbeData!E$2</f>
        <v>3.0043636363636362E-3</v>
      </c>
      <c r="F66" s="16">
        <f>pf.step!Z64-ProbeData!F$2</f>
        <v>-0.14735618181818183</v>
      </c>
      <c r="G66" s="16">
        <f>pf.step!AA64-ProbeData!G$2</f>
        <v>2.4949999999999998E-3</v>
      </c>
    </row>
    <row r="67" spans="2:7" x14ac:dyDescent="0.2">
      <c r="B67" s="15">
        <f>pf.step!E65-ProbeData!B$2</f>
        <v>2.0706631164557621E-4</v>
      </c>
      <c r="C67" s="15">
        <f>pf.step!F65-ProbeData!C$2</f>
        <v>-2.4714108639045662E-4</v>
      </c>
      <c r="D67" s="15">
        <f>pf.step!G65-ProbeData!D$2</f>
        <v>-23.999996211904516</v>
      </c>
      <c r="E67" s="16">
        <f>pf.step!Y65-ProbeData!E$2</f>
        <v>3.3273636363636361E-3</v>
      </c>
      <c r="F67" s="16">
        <f>pf.step!Z65-ProbeData!F$2</f>
        <v>-0.15890018181818183</v>
      </c>
      <c r="G67" s="16">
        <f>pf.step!AA65-ProbeData!G$2</f>
        <v>2.751E-3</v>
      </c>
    </row>
    <row r="68" spans="2:7" x14ac:dyDescent="0.2">
      <c r="B68" s="15">
        <f>pf.step!E66-ProbeData!B$2</f>
        <v>1.494141116040737E-4</v>
      </c>
      <c r="C68" s="15">
        <f>pf.step!F66-ProbeData!C$2</f>
        <v>2.0733998019295541E-4</v>
      </c>
      <c r="D68" s="15">
        <f>pf.step!G66-ProbeData!D$2</f>
        <v>-21.999994098904523</v>
      </c>
      <c r="E68" s="16">
        <f>pf.step!Y66-ProbeData!E$2</f>
        <v>3.5623636363636361E-3</v>
      </c>
      <c r="F68" s="16">
        <f>pf.step!Z66-ProbeData!F$2</f>
        <v>-0.17150818181818184</v>
      </c>
      <c r="G68" s="16">
        <f>pf.step!AA66-ProbeData!G$2</f>
        <v>2.9920000000000003E-3</v>
      </c>
    </row>
    <row r="69" spans="2:7" x14ac:dyDescent="0.2">
      <c r="B69" s="15">
        <f>pf.step!E67-ProbeData!B$2</f>
        <v>1.3788371160217139E-4</v>
      </c>
      <c r="C69" s="15">
        <f>pf.step!F67-ProbeData!C$2</f>
        <v>5.1981580270421546E-5</v>
      </c>
      <c r="D69" s="15">
        <f>pf.step!G67-ProbeData!D$2</f>
        <v>-20.000041204904505</v>
      </c>
      <c r="E69" s="16">
        <f>pf.step!Y67-ProbeData!E$2</f>
        <v>3.8923636363636361E-3</v>
      </c>
      <c r="F69" s="16">
        <f>pf.step!Z67-ProbeData!F$2</f>
        <v>-0.18527618181818181</v>
      </c>
      <c r="G69" s="16">
        <f>pf.step!AA67-ProbeData!G$2</f>
        <v>3.2680000000000001E-3</v>
      </c>
    </row>
    <row r="70" spans="2:7" x14ac:dyDescent="0.2">
      <c r="B70" s="15">
        <f>pf.step!E68-ProbeData!B$2</f>
        <v>1.2635331160026908E-4</v>
      </c>
      <c r="C70" s="15">
        <f>pf.step!F68-ProbeData!C$2</f>
        <v>-1.0337681976579915E-4</v>
      </c>
      <c r="D70" s="15">
        <f>pf.step!G68-ProbeData!D$2</f>
        <v>-17.999732105904485</v>
      </c>
      <c r="E70" s="16">
        <f>pf.step!Y68-ProbeData!E$2</f>
        <v>4.2233636363636371E-3</v>
      </c>
      <c r="F70" s="16">
        <f>pf.step!Z68-ProbeData!F$2</f>
        <v>-0.20032518181818182</v>
      </c>
      <c r="G70" s="16">
        <f>pf.step!AA68-ProbeData!G$2</f>
        <v>3.6280000000000001E-3</v>
      </c>
    </row>
    <row r="71" spans="2:7" x14ac:dyDescent="0.2">
      <c r="B71" s="15">
        <f>pf.step!E69-ProbeData!B$2</f>
        <v>4.9143111596094968E-5</v>
      </c>
      <c r="C71" s="15">
        <f>pf.step!F69-ProbeData!C$2</f>
        <v>-1.2837548638344742E-4</v>
      </c>
      <c r="D71" s="15">
        <f>pf.step!G69-ProbeData!D$2</f>
        <v>-15.999951696904503</v>
      </c>
      <c r="E71" s="16">
        <f>pf.step!Y69-ProbeData!E$2</f>
        <v>4.4813636363636366E-3</v>
      </c>
      <c r="F71" s="16">
        <f>pf.step!Z69-ProbeData!F$2</f>
        <v>-0.21672318181818181</v>
      </c>
      <c r="G71" s="16">
        <f>pf.step!AA69-ProbeData!G$2</f>
        <v>3.9649999999999998E-3</v>
      </c>
    </row>
    <row r="72" spans="2:7" x14ac:dyDescent="0.2">
      <c r="B72" s="15">
        <f>pf.step!E70-ProbeData!B$2</f>
        <v>-4.1187288388755405E-5</v>
      </c>
      <c r="C72" s="15">
        <f>pf.step!F70-ProbeData!C$2</f>
        <v>-1.2733348637539166E-4</v>
      </c>
      <c r="D72" s="15">
        <f>pf.step!G70-ProbeData!D$2</f>
        <v>-13.999718836904492</v>
      </c>
      <c r="E72" s="16">
        <f>pf.step!Y70-ProbeData!E$2</f>
        <v>4.948363636363637E-3</v>
      </c>
      <c r="F72" s="16">
        <f>pf.step!Z70-ProbeData!F$2</f>
        <v>-0.23460618181818182</v>
      </c>
      <c r="G72" s="16">
        <f>pf.step!AA70-ProbeData!G$2</f>
        <v>4.3819999999999996E-3</v>
      </c>
    </row>
    <row r="73" spans="2:7" x14ac:dyDescent="0.2">
      <c r="B73" s="15">
        <f>pf.step!E71-ProbeData!B$2</f>
        <v>-4.3740488422372437E-5</v>
      </c>
      <c r="C73" s="15">
        <f>pf.step!F71-ProbeData!C$2</f>
        <v>-7.2264486391304672E-5</v>
      </c>
      <c r="D73" s="15">
        <f>pf.step!G71-ProbeData!D$2</f>
        <v>-11.999684654904513</v>
      </c>
      <c r="E73" s="16">
        <f>pf.step!Y71-ProbeData!E$2</f>
        <v>5.3833636363636366E-3</v>
      </c>
      <c r="F73" s="16">
        <f>pf.step!Z71-ProbeData!F$2</f>
        <v>-0.2542611818181818</v>
      </c>
      <c r="G73" s="16">
        <f>pf.step!AA71-ProbeData!G$2</f>
        <v>4.8189999999999995E-3</v>
      </c>
    </row>
    <row r="74" spans="2:7" x14ac:dyDescent="0.2">
      <c r="B74" s="15">
        <f>pf.step!E72-ProbeData!B$2</f>
        <v>1.2912911159901341E-4</v>
      </c>
      <c r="C74" s="15">
        <f>pf.step!F72-ProbeData!C$2</f>
        <v>9.0777513605644344E-5</v>
      </c>
      <c r="D74" s="15">
        <f>pf.step!G72-ProbeData!D$2</f>
        <v>-9.9996945389044924</v>
      </c>
      <c r="E74" s="16">
        <f>pf.step!Y72-ProbeData!E$2</f>
        <v>5.8983636363636365E-3</v>
      </c>
      <c r="F74" s="16">
        <f>pf.step!Z72-ProbeData!F$2</f>
        <v>-0.27569918181818182</v>
      </c>
      <c r="G74" s="16">
        <f>pf.step!AA72-ProbeData!G$2</f>
        <v>5.359E-3</v>
      </c>
    </row>
    <row r="75" spans="2:7" x14ac:dyDescent="0.2">
      <c r="B75" s="15">
        <f>pf.step!E73-ProbeData!B$2</f>
        <v>-1.9800128842462072E-4</v>
      </c>
      <c r="C75" s="15">
        <f>pf.step!F73-ProbeData!C$2</f>
        <v>-2.4618048638558321E-4</v>
      </c>
      <c r="D75" s="15">
        <f>pf.step!G73-ProbeData!D$2</f>
        <v>-7.9995808509044934</v>
      </c>
      <c r="E75" s="16">
        <f>pf.step!Y73-ProbeData!E$2</f>
        <v>6.2983636363636367E-3</v>
      </c>
      <c r="F75" s="16">
        <f>pf.step!Z73-ProbeData!F$2</f>
        <v>-0.29931018181818181</v>
      </c>
      <c r="G75" s="16">
        <f>pf.step!AA73-ProbeData!G$2</f>
        <v>5.8709999999999995E-3</v>
      </c>
    </row>
    <row r="76" spans="2:7" x14ac:dyDescent="0.2">
      <c r="B76" s="15">
        <f>pf.step!E74-ProbeData!B$2</f>
        <v>1.8147631158171862E-4</v>
      </c>
      <c r="C76" s="15">
        <f>pf.step!F74-ProbeData!C$2</f>
        <v>-8.7806086355612933E-5</v>
      </c>
      <c r="D76" s="15">
        <f>pf.step!G74-ProbeData!D$2</f>
        <v>-5.9996530349044974</v>
      </c>
      <c r="E76" s="16">
        <f>pf.step!Y74-ProbeData!E$2</f>
        <v>6.8853636363636365E-3</v>
      </c>
      <c r="F76" s="16">
        <f>pf.step!Z74-ProbeData!F$2</f>
        <v>-0.32499718181818182</v>
      </c>
      <c r="G76" s="16">
        <f>pf.step!AA74-ProbeData!G$2</f>
        <v>6.4809999999999998E-3</v>
      </c>
    </row>
    <row r="77" spans="2:7" x14ac:dyDescent="0.2">
      <c r="B77" s="15">
        <f>pf.step!E75-ProbeData!B$2</f>
        <v>2.3459115823243337E-6</v>
      </c>
      <c r="C77" s="15">
        <f>pf.step!F75-ProbeData!C$2</f>
        <v>6.9635913632737356E-5</v>
      </c>
      <c r="D77" s="15">
        <f>pf.step!G75-ProbeData!D$2</f>
        <v>-3.9999662179045004</v>
      </c>
      <c r="E77" s="16">
        <f>pf.step!Y75-ProbeData!E$2</f>
        <v>7.6043636363636365E-3</v>
      </c>
      <c r="F77" s="16">
        <f>pf.step!Z75-ProbeData!F$2</f>
        <v>-0.35321818181818182</v>
      </c>
      <c r="G77" s="16">
        <f>pf.step!AA75-ProbeData!G$2</f>
        <v>7.2020000000000001E-3</v>
      </c>
    </row>
    <row r="78" spans="2:7" x14ac:dyDescent="0.2">
      <c r="B78" s="15">
        <f>pf.step!E76-ProbeData!B$2</f>
        <v>-1.1915568836684542E-4</v>
      </c>
      <c r="C78" s="15">
        <f>pf.step!F76-ProbeData!C$2</f>
        <v>1.2302591363777537E-4</v>
      </c>
      <c r="D78" s="15">
        <f>pf.step!G76-ProbeData!D$2</f>
        <v>-1.9998995639045063</v>
      </c>
      <c r="E78" s="16">
        <f>pf.step!Y76-ProbeData!E$2</f>
        <v>8.0633636363636359E-3</v>
      </c>
      <c r="F78" s="16">
        <f>pf.step!Z76-ProbeData!F$2</f>
        <v>-0.38393718181818182</v>
      </c>
      <c r="G78" s="16">
        <f>pf.step!AA76-ProbeData!G$2</f>
        <v>7.9649999999999999E-3</v>
      </c>
    </row>
    <row r="79" spans="2:7" x14ac:dyDescent="0.2">
      <c r="B79" s="15">
        <f>pf.step!E77-ProbeData!B$2</f>
        <v>-1.2548608839324515E-4</v>
      </c>
      <c r="C79" s="15">
        <f>pf.step!F77-ProbeData!C$2</f>
        <v>-3.1532086381957924E-5</v>
      </c>
      <c r="D79" s="15">
        <f>pf.step!G77-ProbeData!D$2</f>
        <v>-3.8420490449198041E-4</v>
      </c>
      <c r="E79" s="16">
        <f>pf.step!Y77-ProbeData!E$2</f>
        <v>8.861363636363636E-3</v>
      </c>
      <c r="F79" s="16">
        <f>pf.step!Z77-ProbeData!F$2</f>
        <v>-0.41765218181818181</v>
      </c>
      <c r="G79" s="16">
        <f>pf.step!AA77-ProbeData!G$2</f>
        <v>8.8040000000000011E-3</v>
      </c>
    </row>
    <row r="80" spans="2:7" x14ac:dyDescent="0.2">
      <c r="B80" s="15">
        <f>pf.step!E78-ProbeData!B$2</f>
        <v>-1.3181648841964488E-4</v>
      </c>
      <c r="C80" s="15">
        <f>pf.step!F78-ProbeData!C$2</f>
        <v>-1.8609008640169122E-4</v>
      </c>
      <c r="D80" s="15">
        <f>pf.step!G78-ProbeData!D$2</f>
        <v>2.0003797200954807</v>
      </c>
      <c r="E80" s="16">
        <f>pf.step!Y78-ProbeData!E$2</f>
        <v>9.6053636363636358E-3</v>
      </c>
      <c r="F80" s="16">
        <f>pf.step!Z78-ProbeData!F$2</f>
        <v>-0.45407318181818179</v>
      </c>
      <c r="G80" s="16">
        <f>pf.step!AA78-ProbeData!G$2</f>
        <v>9.7330000000000003E-3</v>
      </c>
    </row>
    <row r="81" spans="2:7" x14ac:dyDescent="0.2">
      <c r="B81" s="15">
        <f>pf.step!E79-ProbeData!B$2</f>
        <v>1.9948731159047384E-4</v>
      </c>
      <c r="C81" s="15">
        <f>pf.step!F79-ProbeData!C$2</f>
        <v>2.0502771360497718E-4</v>
      </c>
      <c r="D81" s="15">
        <f>pf.step!G79-ProbeData!D$2</f>
        <v>4.0004279520954924</v>
      </c>
      <c r="E81" s="16">
        <f>pf.step!Y79-ProbeData!E$2</f>
        <v>1.0390363636363637E-2</v>
      </c>
      <c r="F81" s="16">
        <f>pf.step!Z79-ProbeData!F$2</f>
        <v>-0.49381718181818179</v>
      </c>
      <c r="G81" s="16">
        <f>pf.step!AA79-ProbeData!G$2</f>
        <v>1.0785000000000001E-2</v>
      </c>
    </row>
    <row r="82" spans="2:7" x14ac:dyDescent="0.2">
      <c r="B82" s="15">
        <f>pf.step!E80-ProbeData!B$2</f>
        <v>-1.6430884102192067E-6</v>
      </c>
      <c r="C82" s="15">
        <f>pf.step!F80-ProbeData!C$2</f>
        <v>1.052697135719427E-4</v>
      </c>
      <c r="D82" s="15">
        <f>pf.step!G80-ProbeData!D$2</f>
        <v>6.0002388610955109</v>
      </c>
      <c r="E82" s="16">
        <f>pf.step!Y80-ProbeData!E$2</f>
        <v>1.1745363636363637E-2</v>
      </c>
      <c r="F82" s="16">
        <f>pf.step!Z80-ProbeData!F$2</f>
        <v>-0.53641318181818187</v>
      </c>
      <c r="G82" s="16">
        <f>pf.step!AA80-ProbeData!G$2</f>
        <v>1.1879000000000001E-2</v>
      </c>
    </row>
    <row r="83" spans="2:7" x14ac:dyDescent="0.2">
      <c r="B83" s="15">
        <f>pf.step!E81-ProbeData!B$2</f>
        <v>-1.0952688842280622E-4</v>
      </c>
      <c r="C83" s="15">
        <f>pf.step!F81-ProbeData!C$2</f>
        <v>4.7265913622140943E-5</v>
      </c>
      <c r="D83" s="15">
        <f>pf.step!G81-ProbeData!D$2</f>
        <v>8.0001660460955009</v>
      </c>
      <c r="E83" s="16">
        <f>pf.step!Y81-ProbeData!E$2</f>
        <v>1.2255363636363637E-2</v>
      </c>
      <c r="F83" s="16">
        <f>pf.step!Z81-ProbeData!F$2</f>
        <v>-0.58201218181818182</v>
      </c>
      <c r="G83" s="16">
        <f>pf.step!AA81-ProbeData!G$2</f>
        <v>1.3068E-2</v>
      </c>
    </row>
    <row r="84" spans="2:7" x14ac:dyDescent="0.2">
      <c r="B84" s="15">
        <f>pf.step!E82-ProbeData!B$2</f>
        <v>-3.1057288424563012E-5</v>
      </c>
      <c r="C84" s="15">
        <f>pf.step!F82-ProbeData!C$2</f>
        <v>7.2707913602698682E-5</v>
      </c>
      <c r="D84" s="15">
        <f>pf.step!G82-ProbeData!D$2</f>
        <v>10.000018680095508</v>
      </c>
      <c r="E84" s="16">
        <f>pf.step!Y82-ProbeData!E$2</f>
        <v>1.3354363636363636E-2</v>
      </c>
      <c r="F84" s="16">
        <f>pf.step!Z82-ProbeData!F$2</f>
        <v>-0.63061818181818186</v>
      </c>
      <c r="G84" s="16">
        <f>pf.step!AA82-ProbeData!G$2</f>
        <v>1.4414E-2</v>
      </c>
    </row>
    <row r="85" spans="2:7" x14ac:dyDescent="0.2">
      <c r="B85" s="15">
        <f>pf.step!E83-ProbeData!B$2</f>
        <v>4.7412311573680199E-5</v>
      </c>
      <c r="C85" s="15">
        <f>pf.step!F83-ProbeData!C$2</f>
        <v>9.814991364009984E-5</v>
      </c>
      <c r="D85" s="15">
        <f>pf.step!G83-ProbeData!D$2</f>
        <v>12.000396624095515</v>
      </c>
      <c r="E85" s="16">
        <f>pf.step!Y83-ProbeData!E$2</f>
        <v>1.4331363636363637E-2</v>
      </c>
      <c r="F85" s="16">
        <f>pf.step!Z83-ProbeData!F$2</f>
        <v>-0.68153618181818187</v>
      </c>
      <c r="G85" s="16">
        <f>pf.step!AA83-ProbeData!G$2</f>
        <v>1.5755999999999999E-2</v>
      </c>
    </row>
    <row r="86" spans="2:7" x14ac:dyDescent="0.2">
      <c r="B86" s="15">
        <f>pf.step!E84-ProbeData!B$2</f>
        <v>1.1525711613558087E-5</v>
      </c>
      <c r="C86" s="15">
        <f>pf.step!F84-ProbeData!C$2</f>
        <v>1.1325651365723388E-4</v>
      </c>
      <c r="D86" s="15">
        <f>pf.step!G84-ProbeData!D$2</f>
        <v>14.000077447095521</v>
      </c>
      <c r="E86" s="16">
        <f>pf.step!Y84-ProbeData!E$2</f>
        <v>1.5157363636363637E-2</v>
      </c>
      <c r="F86" s="16">
        <f>pf.step!Z84-ProbeData!F$2</f>
        <v>-0.73432718181818191</v>
      </c>
      <c r="G86" s="16">
        <f>pf.step!AA84-ProbeData!G$2</f>
        <v>1.7129999999999999E-2</v>
      </c>
    </row>
    <row r="87" spans="2:7" x14ac:dyDescent="0.2">
      <c r="B87" s="15">
        <f>pf.step!E85-ProbeData!B$2</f>
        <v>-4.7204688428337249E-5</v>
      </c>
      <c r="C87" s="15">
        <f>pf.step!F85-ProbeData!C$2</f>
        <v>1.2629851357814914E-4</v>
      </c>
      <c r="D87" s="15">
        <f>pf.step!G85-ProbeData!D$2</f>
        <v>16.000400146095501</v>
      </c>
      <c r="E87" s="16">
        <f>pf.step!Y85-ProbeData!E$2</f>
        <v>1.6201363636363635E-2</v>
      </c>
      <c r="F87" s="16">
        <f>pf.step!Z85-ProbeData!F$2</f>
        <v>-0.78802318181818187</v>
      </c>
      <c r="G87" s="16">
        <f>pf.step!AA85-ProbeData!G$2</f>
        <v>1.8562000000000002E-2</v>
      </c>
    </row>
    <row r="88" spans="2:7" x14ac:dyDescent="0.2">
      <c r="B88" s="15">
        <f>pf.step!E86-ProbeData!B$2</f>
        <v>-3.95018884091769E-5</v>
      </c>
      <c r="C88" s="15">
        <f>pf.step!F86-ProbeData!C$2</f>
        <v>1.233325135672203E-4</v>
      </c>
      <c r="D88" s="15">
        <f>pf.step!G86-ProbeData!D$2</f>
        <v>18.000469317095508</v>
      </c>
      <c r="E88" s="16">
        <f>pf.step!Y86-ProbeData!E$2</f>
        <v>1.7070363636363637E-2</v>
      </c>
      <c r="F88" s="16">
        <f>pf.step!Z86-ProbeData!F$2</f>
        <v>-0.84164118181818182</v>
      </c>
      <c r="G88" s="16">
        <f>pf.step!AA86-ProbeData!G$2</f>
        <v>2.0005000000000002E-2</v>
      </c>
    </row>
    <row r="89" spans="2:7" x14ac:dyDescent="0.2">
      <c r="B89" s="15">
        <f>pf.step!E87-ProbeData!B$2</f>
        <v>1.0096771160306162E-4</v>
      </c>
      <c r="C89" s="15">
        <f>pf.step!F87-ProbeData!C$2</f>
        <v>8.8374513666167331E-5</v>
      </c>
      <c r="D89" s="15">
        <f>pf.step!G87-ProbeData!D$2</f>
        <v>20.000087981095504</v>
      </c>
      <c r="E89" s="16">
        <f>pf.step!Y87-ProbeData!E$2</f>
        <v>1.7744363636363638E-2</v>
      </c>
      <c r="F89" s="16">
        <f>pf.step!Z87-ProbeData!F$2</f>
        <v>-0.8947201818181818</v>
      </c>
      <c r="G89" s="16">
        <f>pf.step!AA87-ProbeData!G$2</f>
        <v>2.1385000000000001E-2</v>
      </c>
    </row>
    <row r="90" spans="2:7" x14ac:dyDescent="0.2">
      <c r="B90" s="15">
        <f>pf.step!E88-ProbeData!B$2</f>
        <v>2.4143731155845671E-4</v>
      </c>
      <c r="C90" s="15">
        <f>pf.step!F88-ProbeData!C$2</f>
        <v>5.3416513651427522E-5</v>
      </c>
      <c r="D90" s="15">
        <f>pf.step!G88-ProbeData!D$2</f>
        <v>22.000285612095496</v>
      </c>
      <c r="E90" s="16">
        <f>pf.step!Y88-ProbeData!E$2</f>
        <v>1.8466363636363638E-2</v>
      </c>
      <c r="F90" s="16">
        <f>pf.step!Z88-ProbeData!F$2</f>
        <v>-0.9452861818181818</v>
      </c>
      <c r="G90" s="16">
        <f>pf.step!AA88-ProbeData!G$2</f>
        <v>2.2766000000000002E-2</v>
      </c>
    </row>
    <row r="91" spans="2:7" x14ac:dyDescent="0.2">
      <c r="B91" s="15">
        <f>pf.step!E89-ProbeData!B$2</f>
        <v>1.4152551159440918E-4</v>
      </c>
      <c r="C91" s="15">
        <f>pf.step!F89-ProbeData!C$2</f>
        <v>2.5459913615577534E-5</v>
      </c>
      <c r="D91" s="15">
        <f>pf.step!G89-ProbeData!D$2</f>
        <v>24.000402127095526</v>
      </c>
      <c r="E91" s="16">
        <f>pf.step!Y89-ProbeData!E$2</f>
        <v>1.8641363636363636E-2</v>
      </c>
      <c r="F91" s="16">
        <f>pf.step!Z89-ProbeData!F$2</f>
        <v>-0.99361018181818184</v>
      </c>
      <c r="G91" s="16">
        <f>pf.step!AA89-ProbeData!G$2</f>
        <v>2.4029000000000002E-2</v>
      </c>
    </row>
    <row r="92" spans="2:7" x14ac:dyDescent="0.2">
      <c r="B92" s="15">
        <f>pf.step!E90-ProbeData!B$2</f>
        <v>-6.4048883814393776E-6</v>
      </c>
      <c r="C92" s="15">
        <f>pf.step!F90-ProbeData!C$2</f>
        <v>-1.0980863862641854E-6</v>
      </c>
      <c r="D92" s="15">
        <f>pf.step!G90-ProbeData!D$2</f>
        <v>26.000017736095515</v>
      </c>
      <c r="E92" s="16">
        <f>pf.step!Y90-ProbeData!E$2</f>
        <v>1.8888363636363637E-2</v>
      </c>
      <c r="F92" s="16">
        <f>pf.step!Z90-ProbeData!F$2</f>
        <v>-1.0384501818181817</v>
      </c>
      <c r="G92" s="16">
        <f>pf.step!AA90-ProbeData!G$2</f>
        <v>2.5180000000000001E-2</v>
      </c>
    </row>
    <row r="93" spans="2:7" x14ac:dyDescent="0.2">
      <c r="B93" s="15">
        <f>pf.step!E91-ProbeData!B$2</f>
        <v>-6.9626288393465074E-5</v>
      </c>
      <c r="C93" s="15">
        <f>pf.step!F91-ProbeData!C$2</f>
        <v>-9.8224686382764048E-5</v>
      </c>
      <c r="D93" s="15">
        <f>pf.step!G91-ProbeData!D$2</f>
        <v>28.000022343095509</v>
      </c>
      <c r="E93" s="16">
        <f>pf.step!Y91-ProbeData!E$2</f>
        <v>1.9442363636363636E-2</v>
      </c>
      <c r="F93" s="16">
        <f>pf.step!Z91-ProbeData!F$2</f>
        <v>-1.0791631818181817</v>
      </c>
      <c r="G93" s="16">
        <f>pf.step!AA91-ProbeData!G$2</f>
        <v>2.6262000000000001E-2</v>
      </c>
    </row>
    <row r="94" spans="2:7" x14ac:dyDescent="0.2">
      <c r="B94" s="15">
        <f>pf.step!E92-ProbeData!B$2</f>
        <v>3.6443311614675622E-5</v>
      </c>
      <c r="C94" s="15">
        <f>pf.step!F92-ProbeData!C$2</f>
        <v>1.6361731366032473E-4</v>
      </c>
      <c r="D94" s="15">
        <f>pf.step!G92-ProbeData!D$2</f>
        <v>29.99967496009549</v>
      </c>
      <c r="E94" s="16">
        <f>pf.step!Y92-ProbeData!E$2</f>
        <v>1.9319363636363638E-2</v>
      </c>
      <c r="F94" s="16">
        <f>pf.step!Z92-ProbeData!F$2</f>
        <v>-1.1161971818181817</v>
      </c>
      <c r="G94" s="16">
        <f>pf.step!AA92-ProbeData!G$2</f>
        <v>2.7177E-2</v>
      </c>
    </row>
    <row r="95" spans="2:7" x14ac:dyDescent="0.2">
      <c r="B95" s="15">
        <f>pf.step!E93-ProbeData!B$2</f>
        <v>1.425129115659729E-4</v>
      </c>
      <c r="C95" s="15">
        <f>pf.step!F93-ProbeData!C$2</f>
        <v>-7.4540686398449907E-5</v>
      </c>
      <c r="D95" s="15">
        <f>pf.step!G93-ProbeData!D$2</f>
        <v>32.000486365095469</v>
      </c>
      <c r="E95" s="16">
        <f>pf.step!Y93-ProbeData!E$2</f>
        <v>1.9423363636363638E-2</v>
      </c>
      <c r="F95" s="16">
        <f>pf.step!Z93-ProbeData!F$2</f>
        <v>-1.1490981818181818</v>
      </c>
      <c r="G95" s="16">
        <f>pf.step!AA93-ProbeData!G$2</f>
        <v>2.8035000000000001E-2</v>
      </c>
    </row>
    <row r="96" spans="2:7" x14ac:dyDescent="0.2">
      <c r="B96" s="15">
        <f>pf.step!E94-ProbeData!B$2</f>
        <v>-4.9143688386266149E-5</v>
      </c>
      <c r="C96" s="15">
        <f>pf.step!F94-ProbeData!C$2</f>
        <v>6.0317136103549274E-6</v>
      </c>
      <c r="D96" s="15">
        <f>pf.step!G94-ProbeData!D$2</f>
        <v>34.000124766095496</v>
      </c>
      <c r="E96" s="16">
        <f>pf.step!Y94-ProbeData!E$2</f>
        <v>1.9060363636363636E-2</v>
      </c>
      <c r="F96" s="16">
        <f>pf.step!Z94-ProbeData!F$2</f>
        <v>-1.1780831818181818</v>
      </c>
      <c r="G96" s="16">
        <f>pf.step!AA94-ProbeData!G$2</f>
        <v>2.8789000000000002E-2</v>
      </c>
    </row>
    <row r="97" spans="2:7" x14ac:dyDescent="0.2">
      <c r="B97" s="15">
        <f>pf.step!E95-ProbeData!B$2</f>
        <v>1.997259116137684E-4</v>
      </c>
      <c r="C97" s="15">
        <f>pf.step!F95-ProbeData!C$2</f>
        <v>1.5027371358655728E-4</v>
      </c>
      <c r="D97" s="15">
        <f>pf.step!G95-ProbeData!D$2</f>
        <v>35.99960997909551</v>
      </c>
      <c r="E97" s="16">
        <f>pf.step!Y95-ProbeData!E$2</f>
        <v>1.9130363636363636E-2</v>
      </c>
      <c r="F97" s="16">
        <f>pf.step!Z95-ProbeData!F$2</f>
        <v>-1.2034381818181819</v>
      </c>
      <c r="G97" s="16">
        <f>pf.step!AA95-ProbeData!G$2</f>
        <v>2.9358000000000002E-2</v>
      </c>
    </row>
    <row r="98" spans="2:7" x14ac:dyDescent="0.2">
      <c r="B98" s="15">
        <f>pf.step!E96-ProbeData!B$2</f>
        <v>8.893231165529869E-5</v>
      </c>
      <c r="C98" s="15">
        <f>pf.step!F96-ProbeData!C$2</f>
        <v>1.5764718023092428E-4</v>
      </c>
      <c r="D98" s="15">
        <f>pf.step!G96-ProbeData!D$2</f>
        <v>38.000424295095513</v>
      </c>
      <c r="E98" s="16">
        <f>pf.step!Y96-ProbeData!E$2</f>
        <v>1.8955363636363638E-2</v>
      </c>
      <c r="F98" s="16">
        <f>pf.step!Z96-ProbeData!F$2</f>
        <v>-1.2252661818181818</v>
      </c>
      <c r="G98" s="16">
        <f>pf.step!AA96-ProbeData!G$2</f>
        <v>2.9878999999999999E-2</v>
      </c>
    </row>
    <row r="99" spans="2:7" x14ac:dyDescent="0.2">
      <c r="B99" s="15">
        <f>pf.step!E97-ProbeData!B$2</f>
        <v>-2.4139808840573096E-4</v>
      </c>
      <c r="C99" s="15">
        <f>pf.step!F97-ProbeData!C$2</f>
        <v>-1.0851121976429567E-4</v>
      </c>
      <c r="D99" s="15">
        <f>pf.step!G97-ProbeData!D$2</f>
        <v>40.000276430095482</v>
      </c>
      <c r="E99" s="16">
        <f>pf.step!Y97-ProbeData!E$2</f>
        <v>1.8543363636363636E-2</v>
      </c>
      <c r="F99" s="16">
        <f>pf.step!Z97-ProbeData!F$2</f>
        <v>-1.2437271818181816</v>
      </c>
      <c r="G99" s="16">
        <f>pf.step!AA97-ProbeData!G$2</f>
        <v>3.0247E-2</v>
      </c>
    </row>
    <row r="100" spans="2:7" x14ac:dyDescent="0.2">
      <c r="B100" s="15">
        <f>pf.step!E98-ProbeData!B$2</f>
        <v>-7.1728488364897203E-5</v>
      </c>
      <c r="C100" s="15">
        <f>pf.step!F98-ProbeData!C$2</f>
        <v>1.2533038017181752E-4</v>
      </c>
      <c r="D100" s="15">
        <f>pf.step!G98-ProbeData!D$2</f>
        <v>41.999874288095498</v>
      </c>
      <c r="E100" s="16">
        <f>pf.step!Y98-ProbeData!E$2</f>
        <v>1.8401363636363636E-2</v>
      </c>
      <c r="F100" s="16">
        <f>pf.step!Z98-ProbeData!F$2</f>
        <v>-1.2594561818181818</v>
      </c>
      <c r="G100" s="16">
        <f>pf.step!AA98-ProbeData!G$2</f>
        <v>3.0532E-2</v>
      </c>
    </row>
    <row r="101" spans="2:7" x14ac:dyDescent="0.2">
      <c r="B101" s="15">
        <f>pf.step!E99-ProbeData!B$2</f>
        <v>-7.509348836265417E-5</v>
      </c>
      <c r="C101" s="15">
        <f>pf.step!F99-ProbeData!C$2</f>
        <v>-7.0146886343991355E-5</v>
      </c>
      <c r="D101" s="15">
        <f>pf.step!G99-ProbeData!D$2</f>
        <v>44.000074072095515</v>
      </c>
      <c r="E101" s="16">
        <f>pf.step!Y99-ProbeData!E$2</f>
        <v>1.8063363636363638E-2</v>
      </c>
      <c r="F101" s="16">
        <f>pf.step!Z99-ProbeData!F$2</f>
        <v>-1.2725531818181817</v>
      </c>
      <c r="G101" s="16">
        <f>pf.step!AA99-ProbeData!G$2</f>
        <v>3.0700000000000002E-2</v>
      </c>
    </row>
    <row r="102" spans="2:7" x14ac:dyDescent="0.2">
      <c r="B102" s="15">
        <f>pf.step!E100-ProbeData!B$2</f>
        <v>-1.1302388838885236E-4</v>
      </c>
      <c r="C102" s="15">
        <f>pf.step!F100-ProbeData!C$2</f>
        <v>2.4849511362390331E-4</v>
      </c>
      <c r="D102" s="15">
        <f>pf.step!G100-ProbeData!D$2</f>
        <v>46.000354714095465</v>
      </c>
      <c r="E102" s="16">
        <f>pf.step!Y100-ProbeData!E$2</f>
        <v>1.7849363636363635E-2</v>
      </c>
      <c r="F102" s="16">
        <f>pf.step!Z100-ProbeData!F$2</f>
        <v>-1.2837801818181818</v>
      </c>
      <c r="G102" s="16">
        <f>pf.step!AA100-ProbeData!G$2</f>
        <v>3.0787999999999999E-2</v>
      </c>
    </row>
    <row r="103" spans="2:7" x14ac:dyDescent="0.2">
      <c r="B103" s="15">
        <f>pf.step!E101-ProbeData!B$2</f>
        <v>-1.9791108843492111E-4</v>
      </c>
      <c r="C103" s="15">
        <f>pf.step!F101-ProbeData!C$2</f>
        <v>1.5371371358696706E-4</v>
      </c>
      <c r="D103" s="15">
        <f>pf.step!G101-ProbeData!D$2</f>
        <v>48.000036040095495</v>
      </c>
      <c r="E103" s="16">
        <f>pf.step!Y101-ProbeData!E$2</f>
        <v>1.7443363636363635E-2</v>
      </c>
      <c r="F103" s="16">
        <f>pf.step!Z101-ProbeData!F$2</f>
        <v>-1.2924961818181817</v>
      </c>
      <c r="G103" s="16">
        <f>pf.step!AA101-ProbeData!G$2</f>
        <v>3.0821000000000001E-2</v>
      </c>
    </row>
    <row r="104" spans="2:7" x14ac:dyDescent="0.2">
      <c r="B104" s="15">
        <f>pf.step!E102-ProbeData!B$2</f>
        <v>1.2335851158695732E-4</v>
      </c>
      <c r="C104" s="15">
        <f>pf.step!F102-ProbeData!C$2</f>
        <v>2.3195571361611655E-4</v>
      </c>
      <c r="D104" s="15">
        <f>pf.step!G102-ProbeData!D$2</f>
        <v>50.000428565095547</v>
      </c>
      <c r="E104" s="16">
        <f>pf.step!Y102-ProbeData!E$2</f>
        <v>1.7103363636363635E-2</v>
      </c>
      <c r="F104" s="16">
        <f>pf.step!Z102-ProbeData!F$2</f>
        <v>-1.2991531818181818</v>
      </c>
      <c r="G104" s="16">
        <f>pf.step!AA102-ProbeData!G$2</f>
        <v>3.0707999999999999E-2</v>
      </c>
    </row>
    <row r="105" spans="2:7" x14ac:dyDescent="0.2">
      <c r="B105" s="15">
        <f>pf.step!E103-ProbeData!B$2</f>
        <v>-5.5371888379340817E-5</v>
      </c>
      <c r="C105" s="15">
        <f>pf.step!F103-ProbeData!C$2</f>
        <v>-1.8980228634291052E-4</v>
      </c>
      <c r="D105" s="15">
        <f>pf.step!G103-ProbeData!D$2</f>
        <v>51.99958917409549</v>
      </c>
      <c r="E105" s="16">
        <f>pf.step!Y103-ProbeData!E$2</f>
        <v>1.6768363636363637E-2</v>
      </c>
      <c r="F105" s="16">
        <f>pf.step!Z103-ProbeData!F$2</f>
        <v>-1.3039971818181817</v>
      </c>
      <c r="G105" s="16">
        <f>pf.step!AA103-ProbeData!G$2</f>
        <v>3.0543000000000001E-2</v>
      </c>
    </row>
    <row r="106" spans="2:7" x14ac:dyDescent="0.2">
      <c r="B106" s="15">
        <f>pf.step!E104-ProbeData!B$2</f>
        <v>-6.9402688438913174E-5</v>
      </c>
      <c r="C106" s="15">
        <f>pf.step!F104-ProbeData!C$2</f>
        <v>-1.5423548637727436E-4</v>
      </c>
      <c r="D106" s="15">
        <f>pf.step!G104-ProbeData!D$2</f>
        <v>54.000257262095545</v>
      </c>
      <c r="E106" s="16">
        <f>pf.step!Y104-ProbeData!E$2</f>
        <v>1.6463363636363637E-2</v>
      </c>
      <c r="F106" s="16">
        <f>pf.step!Z104-ProbeData!F$2</f>
        <v>-1.3070941818181818</v>
      </c>
      <c r="G106" s="16">
        <f>pf.step!AA104-ProbeData!G$2</f>
        <v>3.0272E-2</v>
      </c>
    </row>
    <row r="107" spans="2:7" x14ac:dyDescent="0.2">
      <c r="B107" s="15">
        <f>pf.step!E105-ProbeData!B$2</f>
        <v>-5.0533088369775214E-5</v>
      </c>
      <c r="C107" s="15">
        <f>pf.step!F105-ProbeData!C$2</f>
        <v>-1.2719348637801886E-4</v>
      </c>
      <c r="D107" s="15">
        <f>pf.step!G105-ProbeData!D$2</f>
        <v>56.000207424095493</v>
      </c>
      <c r="E107" s="16">
        <f>pf.step!Y105-ProbeData!E$2</f>
        <v>1.6059363636363636E-2</v>
      </c>
      <c r="F107" s="16">
        <f>pf.step!Z105-ProbeData!F$2</f>
        <v>-1.3082621818181817</v>
      </c>
      <c r="G107" s="16">
        <f>pf.step!AA105-ProbeData!G$2</f>
        <v>2.9936000000000001E-2</v>
      </c>
    </row>
    <row r="108" spans="2:7" x14ac:dyDescent="0.2">
      <c r="B108" s="15">
        <f>pf.step!E106-ProbeData!B$2</f>
        <v>-1.4732128840933001E-4</v>
      </c>
      <c r="C108" s="15">
        <f>pf.step!F106-ProbeData!C$2</f>
        <v>-1.6791868637255902E-4</v>
      </c>
      <c r="D108" s="15">
        <f>pf.step!G106-ProbeData!D$2</f>
        <v>58.000298546095507</v>
      </c>
      <c r="E108" s="16">
        <f>pf.step!Y106-ProbeData!E$2</f>
        <v>1.5719363636363635E-2</v>
      </c>
      <c r="F108" s="16">
        <f>pf.step!Z106-ProbeData!F$2</f>
        <v>-1.3078631818181818</v>
      </c>
      <c r="G108" s="16">
        <f>pf.step!AA106-ProbeData!G$2</f>
        <v>2.9495E-2</v>
      </c>
    </row>
    <row r="109" spans="2:7" x14ac:dyDescent="0.2">
      <c r="B109" s="15">
        <f>pf.step!E107-ProbeData!B$2</f>
        <v>2.4748311602706963E-5</v>
      </c>
      <c r="C109" s="15">
        <f>pf.step!F107-ProbeData!C$2</f>
        <v>1.5592331362768164E-4</v>
      </c>
      <c r="D109" s="15">
        <f>pf.step!G107-ProbeData!D$2</f>
        <v>59.999682675095528</v>
      </c>
      <c r="E109" s="16">
        <f>pf.step!Y107-ProbeData!E$2</f>
        <v>1.5379363636363637E-2</v>
      </c>
      <c r="F109" s="16">
        <f>pf.step!Z107-ProbeData!F$2</f>
        <v>-1.3056251818181817</v>
      </c>
      <c r="G109" s="16">
        <f>pf.step!AA107-ProbeData!G$2</f>
        <v>2.9013000000000001E-2</v>
      </c>
    </row>
    <row r="110" spans="2:7" x14ac:dyDescent="0.2">
      <c r="B110" s="15">
        <f>pf.step!E108-ProbeData!B$2</f>
        <v>1.9681791155790052E-4</v>
      </c>
      <c r="C110" s="15">
        <f>pf.step!F108-ProbeData!C$2</f>
        <v>-2.0234686417097691E-5</v>
      </c>
      <c r="D110" s="15">
        <f>pf.step!G108-ProbeData!D$2</f>
        <v>62.000050724095502</v>
      </c>
      <c r="E110" s="16">
        <f>pf.step!Y108-ProbeData!E$2</f>
        <v>1.5192363636363638E-2</v>
      </c>
      <c r="F110" s="16">
        <f>pf.step!Z108-ProbeData!F$2</f>
        <v>-1.3018801818181818</v>
      </c>
      <c r="G110" s="16">
        <f>pf.step!AA108-ProbeData!G$2</f>
        <v>2.8451000000000001E-2</v>
      </c>
    </row>
    <row r="111" spans="2:7" x14ac:dyDescent="0.2">
      <c r="B111" s="15">
        <f>pf.step!E109-ProbeData!B$2</f>
        <v>-1.5968488838780104E-4</v>
      </c>
      <c r="C111" s="15">
        <f>pf.step!F109-ProbeData!C$2</f>
        <v>6.0325313654630008E-5</v>
      </c>
      <c r="D111" s="15">
        <f>pf.step!G109-ProbeData!D$2</f>
        <v>64.00007245909552</v>
      </c>
      <c r="E111" s="16">
        <f>pf.step!Y109-ProbeData!E$2</f>
        <v>1.4939363636363636E-2</v>
      </c>
      <c r="F111" s="16">
        <f>pf.step!Z109-ProbeData!F$2</f>
        <v>-1.2964671818181817</v>
      </c>
      <c r="G111" s="16">
        <f>pf.step!AA109-ProbeData!G$2</f>
        <v>2.7889000000000001E-2</v>
      </c>
    </row>
    <row r="112" spans="2:7" x14ac:dyDescent="0.2">
      <c r="B112" s="15">
        <f>pf.step!E110-ProbeData!B$2</f>
        <v>7.798471159503606E-5</v>
      </c>
      <c r="C112" s="15">
        <f>pf.step!F110-ProbeData!C$2</f>
        <v>1.921673136280333E-4</v>
      </c>
      <c r="D112" s="15">
        <f>pf.step!G110-ProbeData!D$2</f>
        <v>66.000335219095518</v>
      </c>
      <c r="E112" s="16">
        <f>pf.step!Y110-ProbeData!E$2</f>
        <v>1.4807363636363636E-2</v>
      </c>
      <c r="F112" s="16">
        <f>pf.step!Z110-ProbeData!F$2</f>
        <v>-1.2902121818181818</v>
      </c>
      <c r="G112" s="16">
        <f>pf.step!AA110-ProbeData!G$2</f>
        <v>2.7207000000000002E-2</v>
      </c>
    </row>
    <row r="113" spans="2:7" x14ac:dyDescent="0.2">
      <c r="B113" s="15">
        <f>pf.step!E111-ProbeData!B$2</f>
        <v>1.6064351160594015E-4</v>
      </c>
      <c r="C113" s="15">
        <f>pf.step!F111-ProbeData!C$2</f>
        <v>-1.8986428636935671E-4</v>
      </c>
      <c r="D113" s="15">
        <f>pf.step!G111-ProbeData!D$2</f>
        <v>68.000407704095494</v>
      </c>
      <c r="E113" s="16">
        <f>pf.step!Y111-ProbeData!E$2</f>
        <v>1.4653363636363636E-2</v>
      </c>
      <c r="F113" s="16">
        <f>pf.step!Z111-ProbeData!F$2</f>
        <v>-1.2826411818181818</v>
      </c>
      <c r="G113" s="16">
        <f>pf.step!AA111-ProbeData!G$2</f>
        <v>2.6577E-2</v>
      </c>
    </row>
    <row r="114" spans="2:7" x14ac:dyDescent="0.2">
      <c r="B114" s="15">
        <f>pf.step!E112-ProbeData!B$2</f>
        <v>-6.6486888385952625E-5</v>
      </c>
      <c r="C114" s="15">
        <f>pf.step!F112-ProbeData!C$2</f>
        <v>-9.9622286370504298E-5</v>
      </c>
      <c r="D114" s="15">
        <f>pf.step!G112-ProbeData!D$2</f>
        <v>70.000126859095474</v>
      </c>
      <c r="E114" s="16">
        <f>pf.step!Y112-ProbeData!E$2</f>
        <v>1.4586363636363637E-2</v>
      </c>
      <c r="F114" s="16">
        <f>pf.step!Z112-ProbeData!F$2</f>
        <v>-1.2750051818181818</v>
      </c>
      <c r="G114" s="16">
        <f>pf.step!AA112-ProbeData!G$2</f>
        <v>2.5869E-2</v>
      </c>
    </row>
    <row r="115" spans="2:7" x14ac:dyDescent="0.2">
      <c r="B115" s="15">
        <f>pf.step!E113-ProbeData!B$2</f>
        <v>2.0638271161033117E-4</v>
      </c>
      <c r="C115" s="15">
        <f>pf.step!F113-ProbeData!C$2</f>
        <v>-9.3802864284953102E-6</v>
      </c>
      <c r="D115" s="15">
        <f>pf.step!G113-ProbeData!D$2</f>
        <v>72.000116240095508</v>
      </c>
      <c r="E115" s="16">
        <f>pf.step!Y113-ProbeData!E$2</f>
        <v>1.4645363636363637E-2</v>
      </c>
      <c r="F115" s="16">
        <f>pf.step!Z113-ProbeData!F$2</f>
        <v>-1.2671081818181817</v>
      </c>
      <c r="G115" s="16">
        <f>pf.step!AA113-ProbeData!G$2</f>
        <v>2.5209000000000002E-2</v>
      </c>
    </row>
    <row r="116" spans="2:7" x14ac:dyDescent="0.2">
      <c r="B116" s="15">
        <f>pf.step!E114-ProbeData!B$2</f>
        <v>-1.793460883732223E-4</v>
      </c>
      <c r="C116" s="15">
        <f>pf.step!F114-ProbeData!C$2</f>
        <v>1.8111511366214472E-4</v>
      </c>
      <c r="D116" s="15">
        <f>pf.step!G114-ProbeData!D$2</f>
        <v>74.000233793095504</v>
      </c>
      <c r="E116" s="16">
        <f>pf.step!Y114-ProbeData!E$2</f>
        <v>1.4684363636363636E-2</v>
      </c>
      <c r="F116" s="16">
        <f>pf.step!Z114-ProbeData!F$2</f>
        <v>-1.2594601818181816</v>
      </c>
      <c r="G116" s="16">
        <f>pf.step!AA114-ProbeData!G$2</f>
        <v>2.4565E-2</v>
      </c>
    </row>
    <row r="117" spans="2:7" x14ac:dyDescent="0.2">
      <c r="B117" s="15">
        <f>pf.step!E115-ProbeData!B$2</f>
        <v>3.1235116466632462E-6</v>
      </c>
      <c r="C117" s="15">
        <f>pf.step!F115-ProbeData!C$2</f>
        <v>-2.0824288640142186E-4</v>
      </c>
      <c r="D117" s="15">
        <f>pf.step!G115-ProbeData!D$2</f>
        <v>76.000480322095484</v>
      </c>
      <c r="E117" s="16">
        <f>pf.step!Y115-ProbeData!E$2</f>
        <v>1.4785363636363636E-2</v>
      </c>
      <c r="F117" s="16">
        <f>pf.step!Z115-ProbeData!F$2</f>
        <v>-1.2520291818181817</v>
      </c>
      <c r="G117" s="16">
        <f>pf.step!AA115-ProbeData!G$2</f>
        <v>2.3989E-2</v>
      </c>
    </row>
    <row r="118" spans="2:7" x14ac:dyDescent="0.2">
      <c r="B118" s="15">
        <f>pf.step!E116-ProbeData!B$2</f>
        <v>1.4744071160066596E-4</v>
      </c>
      <c r="C118" s="15">
        <f>pf.step!F116-ProbeData!C$2</f>
        <v>-8.2660086377472908E-5</v>
      </c>
      <c r="D118" s="15">
        <f>pf.step!G116-ProbeData!D$2</f>
        <v>78.000431415095534</v>
      </c>
      <c r="E118" s="16">
        <f>pf.step!Y116-ProbeData!E$2</f>
        <v>1.4910363636363637E-2</v>
      </c>
      <c r="F118" s="16">
        <f>pf.step!Z116-ProbeData!F$2</f>
        <v>-1.2454751818181817</v>
      </c>
      <c r="G118" s="16">
        <f>pf.step!AA116-ProbeData!G$2</f>
        <v>2.3404000000000001E-2</v>
      </c>
    </row>
    <row r="119" spans="2:7" x14ac:dyDescent="0.2">
      <c r="B119" s="15">
        <f>pf.step!E117-ProbeData!B$2</f>
        <v>2.155103115910606E-4</v>
      </c>
      <c r="C119" s="15">
        <f>pf.step!F117-ProbeData!C$2</f>
        <v>7.2781913615926896E-5</v>
      </c>
      <c r="D119" s="15">
        <f>pf.step!G117-ProbeData!D$2</f>
        <v>80.000146967095475</v>
      </c>
      <c r="E119" s="16">
        <f>pf.step!Y117-ProbeData!E$2</f>
        <v>1.5027363636363637E-2</v>
      </c>
      <c r="F119" s="16">
        <f>pf.step!Z117-ProbeData!F$2</f>
        <v>-1.2397761818181818</v>
      </c>
      <c r="G119" s="16">
        <f>pf.step!AA117-ProbeData!G$2</f>
        <v>2.2898999999999999E-2</v>
      </c>
    </row>
    <row r="120" spans="2:7" x14ac:dyDescent="0.2">
      <c r="B120" s="15">
        <f>pf.step!E118-ProbeData!B$2</f>
        <v>-2.1642008840672133E-4</v>
      </c>
      <c r="C120" s="15">
        <f>pf.step!F118-ProbeData!C$2</f>
        <v>2.282239136093267E-4</v>
      </c>
      <c r="D120" s="15">
        <f>pf.step!G118-ProbeData!D$2</f>
        <v>82.000349085095536</v>
      </c>
      <c r="E120" s="16">
        <f>pf.step!Y118-ProbeData!E$2</f>
        <v>1.5160363636363637E-2</v>
      </c>
      <c r="F120" s="16">
        <f>pf.step!Z118-ProbeData!F$2</f>
        <v>-1.2343481818181818</v>
      </c>
      <c r="G120" s="16">
        <f>pf.step!AA118-ProbeData!G$2</f>
        <v>2.2467000000000001E-2</v>
      </c>
    </row>
    <row r="121" spans="2:7" x14ac:dyDescent="0.2">
      <c r="B121" s="15">
        <f>pf.step!E119-ProbeData!B$2</f>
        <v>1.0460011162649607E-4</v>
      </c>
      <c r="C121" s="15">
        <f>pf.step!F119-ProbeData!C$2</f>
        <v>-1.7991348636314797E-4</v>
      </c>
      <c r="D121" s="15">
        <f>pf.step!G119-ProbeData!D$2</f>
        <v>84.000057230095479</v>
      </c>
      <c r="E121" s="16">
        <f>pf.step!Y119-ProbeData!E$2</f>
        <v>1.5260363636363636E-2</v>
      </c>
      <c r="F121" s="16">
        <f>pf.step!Z119-ProbeData!F$2</f>
        <v>-1.2296031818181818</v>
      </c>
      <c r="G121" s="16">
        <f>pf.step!AA119-ProbeData!G$2</f>
        <v>2.2055000000000002E-2</v>
      </c>
    </row>
    <row r="122" spans="2:7" x14ac:dyDescent="0.2">
      <c r="B122" s="15">
        <f>pf.step!E120-ProbeData!B$2</f>
        <v>-1.2373028840784173E-4</v>
      </c>
      <c r="C122" s="15">
        <f>pf.step!F120-ProbeData!C$2</f>
        <v>-8.7148640659506782E-7</v>
      </c>
      <c r="D122" s="15">
        <f>pf.step!G120-ProbeData!D$2</f>
        <v>86.000131121095478</v>
      </c>
      <c r="E122" s="16">
        <f>pf.step!Y120-ProbeData!E$2</f>
        <v>1.5351363636363637E-2</v>
      </c>
      <c r="F122" s="16">
        <f>pf.step!Z120-ProbeData!F$2</f>
        <v>-1.2252651818181817</v>
      </c>
      <c r="G122" s="16">
        <f>pf.step!AA120-ProbeData!G$2</f>
        <v>2.1687000000000001E-2</v>
      </c>
    </row>
    <row r="123" spans="2:7" x14ac:dyDescent="0.2">
      <c r="B123" s="15">
        <f>pf.step!E121-ProbeData!B$2</f>
        <v>-2.336014883894677E-4</v>
      </c>
      <c r="C123" s="15">
        <f>pf.step!F121-ProbeData!C$2</f>
        <v>1.6776531361983871E-4</v>
      </c>
      <c r="D123" s="15">
        <f>pf.step!G121-ProbeData!D$2</f>
        <v>88.000276018095519</v>
      </c>
      <c r="E123" s="16">
        <f>pf.step!Y121-ProbeData!E$2</f>
        <v>1.5430363636363636E-2</v>
      </c>
      <c r="F123" s="16">
        <f>pf.step!Z121-ProbeData!F$2</f>
        <v>-1.2213661818181818</v>
      </c>
      <c r="G123" s="16">
        <f>pf.step!AA121-ProbeData!G$2</f>
        <v>2.1281000000000001E-2</v>
      </c>
    </row>
    <row r="124" spans="2:7" x14ac:dyDescent="0.2">
      <c r="B124" s="15">
        <f>pf.step!E122-ProbeData!B$2</f>
        <v>-1.0673188836562986E-4</v>
      </c>
      <c r="C124" s="15">
        <f>pf.step!F122-ProbeData!C$2</f>
        <v>-1.8439268637848727E-4</v>
      </c>
      <c r="D124" s="15">
        <f>pf.step!G122-ProbeData!D$2</f>
        <v>90.000058738095504</v>
      </c>
      <c r="E124" s="16">
        <f>pf.step!Y122-ProbeData!E$2</f>
        <v>1.5427363636363637E-2</v>
      </c>
      <c r="F124" s="16">
        <f>pf.step!Z122-ProbeData!F$2</f>
        <v>-1.2173601818181818</v>
      </c>
      <c r="G124" s="16">
        <f>pf.step!AA122-ProbeData!G$2</f>
        <v>2.0978E-2</v>
      </c>
    </row>
    <row r="125" spans="2:7" x14ac:dyDescent="0.2">
      <c r="B125" s="15">
        <f>pf.step!E123-ProbeData!B$2</f>
        <v>2.0137711601364572E-5</v>
      </c>
      <c r="C125" s="15">
        <f>pf.step!F123-ProbeData!C$2</f>
        <v>-3.6550686388636677E-5</v>
      </c>
      <c r="D125" s="15">
        <f>pf.step!G123-ProbeData!D$2</f>
        <v>92.000372299095488</v>
      </c>
      <c r="E125" s="16">
        <f>pf.step!Y123-ProbeData!E$2</f>
        <v>1.5452363636363637E-2</v>
      </c>
      <c r="F125" s="16">
        <f>pf.step!Z123-ProbeData!F$2</f>
        <v>-1.2132891818181817</v>
      </c>
      <c r="G125" s="16">
        <f>pf.step!AA123-ProbeData!G$2</f>
        <v>2.0688000000000002E-2</v>
      </c>
    </row>
    <row r="126" spans="2:7" x14ac:dyDescent="0.2">
      <c r="B126" s="15">
        <f>pf.step!E124-ProbeData!B$2</f>
        <v>-2.8694488378278038E-5</v>
      </c>
      <c r="C126" s="15">
        <f>pf.step!F124-ProbeData!C$2</f>
        <v>-1.9510328638716601E-4</v>
      </c>
      <c r="D126" s="15">
        <f>pf.step!G124-ProbeData!D$2</f>
        <v>94.000474887095493</v>
      </c>
      <c r="E126" s="16">
        <f>pf.step!Y124-ProbeData!E$2</f>
        <v>1.5457363636363637E-2</v>
      </c>
      <c r="F126" s="16">
        <f>pf.step!Z124-ProbeData!F$2</f>
        <v>-1.2093141818181818</v>
      </c>
      <c r="G126" s="16">
        <f>pf.step!AA124-ProbeData!G$2</f>
        <v>2.0393999999999999E-2</v>
      </c>
    </row>
    <row r="127" spans="2:7" x14ac:dyDescent="0.2">
      <c r="B127" s="15">
        <f>pf.step!E125-ProbeData!B$2</f>
        <v>-1.1262488840202423E-4</v>
      </c>
      <c r="C127" s="15">
        <f>pf.step!F125-ProbeData!C$2</f>
        <v>8.5138713643573283E-5</v>
      </c>
      <c r="D127" s="15">
        <f>pf.step!G125-ProbeData!D$2</f>
        <v>96.000094438095516</v>
      </c>
      <c r="E127" s="16">
        <f>pf.step!Y125-ProbeData!E$2</f>
        <v>1.5367363636363637E-2</v>
      </c>
      <c r="F127" s="16">
        <f>pf.step!Z125-ProbeData!F$2</f>
        <v>-1.2047561818181818</v>
      </c>
      <c r="G127" s="16">
        <f>pf.step!AA125-ProbeData!G$2</f>
        <v>2.0168000000000002E-2</v>
      </c>
    </row>
    <row r="128" spans="2:7" x14ac:dyDescent="0.2">
      <c r="B128" s="15">
        <f>pf.step!E126-ProbeData!B$2</f>
        <v>-9.970688836347108E-5</v>
      </c>
      <c r="C128" s="15">
        <f>pf.step!F126-ProbeData!C$2</f>
        <v>-4.2706819783688843E-5</v>
      </c>
      <c r="D128" s="15">
        <f>pf.step!G126-ProbeData!D$2</f>
        <v>98.000311731095508</v>
      </c>
      <c r="E128" s="16">
        <f>pf.step!Y126-ProbeData!E$2</f>
        <v>1.5288363636363636E-2</v>
      </c>
      <c r="F128" s="16">
        <f>pf.step!Z126-ProbeData!F$2</f>
        <v>-1.1999561818181816</v>
      </c>
      <c r="G128" s="16">
        <f>pf.step!AA126-ProbeData!G$2</f>
        <v>1.9893000000000001E-2</v>
      </c>
    </row>
    <row r="129" spans="2:7" x14ac:dyDescent="0.2">
      <c r="B129" s="15">
        <f>pf.step!E127-ProbeData!B$2</f>
        <v>1.0676271159582029E-4</v>
      </c>
      <c r="C129" s="15">
        <f>pf.step!F127-ProbeData!C$2</f>
        <v>1.3134780203927221E-5</v>
      </c>
      <c r="D129" s="15">
        <f>pf.step!G127-ProbeData!D$2</f>
        <v>100.00010275409551</v>
      </c>
      <c r="E129" s="16">
        <f>pf.step!Y127-ProbeData!E$2</f>
        <v>1.5140363636363636E-2</v>
      </c>
      <c r="F129" s="16">
        <f>pf.step!Z127-ProbeData!F$2</f>
        <v>-1.1942271818181818</v>
      </c>
      <c r="G129" s="16">
        <f>pf.step!AA127-ProbeData!G$2</f>
        <v>1.9635E-2</v>
      </c>
    </row>
    <row r="130" spans="2:7" x14ac:dyDescent="0.2">
      <c r="B130" s="15">
        <f>pf.step!E128-ProbeData!B$2</f>
        <v>-1.867676884330649E-4</v>
      </c>
      <c r="C130" s="15">
        <f>pf.step!F128-ProbeData!C$2</f>
        <v>6.8976380191543285E-5</v>
      </c>
      <c r="D130" s="15">
        <f>pf.step!G128-ProbeData!D$2</f>
        <v>101.99959690109546</v>
      </c>
      <c r="E130" s="16">
        <f>pf.step!Y128-ProbeData!E$2</f>
        <v>1.5014363636363636E-2</v>
      </c>
      <c r="F130" s="16">
        <f>pf.step!Z128-ProbeData!F$2</f>
        <v>-1.1875951818181818</v>
      </c>
      <c r="G130" s="16">
        <f>pf.step!AA128-ProbeData!G$2</f>
        <v>1.9394999999999999E-2</v>
      </c>
    </row>
    <row r="131" spans="2:7" x14ac:dyDescent="0.2">
      <c r="B131" s="15">
        <f>pf.step!E129-ProbeData!B$2</f>
        <v>-2.0967728841014832E-4</v>
      </c>
      <c r="C131" s="15">
        <f>pf.step!F129-ProbeData!C$2</f>
        <v>-2.4878286353668955E-5</v>
      </c>
      <c r="D131" s="15">
        <f>pf.step!G129-ProbeData!D$2</f>
        <v>104.00013078709554</v>
      </c>
      <c r="E131" s="16">
        <f>pf.step!Y129-ProbeData!E$2</f>
        <v>1.4840363636363636E-2</v>
      </c>
      <c r="F131" s="16">
        <f>pf.step!Z129-ProbeData!F$2</f>
        <v>-1.1804611818181818</v>
      </c>
      <c r="G131" s="16">
        <f>pf.step!AA129-ProbeData!G$2</f>
        <v>1.9134000000000002E-2</v>
      </c>
    </row>
    <row r="132" spans="2:7" x14ac:dyDescent="0.2">
      <c r="B132" s="15">
        <f>pf.step!E130-ProbeData!B$2</f>
        <v>2.2159231156138048E-4</v>
      </c>
      <c r="C132" s="15">
        <f>pf.step!F130-ProbeData!C$2</f>
        <v>-1.4863628638295268E-4</v>
      </c>
      <c r="D132" s="15">
        <f>pf.step!G130-ProbeData!D$2</f>
        <v>106.00023312809549</v>
      </c>
      <c r="E132" s="16">
        <f>pf.step!Y130-ProbeData!E$2</f>
        <v>1.4615363636363636E-2</v>
      </c>
      <c r="F132" s="16">
        <f>pf.step!Z130-ProbeData!F$2</f>
        <v>-1.1721471818181817</v>
      </c>
      <c r="G132" s="16">
        <f>pf.step!AA130-ProbeData!G$2</f>
        <v>1.8890000000000001E-2</v>
      </c>
    </row>
    <row r="133" spans="2:7" x14ac:dyDescent="0.2">
      <c r="B133" s="15">
        <f>pf.step!E131-ProbeData!B$2</f>
        <v>2.0675551155591165E-4</v>
      </c>
      <c r="C133" s="15">
        <f>pf.step!F131-ProbeData!C$2</f>
        <v>-2.4024488641316566E-4</v>
      </c>
      <c r="D133" s="15">
        <f>pf.step!G131-ProbeData!D$2</f>
        <v>108.0003740930955</v>
      </c>
      <c r="E133" s="16">
        <f>pf.step!Y131-ProbeData!E$2</f>
        <v>1.4417363636363636E-2</v>
      </c>
      <c r="F133" s="16">
        <f>pf.step!Z131-ProbeData!F$2</f>
        <v>-1.1631801818181817</v>
      </c>
      <c r="G133" s="16">
        <f>pf.step!AA131-ProbeData!G$2</f>
        <v>1.8671E-2</v>
      </c>
    </row>
    <row r="134" spans="2:7" x14ac:dyDescent="0.2">
      <c r="B134" s="15">
        <f>pf.step!E132-ProbeData!B$2</f>
        <v>-2.0037488837942874E-4</v>
      </c>
      <c r="C134" s="15">
        <f>pf.step!F132-ProbeData!C$2</f>
        <v>2.3239711362066373E-4</v>
      </c>
      <c r="D134" s="15">
        <f>pf.step!G132-ProbeData!D$2</f>
        <v>109.99962565609553</v>
      </c>
      <c r="E134" s="16">
        <f>pf.step!Y132-ProbeData!E$2</f>
        <v>1.4121363636363637E-2</v>
      </c>
      <c r="F134" s="16">
        <f>pf.step!Z132-ProbeData!F$2</f>
        <v>-1.1530231818181818</v>
      </c>
      <c r="G134" s="16">
        <f>pf.step!AA132-ProbeData!G$2</f>
        <v>1.8440000000000002E-2</v>
      </c>
    </row>
    <row r="135" spans="2:7" x14ac:dyDescent="0.2">
      <c r="B135" s="15">
        <f>pf.step!E133-ProbeData!B$2</f>
        <v>-1.0750528838343598E-4</v>
      </c>
      <c r="C135" s="15">
        <f>pf.step!F133-ProbeData!C$2</f>
        <v>2.0503911360947313E-4</v>
      </c>
      <c r="D135" s="15">
        <f>pf.step!G133-ProbeData!D$2</f>
        <v>112.00040454209551</v>
      </c>
      <c r="E135" s="16">
        <f>pf.step!Y133-ProbeData!E$2</f>
        <v>1.3861363636363637E-2</v>
      </c>
      <c r="F135" s="16">
        <f>pf.step!Z133-ProbeData!F$2</f>
        <v>-1.1421601818181817</v>
      </c>
      <c r="G135" s="16">
        <f>pf.step!AA133-ProbeData!G$2</f>
        <v>1.8236000000000002E-2</v>
      </c>
    </row>
    <row r="136" spans="2:7" x14ac:dyDescent="0.2">
      <c r="B136" s="15">
        <f>pf.step!E134-ProbeData!B$2</f>
        <v>-7.5314488356070797E-5</v>
      </c>
      <c r="C136" s="15">
        <f>pf.step!F134-ProbeData!C$2</f>
        <v>1.2733771364992208E-4</v>
      </c>
      <c r="D136" s="15">
        <f>pf.step!G134-ProbeData!D$2</f>
        <v>114.00006953409553</v>
      </c>
      <c r="E136" s="16">
        <f>pf.step!Y134-ProbeData!E$2</f>
        <v>1.3577363636363637E-2</v>
      </c>
      <c r="F136" s="16">
        <f>pf.step!Z134-ProbeData!F$2</f>
        <v>-1.1299641818181818</v>
      </c>
      <c r="G136" s="16">
        <f>pf.step!AA134-ProbeData!G$2</f>
        <v>1.7984E-2</v>
      </c>
    </row>
    <row r="137" spans="2:7" x14ac:dyDescent="0.2">
      <c r="B137" s="15">
        <f>pf.step!E135-ProbeData!B$2</f>
        <v>-5.5244888415018067E-5</v>
      </c>
      <c r="C137" s="15">
        <f>pf.step!F135-ProbeData!C$2</f>
        <v>3.9579713643433934E-5</v>
      </c>
      <c r="D137" s="15">
        <f>pf.step!G135-ProbeData!D$2</f>
        <v>116.0003451540955</v>
      </c>
      <c r="E137" s="16">
        <f>pf.step!Y135-ProbeData!E$2</f>
        <v>1.3344363636363637E-2</v>
      </c>
      <c r="F137" s="16">
        <f>pf.step!Z135-ProbeData!F$2</f>
        <v>-1.1173371818181816</v>
      </c>
      <c r="G137" s="16">
        <f>pf.step!AA135-ProbeData!G$2</f>
        <v>1.7809000000000002E-2</v>
      </c>
    </row>
    <row r="138" spans="2:7" x14ac:dyDescent="0.2">
      <c r="B138" s="15">
        <f>pf.step!E136-ProbeData!B$2</f>
        <v>-6.6390888434852968E-5</v>
      </c>
      <c r="C138" s="15">
        <f>pf.step!F136-ProbeData!C$2</f>
        <v>2.2390313574760512E-5</v>
      </c>
      <c r="D138" s="15">
        <f>pf.step!G136-ProbeData!D$2</f>
        <v>118.00041702709552</v>
      </c>
      <c r="E138" s="16">
        <f>pf.step!Y136-ProbeData!E$2</f>
        <v>1.3016363636363637E-2</v>
      </c>
      <c r="F138" s="16">
        <f>pf.step!Z136-ProbeData!F$2</f>
        <v>-1.1037861818181818</v>
      </c>
      <c r="G138" s="16">
        <f>pf.step!AA136-ProbeData!G$2</f>
        <v>1.7590999999999999E-2</v>
      </c>
    </row>
    <row r="139" spans="2:7" x14ac:dyDescent="0.2">
      <c r="B139" s="15">
        <f>pf.step!E137-ProbeData!B$2</f>
        <v>-1.3992128839390716E-4</v>
      </c>
      <c r="C139" s="15">
        <f>pf.step!F137-ProbeData!C$2</f>
        <v>1.4623231362520528E-4</v>
      </c>
      <c r="D139" s="15">
        <f>pf.step!G137-ProbeData!D$2</f>
        <v>120.0003426380955</v>
      </c>
      <c r="E139" s="16">
        <f>pf.step!Y137-ProbeData!E$2</f>
        <v>1.2795363636363636E-2</v>
      </c>
      <c r="F139" s="16">
        <f>pf.step!Z137-ProbeData!F$2</f>
        <v>-1.0896851818181816</v>
      </c>
      <c r="G139" s="16">
        <f>pf.step!AA137-ProbeData!G$2</f>
        <v>1.7368999999999999E-2</v>
      </c>
    </row>
    <row r="140" spans="2:7" x14ac:dyDescent="0.2">
      <c r="B140" s="15">
        <f>pf.step!E138-ProbeData!B$2</f>
        <v>-2.1345168840980477E-4</v>
      </c>
      <c r="C140" s="15">
        <f>pf.step!F138-ProbeData!C$2</f>
        <v>-2.2992568642621336E-4</v>
      </c>
      <c r="D140" s="15">
        <f>pf.step!G138-ProbeData!D$2</f>
        <v>122.00032722609546</v>
      </c>
      <c r="E140" s="16">
        <f>pf.step!Y138-ProbeData!E$2</f>
        <v>1.2509363636363636E-2</v>
      </c>
      <c r="F140" s="16">
        <f>pf.step!Z138-ProbeData!F$2</f>
        <v>-1.0750851818181817</v>
      </c>
      <c r="G140" s="16">
        <f>pf.step!AA138-ProbeData!G$2</f>
        <v>1.7184000000000001E-2</v>
      </c>
    </row>
    <row r="141" spans="2:7" x14ac:dyDescent="0.2">
      <c r="B141" s="15">
        <f>pf.step!E139-ProbeData!B$2</f>
        <v>-1.5762288836640437E-4</v>
      </c>
      <c r="C141" s="15">
        <f>pf.step!F139-ProbeData!C$2</f>
        <v>-7.641108641109895E-5</v>
      </c>
      <c r="D141" s="15">
        <f>pf.step!G139-ProbeData!D$2</f>
        <v>124.00034673509549</v>
      </c>
      <c r="E141" s="16">
        <f>pf.step!Y139-ProbeData!E$2</f>
        <v>1.2229363636363637E-2</v>
      </c>
      <c r="F141" s="16">
        <f>pf.step!Z139-ProbeData!F$2</f>
        <v>-1.0601571818181816</v>
      </c>
      <c r="G141" s="16">
        <f>pf.step!AA139-ProbeData!G$2</f>
        <v>1.7009E-2</v>
      </c>
    </row>
    <row r="142" spans="2:7" x14ac:dyDescent="0.2">
      <c r="B142" s="15">
        <f>pf.step!E140-ProbeData!B$2</f>
        <v>-7.5953288387609064E-5</v>
      </c>
      <c r="C142" s="15">
        <f>pf.step!F140-ProbeData!C$2</f>
        <v>8.3030913629045244E-5</v>
      </c>
      <c r="D142" s="15">
        <f>pf.step!G140-ProbeData!D$2</f>
        <v>125.99969803709547</v>
      </c>
      <c r="E142" s="16">
        <f>pf.step!Y140-ProbeData!E$2</f>
        <v>1.1985363636363636E-2</v>
      </c>
      <c r="F142" s="16">
        <f>pf.step!Z140-ProbeData!F$2</f>
        <v>-1.0451391818181817</v>
      </c>
      <c r="G142" s="16">
        <f>pf.step!AA140-ProbeData!G$2</f>
        <v>1.6781000000000001E-2</v>
      </c>
    </row>
    <row r="143" spans="2:7" x14ac:dyDescent="0.2">
      <c r="B143" s="15">
        <f>pf.step!E141-ProbeData!B$2</f>
        <v>4.2489115799071442E-6</v>
      </c>
      <c r="C143" s="15">
        <f>pf.step!F141-ProbeData!C$2</f>
        <v>2.3887111359499613E-4</v>
      </c>
      <c r="D143" s="15">
        <f>pf.step!G141-ProbeData!D$2</f>
        <v>128.00002145309548</v>
      </c>
      <c r="E143" s="16">
        <f>pf.step!Y141-ProbeData!E$2</f>
        <v>1.1644363636363637E-2</v>
      </c>
      <c r="F143" s="16">
        <f>pf.step!Z141-ProbeData!F$2</f>
        <v>-1.0298401818181817</v>
      </c>
      <c r="G143" s="16">
        <f>pf.step!AA141-ProbeData!G$2</f>
        <v>1.6576E-2</v>
      </c>
    </row>
    <row r="144" spans="2:7" x14ac:dyDescent="0.2">
      <c r="B144" s="15">
        <f>pf.step!E142-ProbeData!B$2</f>
        <v>8.1518511592548748E-5</v>
      </c>
      <c r="C144" s="15">
        <f>pf.step!F142-ProbeData!C$2</f>
        <v>-1.1248688639398097E-4</v>
      </c>
      <c r="D144" s="15">
        <f>pf.step!G142-ProbeData!D$2</f>
        <v>129.99968294209549</v>
      </c>
      <c r="E144" s="16">
        <f>pf.step!Y142-ProbeData!E$2</f>
        <v>1.1429363636363637E-2</v>
      </c>
      <c r="F144" s="16">
        <f>pf.step!Z142-ProbeData!F$2</f>
        <v>-1.0141501818181817</v>
      </c>
      <c r="G144" s="16">
        <f>pf.step!AA142-ProbeData!G$2</f>
        <v>1.6397000000000002E-2</v>
      </c>
    </row>
    <row r="145" spans="2:7" x14ac:dyDescent="0.2">
      <c r="B145" s="15">
        <f>pf.step!E143-ProbeData!B$2</f>
        <v>1.5878811160519035E-4</v>
      </c>
      <c r="C145" s="15">
        <f>pf.step!F143-ProbeData!C$2</f>
        <v>3.6155113662061922E-5</v>
      </c>
      <c r="D145" s="15">
        <f>pf.step!G143-ProbeData!D$2</f>
        <v>132.00003093609553</v>
      </c>
      <c r="E145" s="16">
        <f>pf.step!Y143-ProbeData!E$2</f>
        <v>1.1037363636363637E-2</v>
      </c>
      <c r="F145" s="16">
        <f>pf.step!Z143-ProbeData!F$2</f>
        <v>-0.9982921818181818</v>
      </c>
      <c r="G145" s="16">
        <f>pf.step!AA143-ProbeData!G$2</f>
        <v>1.6184E-2</v>
      </c>
    </row>
    <row r="146" spans="2:7" x14ac:dyDescent="0.2">
      <c r="B146" s="15">
        <f>pf.step!E144-ProbeData!B$2</f>
        <v>1.5670851155391574E-4</v>
      </c>
      <c r="C146" s="15">
        <f>pf.step!F144-ProbeData!C$2</f>
        <v>1.3329513649296132E-5</v>
      </c>
      <c r="D146" s="15">
        <f>pf.step!G144-ProbeData!D$2</f>
        <v>134.00008020609545</v>
      </c>
      <c r="E146" s="16">
        <f>pf.step!Y144-ProbeData!E$2</f>
        <v>1.0793363636363637E-2</v>
      </c>
      <c r="F146" s="16">
        <f>pf.step!Z144-ProbeData!F$2</f>
        <v>-0.98245018181818189</v>
      </c>
      <c r="G146" s="16">
        <f>pf.step!AA144-ProbeData!G$2</f>
        <v>1.5987000000000001E-2</v>
      </c>
    </row>
    <row r="147" spans="2:7" x14ac:dyDescent="0.2">
      <c r="B147" s="15">
        <f>pf.step!E145-ProbeData!B$2</f>
        <v>1.3877811159090925E-4</v>
      </c>
      <c r="C147" s="15">
        <f>pf.step!F145-ProbeData!C$2</f>
        <v>-1.436284863984838E-4</v>
      </c>
      <c r="D147" s="15">
        <f>pf.step!G145-ProbeData!D$2</f>
        <v>136.00024972109549</v>
      </c>
      <c r="E147" s="16">
        <f>pf.step!Y145-ProbeData!E$2</f>
        <v>1.0429363636363636E-2</v>
      </c>
      <c r="F147" s="16">
        <f>pf.step!Z145-ProbeData!F$2</f>
        <v>-0.96599418181818186</v>
      </c>
      <c r="G147" s="16">
        <f>pf.step!AA145-ProbeData!G$2</f>
        <v>1.5765999999999999E-2</v>
      </c>
    </row>
    <row r="148" spans="2:7" x14ac:dyDescent="0.2">
      <c r="B148" s="15">
        <f>pf.step!E146-ProbeData!B$2</f>
        <v>1.3512151156191976E-4</v>
      </c>
      <c r="C148" s="15">
        <f>pf.step!F146-ProbeData!C$2</f>
        <v>-1.3909886376950453E-5</v>
      </c>
      <c r="D148" s="15">
        <f>pf.step!G146-ProbeData!D$2</f>
        <v>137.99980299509548</v>
      </c>
      <c r="E148" s="16">
        <f>pf.step!Y146-ProbeData!E$2</f>
        <v>1.0071363636363637E-2</v>
      </c>
      <c r="F148" s="16">
        <f>pf.step!Z146-ProbeData!F$2</f>
        <v>-0.94954918181818182</v>
      </c>
      <c r="G148" s="16">
        <f>pf.step!AA146-ProbeData!G$2</f>
        <v>1.5582E-2</v>
      </c>
    </row>
    <row r="149" spans="2:7" x14ac:dyDescent="0.2">
      <c r="B149" s="15">
        <f>pf.step!E147-ProbeData!B$2</f>
        <v>1.5999111161590918E-4</v>
      </c>
      <c r="C149" s="15">
        <f>pf.step!F147-ProbeData!C$2</f>
        <v>1.8873211359959896E-4</v>
      </c>
      <c r="D149" s="15">
        <f>pf.step!G147-ProbeData!D$2</f>
        <v>140.00008863009549</v>
      </c>
      <c r="E149" s="16">
        <f>pf.step!Y147-ProbeData!E$2</f>
        <v>9.6593636363636361E-3</v>
      </c>
      <c r="F149" s="16">
        <f>pf.step!Z147-ProbeData!F$2</f>
        <v>-0.93258118181818184</v>
      </c>
      <c r="G149" s="16">
        <f>pf.step!AA147-ProbeData!G$2</f>
        <v>1.5323E-2</v>
      </c>
    </row>
    <row r="150" spans="2:7" x14ac:dyDescent="0.2">
      <c r="B150" s="15">
        <f>pf.step!E148-ProbeData!B$2</f>
        <v>1.8486071161305517E-4</v>
      </c>
      <c r="C150" s="15">
        <f>pf.step!F148-ProbeData!C$2</f>
        <v>-1.0862588641202819E-4</v>
      </c>
      <c r="D150" s="15">
        <f>pf.step!G148-ProbeData!D$2</f>
        <v>141.99999082309552</v>
      </c>
      <c r="E150" s="16">
        <f>pf.step!Y148-ProbeData!E$2</f>
        <v>9.2413636363636361E-3</v>
      </c>
      <c r="F150" s="16">
        <f>pf.step!Z148-ProbeData!F$2</f>
        <v>-0.91483418181818188</v>
      </c>
      <c r="G150" s="16">
        <f>pf.step!AA148-ProbeData!G$2</f>
        <v>1.5058E-2</v>
      </c>
    </row>
    <row r="151" spans="2:7" x14ac:dyDescent="0.2">
      <c r="B151" s="15">
        <f>pf.step!E149-ProbeData!B$2</f>
        <v>6.5368111620500713E-5</v>
      </c>
      <c r="C151" s="15">
        <f>pf.step!F149-ProbeData!C$2</f>
        <v>-1.1669268633340835E-4</v>
      </c>
      <c r="D151" s="15">
        <f>pf.step!G149-ProbeData!D$2</f>
        <v>144.00020888609549</v>
      </c>
      <c r="E151" s="16">
        <f>pf.step!Y149-ProbeData!E$2</f>
        <v>8.7223636363636375E-3</v>
      </c>
      <c r="F151" s="16">
        <f>pf.step!Z149-ProbeData!F$2</f>
        <v>-0.89652518181818186</v>
      </c>
      <c r="G151" s="16">
        <f>pf.step!AA149-ProbeData!G$2</f>
        <v>1.4811000000000001E-2</v>
      </c>
    </row>
    <row r="152" spans="2:7" x14ac:dyDescent="0.2">
      <c r="B152" s="15">
        <f>pf.step!E150-ProbeData!B$2</f>
        <v>-8.2962288388443994E-5</v>
      </c>
      <c r="C152" s="15">
        <f>pf.step!F150-ProbeData!C$2</f>
        <v>-1.6685068641209E-4</v>
      </c>
      <c r="D152" s="15">
        <f>pf.step!G150-ProbeData!D$2</f>
        <v>146.00007345109549</v>
      </c>
      <c r="E152" s="16">
        <f>pf.step!Y150-ProbeData!E$2</f>
        <v>8.2813636363636371E-3</v>
      </c>
      <c r="F152" s="16">
        <f>pf.step!Z150-ProbeData!F$2</f>
        <v>-0.87730118181818184</v>
      </c>
      <c r="G152" s="16">
        <f>pf.step!AA150-ProbeData!G$2</f>
        <v>1.4546E-2</v>
      </c>
    </row>
    <row r="153" spans="2:7" x14ac:dyDescent="0.2">
      <c r="B153" s="15">
        <f>pf.step!E151-ProbeData!B$2</f>
        <v>-1.5565488843094499E-4</v>
      </c>
      <c r="C153" s="15">
        <f>pf.step!F151-ProbeData!C$2</f>
        <v>-1.8419228638322238E-4</v>
      </c>
      <c r="D153" s="15">
        <f>pf.step!G151-ProbeData!D$2</f>
        <v>148.00028182209553</v>
      </c>
      <c r="E153" s="16">
        <f>pf.step!Y151-ProbeData!E$2</f>
        <v>7.7943636363636366E-3</v>
      </c>
      <c r="F153" s="16">
        <f>pf.step!Z151-ProbeData!F$2</f>
        <v>-0.85711418181818189</v>
      </c>
      <c r="G153" s="16">
        <f>pf.step!AA151-ProbeData!G$2</f>
        <v>1.4268000000000001E-2</v>
      </c>
    </row>
    <row r="154" spans="2:7" x14ac:dyDescent="0.2">
      <c r="B154" s="15">
        <f>pf.step!E152-ProbeData!B$2</f>
        <v>-7.7185288432701782E-5</v>
      </c>
      <c r="C154" s="15">
        <f>pf.step!F152-ProbeData!C$2</f>
        <v>-1.3595028639201701E-4</v>
      </c>
      <c r="D154" s="15">
        <f>pf.step!G152-ProbeData!D$2</f>
        <v>150.0001966890955</v>
      </c>
      <c r="E154" s="16">
        <f>pf.step!Y152-ProbeData!E$2</f>
        <v>7.248363636363637E-3</v>
      </c>
      <c r="F154" s="16">
        <f>pf.step!Z152-ProbeData!F$2</f>
        <v>-0.83637518181818182</v>
      </c>
      <c r="G154" s="16">
        <f>pf.step!AA152-ProbeData!G$2</f>
        <v>1.3997000000000001E-2</v>
      </c>
    </row>
    <row r="155" spans="2:7" x14ac:dyDescent="0.2">
      <c r="B155" s="15">
        <f>pf.step!E153-ProbeData!B$2</f>
        <v>1.2843115655414294E-6</v>
      </c>
      <c r="C155" s="15">
        <f>pf.step!F153-ProbeData!C$2</f>
        <v>-8.770828640081163E-5</v>
      </c>
      <c r="D155" s="15">
        <f>pf.step!G153-ProbeData!D$2</f>
        <v>152.00045195209549</v>
      </c>
      <c r="E155" s="16">
        <f>pf.step!Y153-ProbeData!E$2</f>
        <v>6.7603636363636364E-3</v>
      </c>
      <c r="F155" s="16">
        <f>pf.step!Z153-ProbeData!F$2</f>
        <v>-0.81426018181818183</v>
      </c>
      <c r="G155" s="16">
        <f>pf.step!AA153-ProbeData!G$2</f>
        <v>1.3666000000000001E-2</v>
      </c>
    </row>
    <row r="156" spans="2:7" x14ac:dyDescent="0.2">
      <c r="B156" s="15">
        <f>pf.step!E154-ProbeData!B$2</f>
        <v>-9.1280288415873656E-5</v>
      </c>
      <c r="C156" s="15">
        <f>pf.step!F154-ProbeData!C$2</f>
        <v>1.0877113595597621E-5</v>
      </c>
      <c r="D156" s="15">
        <f>pf.step!G154-ProbeData!D$2</f>
        <v>154.00014290809548</v>
      </c>
      <c r="E156" s="16">
        <f>pf.step!Y154-ProbeData!E$2</f>
        <v>6.144363636363637E-3</v>
      </c>
      <c r="F156" s="16">
        <f>pf.step!Z154-ProbeData!F$2</f>
        <v>-0.79137418181818187</v>
      </c>
      <c r="G156" s="16">
        <f>pf.step!AA154-ProbeData!G$2</f>
        <v>1.3335000000000001E-2</v>
      </c>
    </row>
    <row r="157" spans="2:7" x14ac:dyDescent="0.2">
      <c r="B157" s="15">
        <f>pf.step!E155-ProbeData!B$2</f>
        <v>-2.1801068839977233E-4</v>
      </c>
      <c r="C157" s="15">
        <f>pf.step!F155-ProbeData!C$2</f>
        <v>1.1951911358210054E-4</v>
      </c>
      <c r="D157" s="15">
        <f>pf.step!G155-ProbeData!D$2</f>
        <v>156.00043942809549</v>
      </c>
      <c r="E157" s="16">
        <f>pf.step!Y155-ProbeData!E$2</f>
        <v>5.582363636363637E-3</v>
      </c>
      <c r="F157" s="16">
        <f>pf.step!Z155-ProbeData!F$2</f>
        <v>-0.76742818181818184</v>
      </c>
      <c r="G157" s="16">
        <f>pf.step!AA155-ProbeData!G$2</f>
        <v>1.2977000000000001E-2</v>
      </c>
    </row>
    <row r="158" spans="2:7" x14ac:dyDescent="0.2">
      <c r="B158" s="15">
        <f>pf.step!E156-ProbeData!B$2</f>
        <v>-2.3708728838300885E-4</v>
      </c>
      <c r="C158" s="15">
        <f>pf.step!F156-ProbeData!C$2</f>
        <v>1.6893138024443033E-4</v>
      </c>
      <c r="D158" s="15">
        <f>pf.step!G156-ProbeData!D$2</f>
        <v>157.99958112609551</v>
      </c>
      <c r="E158" s="16">
        <f>pf.step!Y156-ProbeData!E$2</f>
        <v>5.0773636363636368E-3</v>
      </c>
      <c r="F158" s="16">
        <f>pf.step!Z156-ProbeData!F$2</f>
        <v>-0.74254618181818188</v>
      </c>
      <c r="G158" s="16">
        <f>pf.step!AA156-ProbeData!G$2</f>
        <v>1.2632000000000001E-2</v>
      </c>
    </row>
    <row r="159" spans="2:7" x14ac:dyDescent="0.2">
      <c r="B159" s="15">
        <f>pf.step!E157-ProbeData!B$2</f>
        <v>-4.1017688431566057E-5</v>
      </c>
      <c r="C159" s="15">
        <f>pf.step!F157-ProbeData!C$2</f>
        <v>9.9972980194706906E-5</v>
      </c>
      <c r="D159" s="15">
        <f>pf.step!G157-ProbeData!D$2</f>
        <v>160.00025152209554</v>
      </c>
      <c r="E159" s="16">
        <f>pf.step!Y157-ProbeData!E$2</f>
        <v>4.5403636363636366E-3</v>
      </c>
      <c r="F159" s="16">
        <f>pf.step!Z157-ProbeData!F$2</f>
        <v>-0.71665718181818183</v>
      </c>
      <c r="G159" s="16">
        <f>pf.step!AA157-ProbeData!G$2</f>
        <v>1.2294000000000001E-2</v>
      </c>
    </row>
    <row r="160" spans="2:7" x14ac:dyDescent="0.2">
      <c r="B160" s="15">
        <f>pf.step!E158-ProbeData!B$2</f>
        <v>1.5505191157672016E-4</v>
      </c>
      <c r="C160" s="15">
        <f>pf.step!F158-ProbeData!C$2</f>
        <v>3.1014580201826902E-5</v>
      </c>
      <c r="D160" s="15">
        <f>pf.step!G158-ProbeData!D$2</f>
        <v>162.0000129480955</v>
      </c>
      <c r="E160" s="16">
        <f>pf.step!Y158-ProbeData!E$2</f>
        <v>4.0613636363636364E-3</v>
      </c>
      <c r="F160" s="16">
        <f>pf.step!Z158-ProbeData!F$2</f>
        <v>-0.68998418181818189</v>
      </c>
      <c r="G160" s="16">
        <f>pf.step!AA158-ProbeData!G$2</f>
        <v>1.1908E-2</v>
      </c>
    </row>
    <row r="161" spans="2:7" x14ac:dyDescent="0.2">
      <c r="B161" s="15">
        <f>pf.step!E159-ProbeData!B$2</f>
        <v>1.3241111162187735E-4</v>
      </c>
      <c r="C161" s="15">
        <f>pf.step!F159-ProbeData!C$2</f>
        <v>1.8243391360783789E-4</v>
      </c>
      <c r="D161" s="15">
        <f>pf.step!G159-ProbeData!D$2</f>
        <v>164.00045610909547</v>
      </c>
      <c r="E161" s="16">
        <f>pf.step!Y159-ProbeData!E$2</f>
        <v>3.3093636363636363E-3</v>
      </c>
      <c r="F161" s="16">
        <f>pf.step!Z159-ProbeData!F$2</f>
        <v>-0.66257018181818184</v>
      </c>
      <c r="G161" s="16">
        <f>pf.step!AA159-ProbeData!G$2</f>
        <v>1.1491000000000001E-2</v>
      </c>
    </row>
    <row r="162" spans="2:7" x14ac:dyDescent="0.2">
      <c r="B162" s="15">
        <f>pf.step!E160-ProbeData!B$2</f>
        <v>6.6080711633276223E-5</v>
      </c>
      <c r="C162" s="15">
        <f>pf.step!F160-ProbeData!C$2</f>
        <v>-1.2212408637424232E-4</v>
      </c>
      <c r="D162" s="15">
        <f>pf.step!G160-ProbeData!D$2</f>
        <v>166.00003140209549</v>
      </c>
      <c r="E162" s="16">
        <f>pf.step!Y160-ProbeData!E$2</f>
        <v>2.8893636363636361E-3</v>
      </c>
      <c r="F162" s="16">
        <f>pf.step!Z160-ProbeData!F$2</f>
        <v>-0.63458618181818183</v>
      </c>
      <c r="G162" s="16">
        <f>pf.step!AA160-ProbeData!G$2</f>
        <v>1.1064000000000001E-2</v>
      </c>
    </row>
    <row r="163" spans="2:7" x14ac:dyDescent="0.2">
      <c r="B163" s="15">
        <f>pf.step!E161-ProbeData!B$2</f>
        <v>2.7364111645056255E-5</v>
      </c>
      <c r="C163" s="15">
        <f>pf.step!F161-ProbeData!C$2</f>
        <v>-6.5886864035746839E-6</v>
      </c>
      <c r="D163" s="15">
        <f>pf.step!G161-ProbeData!D$2</f>
        <v>167.99981704609547</v>
      </c>
      <c r="E163" s="16">
        <f>pf.step!Y161-ProbeData!E$2</f>
        <v>2.3253636363636363E-3</v>
      </c>
      <c r="F163" s="16">
        <f>pf.step!Z161-ProbeData!F$2</f>
        <v>-0.60637318181818189</v>
      </c>
      <c r="G163" s="16">
        <f>pf.step!AA161-ProbeData!G$2</f>
        <v>1.0703000000000001E-2</v>
      </c>
    </row>
    <row r="164" spans="2:7" x14ac:dyDescent="0.2">
      <c r="B164" s="15">
        <f>pf.step!E162-ProbeData!B$2</f>
        <v>4.3833711572460743E-5</v>
      </c>
      <c r="C164" s="15">
        <f>pf.step!F162-ProbeData!C$2</f>
        <v>-5.0746686383718043E-5</v>
      </c>
      <c r="D164" s="15">
        <f>pf.step!G162-ProbeData!D$2</f>
        <v>169.99976000609553</v>
      </c>
      <c r="E164" s="16">
        <f>pf.step!Y162-ProbeData!E$2</f>
        <v>1.9013636363636364E-3</v>
      </c>
      <c r="F164" s="16">
        <f>pf.step!Z162-ProbeData!F$2</f>
        <v>-0.57784618181818181</v>
      </c>
      <c r="G164" s="16">
        <f>pf.step!AA162-ProbeData!G$2</f>
        <v>1.0228000000000001E-2</v>
      </c>
    </row>
    <row r="165" spans="2:7" x14ac:dyDescent="0.2">
      <c r="B165" s="15">
        <f>pf.step!E163-ProbeData!B$2</f>
        <v>6.0303311613552069E-5</v>
      </c>
      <c r="C165" s="15">
        <f>pf.step!F163-ProbeData!C$2</f>
        <v>-9.490468642070482E-5</v>
      </c>
      <c r="D165" s="15">
        <f>pf.step!G163-ProbeData!D$2</f>
        <v>172.00024558909553</v>
      </c>
      <c r="E165" s="16">
        <f>pf.step!Y163-ProbeData!E$2</f>
        <v>1.4183636363636362E-3</v>
      </c>
      <c r="F165" s="16">
        <f>pf.step!Z163-ProbeData!F$2</f>
        <v>-0.54922318181818186</v>
      </c>
      <c r="G165" s="16">
        <f>pf.step!AA163-ProbeData!G$2</f>
        <v>9.8300000000000002E-3</v>
      </c>
    </row>
    <row r="166" spans="2:7" x14ac:dyDescent="0.2">
      <c r="B166" s="15">
        <f>pf.step!E164-ProbeData!B$2</f>
        <v>1.7712631159838566E-4</v>
      </c>
      <c r="C166" s="15">
        <f>pf.step!F164-ProbeData!C$2</f>
        <v>-2.1107708636236566E-4</v>
      </c>
      <c r="D166" s="15">
        <f>pf.step!G164-ProbeData!D$2</f>
        <v>174.00047042909551</v>
      </c>
      <c r="E166" s="16">
        <f>pf.step!Y164-ProbeData!E$2</f>
        <v>1.1573636363636363E-3</v>
      </c>
      <c r="F166" s="16">
        <f>pf.step!Z164-ProbeData!F$2</f>
        <v>-0.5209861818181819</v>
      </c>
      <c r="G166" s="16">
        <f>pf.step!AA164-ProbeData!G$2</f>
        <v>9.3900000000000008E-3</v>
      </c>
    </row>
    <row r="167" spans="2:7" x14ac:dyDescent="0.2">
      <c r="B167" s="15">
        <f>pf.step!E165-ProbeData!B$2</f>
        <v>-1.8600408839120064E-4</v>
      </c>
      <c r="C167" s="15">
        <f>pf.step!F165-ProbeData!C$2</f>
        <v>1.5836491365917027E-4</v>
      </c>
      <c r="D167" s="15">
        <f>pf.step!G165-ProbeData!D$2</f>
        <v>176.00044882709551</v>
      </c>
      <c r="E167" s="16">
        <f>pf.step!Y165-ProbeData!E$2</f>
        <v>8.8636363636363641E-4</v>
      </c>
      <c r="F167" s="16">
        <f>pf.step!Z165-ProbeData!F$2</f>
        <v>-0.49294118181818181</v>
      </c>
      <c r="G167" s="16">
        <f>pf.step!AA165-ProbeData!G$2</f>
        <v>8.9569999999999997E-3</v>
      </c>
    </row>
    <row r="168" spans="2:7" x14ac:dyDescent="0.2">
      <c r="B168" s="15">
        <f>pf.step!E166-ProbeData!B$2</f>
        <v>-6.034008839606031E-5</v>
      </c>
      <c r="C168" s="15">
        <f>pf.step!F166-ProbeData!C$2</f>
        <v>1.4373151361724013E-4</v>
      </c>
      <c r="D168" s="15">
        <f>pf.step!G166-ProbeData!D$2</f>
        <v>178.00024547509554</v>
      </c>
      <c r="E168" s="16">
        <f>pf.step!Y166-ProbeData!E$2</f>
        <v>5.3636363636363636E-4</v>
      </c>
      <c r="F168" s="16">
        <f>pf.step!Z166-ProbeData!F$2</f>
        <v>-0.46558218181818178</v>
      </c>
      <c r="G168" s="16">
        <f>pf.step!AA166-ProbeData!G$2</f>
        <v>8.548E-3</v>
      </c>
    </row>
    <row r="169" spans="2:7" x14ac:dyDescent="0.2">
      <c r="B169" s="15">
        <f>pf.step!E167-ProbeData!B$2</f>
        <v>4.2929511550937605E-5</v>
      </c>
      <c r="C169" s="15">
        <f>pf.step!F167-ProbeData!C$2</f>
        <v>-1.3922648639663748E-4</v>
      </c>
      <c r="D169" s="15">
        <f>pf.step!G167-ProbeData!D$2</f>
        <v>180.00045518409547</v>
      </c>
      <c r="E169" s="16">
        <f>pf.step!Y167-ProbeData!E$2</f>
        <v>1.9636363636363634E-4</v>
      </c>
      <c r="F169" s="16">
        <f>pf.step!Z167-ProbeData!F$2</f>
        <v>-0.43891118181818178</v>
      </c>
      <c r="G169" s="16">
        <f>pf.step!AA167-ProbeData!G$2</f>
        <v>8.1499999999999993E-3</v>
      </c>
    </row>
    <row r="170" spans="2:7" x14ac:dyDescent="0.2">
      <c r="B170" s="15">
        <f>pf.step!E168-ProbeData!B$2</f>
        <v>1.4619911161162236E-4</v>
      </c>
      <c r="C170" s="15">
        <f>pf.step!F168-ProbeData!C$2</f>
        <v>7.7815513634504896E-5</v>
      </c>
      <c r="D170" s="15">
        <f>pf.step!G168-ProbeData!D$2</f>
        <v>182.00033911309549</v>
      </c>
      <c r="E170" s="16">
        <f>pf.step!Y168-ProbeData!E$2</f>
        <v>6.8363636363636342E-5</v>
      </c>
      <c r="F170" s="16">
        <f>pf.step!Z168-ProbeData!F$2</f>
        <v>-0.41292718181818178</v>
      </c>
      <c r="G170" s="16">
        <f>pf.step!AA168-ProbeData!G$2</f>
        <v>7.7279999999999996E-3</v>
      </c>
    </row>
    <row r="171" spans="2:7" x14ac:dyDescent="0.2">
      <c r="B171" s="15">
        <f>pf.step!E169-ProbeData!B$2</f>
        <v>-1.805172884132844E-4</v>
      </c>
      <c r="C171" s="15">
        <f>pf.step!F169-ProbeData!C$2</f>
        <v>8.4148713597187452E-5</v>
      </c>
      <c r="D171" s="15">
        <f>pf.step!G169-ProbeData!D$2</f>
        <v>184.00039929509552</v>
      </c>
      <c r="E171" s="16">
        <f>pf.step!Y169-ProbeData!E$2</f>
        <v>-2.7263636363636368E-4</v>
      </c>
      <c r="F171" s="16">
        <f>pf.step!Z169-ProbeData!F$2</f>
        <v>-0.38805918181818178</v>
      </c>
      <c r="G171" s="16">
        <f>pf.step!AA169-ProbeData!G$2</f>
        <v>7.3109999999999998E-3</v>
      </c>
    </row>
    <row r="172" spans="2:7" x14ac:dyDescent="0.2">
      <c r="B172" s="15">
        <f>pf.step!E170-ProbeData!B$2</f>
        <v>6.7523116058509913E-6</v>
      </c>
      <c r="C172" s="15">
        <f>pf.step!F170-ProbeData!C$2</f>
        <v>4.8390713629942184E-5</v>
      </c>
      <c r="D172" s="15">
        <f>pf.step!G170-ProbeData!D$2</f>
        <v>186.00020928809545</v>
      </c>
      <c r="E172" s="16">
        <f>pf.step!Y170-ProbeData!E$2</f>
        <v>-4.2263636363636364E-4</v>
      </c>
      <c r="F172" s="16">
        <f>pf.step!Z170-ProbeData!F$2</f>
        <v>-0.36401318181818182</v>
      </c>
      <c r="G172" s="16">
        <f>pf.step!AA170-ProbeData!G$2</f>
        <v>6.9080000000000001E-3</v>
      </c>
    </row>
    <row r="173" spans="2:7" x14ac:dyDescent="0.2">
      <c r="B173" s="15">
        <f>pf.step!E171-ProbeData!B$2</f>
        <v>1.0157571165336776E-4</v>
      </c>
      <c r="C173" s="15">
        <f>pf.step!F171-ProbeData!C$2</f>
        <v>8.5469113628278137E-5</v>
      </c>
      <c r="D173" s="15">
        <f>pf.step!G171-ProbeData!D$2</f>
        <v>188.00038676009547</v>
      </c>
      <c r="E173" s="16">
        <f>pf.step!Y171-ProbeData!E$2</f>
        <v>-6.0463636363636362E-4</v>
      </c>
      <c r="F173" s="16">
        <f>pf.step!Z171-ProbeData!F$2</f>
        <v>-0.34102218181818178</v>
      </c>
      <c r="G173" s="16">
        <f>pf.step!AA171-ProbeData!G$2</f>
        <v>6.5689999999999993E-3</v>
      </c>
    </row>
    <row r="174" spans="2:7" x14ac:dyDescent="0.2">
      <c r="B174" s="15">
        <f>pf.step!E172-ProbeData!B$2</f>
        <v>1.1645311587926699E-5</v>
      </c>
      <c r="C174" s="15">
        <f>pf.step!F172-ProbeData!C$2</f>
        <v>-2.3188888638969729E-4</v>
      </c>
      <c r="D174" s="15">
        <f>pf.step!G172-ProbeData!D$2</f>
        <v>190.00006154609548</v>
      </c>
      <c r="E174" s="16">
        <f>pf.step!Y172-ProbeData!E$2</f>
        <v>-6.2663636363636361E-4</v>
      </c>
      <c r="F174" s="16">
        <f>pf.step!Z172-ProbeData!F$2</f>
        <v>-0.31928118181818183</v>
      </c>
      <c r="G174" s="16">
        <f>pf.step!AA172-ProbeData!G$2</f>
        <v>6.2480000000000001E-3</v>
      </c>
    </row>
    <row r="175" spans="2:7" x14ac:dyDescent="0.2">
      <c r="B175" s="15">
        <f>pf.step!E173-ProbeData!B$2</f>
        <v>-7.8285088420670945E-5</v>
      </c>
      <c r="C175" s="15">
        <f>pf.step!F173-ProbeData!C$2</f>
        <v>-4.9246886362652731E-5</v>
      </c>
      <c r="D175" s="15">
        <f>pf.step!G173-ProbeData!D$2</f>
        <v>191.99968918609551</v>
      </c>
      <c r="E175" s="16">
        <f>pf.step!Y173-ProbeData!E$2</f>
        <v>-6.2463636363636367E-4</v>
      </c>
      <c r="F175" s="16">
        <f>pf.step!Z173-ProbeData!F$2</f>
        <v>-0.29862118181818181</v>
      </c>
      <c r="G175" s="16">
        <f>pf.step!AA173-ProbeData!G$2</f>
        <v>5.9059999999999998E-3</v>
      </c>
    </row>
    <row r="176" spans="2:7" x14ac:dyDescent="0.2">
      <c r="B176" s="15">
        <f>pf.step!E174-ProbeData!B$2</f>
        <v>-1.0486948838206445E-4</v>
      </c>
      <c r="C176" s="15">
        <f>pf.step!F174-ProbeData!C$2</f>
        <v>7.8050713625543722E-5</v>
      </c>
      <c r="D176" s="15">
        <f>pf.step!G174-ProbeData!D$2</f>
        <v>194.00012486709551</v>
      </c>
      <c r="E176" s="16">
        <f>pf.step!Y174-ProbeData!E$2</f>
        <v>-7.7163636363636367E-4</v>
      </c>
      <c r="F176" s="16">
        <f>pf.step!Z174-ProbeData!F$2</f>
        <v>-0.27908518181818182</v>
      </c>
      <c r="G176" s="16">
        <f>pf.step!AA174-ProbeData!G$2</f>
        <v>5.5509999999999995E-3</v>
      </c>
    </row>
    <row r="177" spans="2:7" x14ac:dyDescent="0.2">
      <c r="B177" s="15">
        <f>pf.step!E175-ProbeData!B$2</f>
        <v>-1.1879988841201339E-4</v>
      </c>
      <c r="C177" s="15">
        <f>pf.step!F175-ProbeData!C$2</f>
        <v>1.9429271361559586E-4</v>
      </c>
      <c r="D177" s="15">
        <f>pf.step!G175-ProbeData!D$2</f>
        <v>196.00000632309553</v>
      </c>
      <c r="E177" s="16">
        <f>pf.step!Y175-ProbeData!E$2</f>
        <v>-8.3563636363636359E-4</v>
      </c>
      <c r="F177" s="16">
        <f>pf.step!Z175-ProbeData!F$2</f>
        <v>-0.26073718181818178</v>
      </c>
      <c r="G177" s="16">
        <f>pf.step!AA175-ProbeData!G$2</f>
        <v>5.2849999999999998E-3</v>
      </c>
    </row>
    <row r="178" spans="2:7" x14ac:dyDescent="0.2">
      <c r="B178" s="15">
        <f>pf.step!E176-ProbeData!B$2</f>
        <v>-9.45778883760795E-5</v>
      </c>
      <c r="C178" s="15">
        <f>pf.step!F176-ProbeData!C$2</f>
        <v>2.4130011360057324E-4</v>
      </c>
      <c r="D178" s="15">
        <f>pf.step!G176-ProbeData!D$2</f>
        <v>198.00041136809551</v>
      </c>
      <c r="E178" s="16">
        <f>pf.step!Y176-ProbeData!E$2</f>
        <v>-8.6363636363636362E-4</v>
      </c>
      <c r="F178" s="16">
        <f>pf.step!Z176-ProbeData!F$2</f>
        <v>-0.24343118181818182</v>
      </c>
      <c r="G178" s="16">
        <f>pf.step!AA176-ProbeData!G$2</f>
        <v>4.9359999999999994E-3</v>
      </c>
    </row>
    <row r="179" spans="2:7" x14ac:dyDescent="0.2">
      <c r="B179" s="15">
        <f>pf.step!E177-ProbeData!B$2</f>
        <v>5.89171162346247E-6</v>
      </c>
      <c r="C179" s="15">
        <f>pf.step!F177-ProbeData!C$2</f>
        <v>1.4994211363728027E-4</v>
      </c>
      <c r="D179" s="15">
        <f>pf.step!G177-ProbeData!D$2</f>
        <v>199.99951885409547</v>
      </c>
      <c r="E179" s="16">
        <f>pf.step!Y177-ProbeData!E$2</f>
        <v>-9.7763636363636369E-4</v>
      </c>
      <c r="F179" s="16">
        <f>pf.step!Z177-ProbeData!F$2</f>
        <v>-0.22726318181818184</v>
      </c>
      <c r="G179" s="16">
        <f>pf.step!AA177-ProbeData!G$2</f>
        <v>4.6849999999999999E-3</v>
      </c>
    </row>
    <row r="180" spans="2:7" x14ac:dyDescent="0.2">
      <c r="B180" s="15">
        <f>pf.step!E178-ProbeData!B$2</f>
        <v>1.0636131162300444E-4</v>
      </c>
      <c r="C180" s="15">
        <f>pf.step!F178-ProbeData!C$2</f>
        <v>5.8584113617143885E-5</v>
      </c>
      <c r="D180" s="15">
        <f>pf.step!G178-ProbeData!D$2</f>
        <v>201.99956184209549</v>
      </c>
      <c r="E180" s="16">
        <f>pf.step!Y178-ProbeData!E$2</f>
        <v>-9.5963636363636357E-4</v>
      </c>
      <c r="F180" s="16">
        <f>pf.step!Z178-ProbeData!F$2</f>
        <v>-0.21207618181818183</v>
      </c>
      <c r="G180" s="16">
        <f>pf.step!AA178-ProbeData!G$2</f>
        <v>4.3949999999999996E-3</v>
      </c>
    </row>
    <row r="181" spans="2:7" x14ac:dyDescent="0.2">
      <c r="B181" s="15">
        <f>pf.step!E179-ProbeData!B$2</f>
        <v>3.3129511564311542E-5</v>
      </c>
      <c r="C181" s="15">
        <f>pf.step!F179-ProbeData!C$2</f>
        <v>1.1192171359653003E-4</v>
      </c>
      <c r="D181" s="15">
        <f>pf.step!G179-ProbeData!D$2</f>
        <v>204.00000487409551</v>
      </c>
      <c r="E181" s="16">
        <f>pf.step!Y179-ProbeData!E$2</f>
        <v>-9.2763636363636366E-4</v>
      </c>
      <c r="F181" s="16">
        <f>pf.step!Z179-ProbeData!F$2</f>
        <v>-0.19792018181818183</v>
      </c>
      <c r="G181" s="16">
        <f>pf.step!AA179-ProbeData!G$2</f>
        <v>4.1599999999999996E-3</v>
      </c>
    </row>
    <row r="182" spans="2:7" x14ac:dyDescent="0.2">
      <c r="B182" s="15">
        <f>pf.step!E180-ProbeData!B$2</f>
        <v>-7.480088839884047E-5</v>
      </c>
      <c r="C182" s="15">
        <f>pf.step!F180-ProbeData!C$2</f>
        <v>1.9416371361558049E-4</v>
      </c>
      <c r="D182" s="15">
        <f>pf.step!G180-ProbeData!D$2</f>
        <v>205.99992935709548</v>
      </c>
      <c r="E182" s="16">
        <f>pf.step!Y180-ProbeData!E$2</f>
        <v>-8.6063636363636366E-4</v>
      </c>
      <c r="F182" s="16">
        <f>pf.step!Z180-ProbeData!F$2</f>
        <v>-0.18465718181818183</v>
      </c>
      <c r="G182" s="16">
        <f>pf.step!AA180-ProbeData!G$2</f>
        <v>3.9329999999999999E-3</v>
      </c>
    </row>
    <row r="183" spans="2:7" x14ac:dyDescent="0.2">
      <c r="B183" s="15">
        <f>pf.step!E181-ProbeData!B$2</f>
        <v>-1.1269628839727375E-4</v>
      </c>
      <c r="C183" s="15">
        <f>pf.step!F181-ProbeData!C$2</f>
        <v>2.1917711359265013E-4</v>
      </c>
      <c r="D183" s="15">
        <f>pf.step!G181-ProbeData!D$2</f>
        <v>208.00047760509545</v>
      </c>
      <c r="E183" s="16">
        <f>pf.step!Y181-ProbeData!E$2</f>
        <v>-9.0363636363636373E-4</v>
      </c>
      <c r="F183" s="16">
        <f>pf.step!Z181-ProbeData!F$2</f>
        <v>-0.17236718181818184</v>
      </c>
      <c r="G183" s="16">
        <f>pf.step!AA181-ProbeData!G$2</f>
        <v>3.754E-3</v>
      </c>
    </row>
    <row r="184" spans="2:7" x14ac:dyDescent="0.2">
      <c r="B184" s="15">
        <f>pf.step!E182-ProbeData!B$2</f>
        <v>-1.062668843587744E-5</v>
      </c>
      <c r="C184" s="15">
        <f>pf.step!F182-ProbeData!C$2</f>
        <v>1.2981911362430765E-4</v>
      </c>
      <c r="D184" s="15">
        <f>pf.step!G182-ProbeData!D$2</f>
        <v>210.00005656609551</v>
      </c>
      <c r="E184" s="16">
        <f>pf.step!Y182-ProbeData!E$2</f>
        <v>-8.936363636363637E-4</v>
      </c>
      <c r="F184" s="16">
        <f>pf.step!Z182-ProbeData!F$2</f>
        <v>-0.16082018181818183</v>
      </c>
      <c r="G184" s="16">
        <f>pf.step!AA182-ProbeData!G$2</f>
        <v>3.4940000000000001E-3</v>
      </c>
    </row>
    <row r="185" spans="2:7" x14ac:dyDescent="0.2">
      <c r="B185" s="15">
        <f>pf.step!E183-ProbeData!B$2</f>
        <v>9.1442911582362285E-5</v>
      </c>
      <c r="C185" s="15">
        <f>pf.step!F183-ProbeData!C$2</f>
        <v>4.0461113599121745E-5</v>
      </c>
      <c r="D185" s="15">
        <f>pf.step!G183-ProbeData!D$2</f>
        <v>211.99970859209554</v>
      </c>
      <c r="E185" s="16">
        <f>pf.step!Y183-ProbeData!E$2</f>
        <v>-8.3663636363636373E-4</v>
      </c>
      <c r="F185" s="16">
        <f>pf.step!Z183-ProbeData!F$2</f>
        <v>-0.15014418181818182</v>
      </c>
      <c r="G185" s="16">
        <f>pf.step!AA183-ProbeData!G$2</f>
        <v>3.3080000000000002E-3</v>
      </c>
    </row>
    <row r="186" spans="2:7" x14ac:dyDescent="0.2">
      <c r="B186" s="15">
        <f>pf.step!E184-ProbeData!B$2</f>
        <v>-3.419968840034926E-5</v>
      </c>
      <c r="C186" s="15">
        <f>pf.step!F184-ProbeData!C$2</f>
        <v>-7.2901686394288845E-5</v>
      </c>
      <c r="D186" s="15">
        <f>pf.step!G184-ProbeData!D$2</f>
        <v>214.00044949909551</v>
      </c>
      <c r="E186" s="16">
        <f>pf.step!Y184-ProbeData!E$2</f>
        <v>-8.2063636363636356E-4</v>
      </c>
      <c r="F186" s="16">
        <f>pf.step!Z184-ProbeData!F$2</f>
        <v>-0.14018418181818182</v>
      </c>
      <c r="G186" s="16">
        <f>pf.step!AA184-ProbeData!G$2</f>
        <v>3.1580000000000002E-3</v>
      </c>
    </row>
    <row r="187" spans="2:7" x14ac:dyDescent="0.2">
      <c r="B187" s="15">
        <f>pf.step!E185-ProbeData!B$2</f>
        <v>-2.0533008836309818E-4</v>
      </c>
      <c r="C187" s="15">
        <f>pf.step!F185-ProbeData!C$2</f>
        <v>-1.9105968635813042E-4</v>
      </c>
      <c r="D187" s="15">
        <f>pf.step!G185-ProbeData!D$2</f>
        <v>216.00013624409553</v>
      </c>
      <c r="E187" s="16">
        <f>pf.step!Y185-ProbeData!E$2</f>
        <v>-8.0763636363636356E-4</v>
      </c>
      <c r="F187" s="16">
        <f>pf.step!Z185-ProbeData!F$2</f>
        <v>-0.13090918181818181</v>
      </c>
      <c r="G187" s="16">
        <f>pf.step!AA185-ProbeData!G$2</f>
        <v>2.9740000000000001E-3</v>
      </c>
    </row>
    <row r="188" spans="2:7" x14ac:dyDescent="0.2">
      <c r="B188" s="15">
        <f>pf.step!E186-ProbeData!B$2</f>
        <v>1.5128671162756291E-4</v>
      </c>
      <c r="C188" s="15">
        <f>pf.step!F186-ProbeData!C$2</f>
        <v>1.7690858021524036E-4</v>
      </c>
      <c r="D188" s="15">
        <f>pf.step!G186-ProbeData!D$2</f>
        <v>218.0002900110955</v>
      </c>
      <c r="E188" s="16">
        <f>pf.step!Y186-ProbeData!E$2</f>
        <v>-8.2163636363636369E-4</v>
      </c>
      <c r="F188" s="16">
        <f>pf.step!Z186-ProbeData!F$2</f>
        <v>-0.12228418181818182</v>
      </c>
      <c r="G188" s="16">
        <f>pf.step!AA186-ProbeData!G$2</f>
        <v>2.8050000000000002E-3</v>
      </c>
    </row>
    <row r="189" spans="2:7" x14ac:dyDescent="0.2">
      <c r="B189" s="15">
        <f>pf.step!E187-ProbeData!B$2</f>
        <v>6.3356311557072331E-5</v>
      </c>
      <c r="C189" s="15">
        <f>pf.step!F187-ProbeData!C$2</f>
        <v>1.7150180212865962E-5</v>
      </c>
      <c r="D189" s="15">
        <f>pf.step!G187-ProbeData!D$2</f>
        <v>219.9997769830955</v>
      </c>
      <c r="E189" s="16">
        <f>pf.step!Y187-ProbeData!E$2</f>
        <v>-7.466363636363636E-4</v>
      </c>
      <c r="F189" s="16">
        <f>pf.step!Z187-ProbeData!F$2</f>
        <v>-0.11431118181818181</v>
      </c>
      <c r="G189" s="16">
        <f>pf.step!AA187-ProbeData!G$2</f>
        <v>2.6190000000000002E-3</v>
      </c>
    </row>
    <row r="190" spans="2:7" x14ac:dyDescent="0.2">
      <c r="B190" s="15">
        <f>pf.step!E188-ProbeData!B$2</f>
        <v>-2.4574088399731409E-5</v>
      </c>
      <c r="C190" s="15">
        <f>pf.step!F188-ProbeData!C$2</f>
        <v>-1.4260821978950844E-4</v>
      </c>
      <c r="D190" s="15">
        <f>pf.step!G188-ProbeData!D$2</f>
        <v>222.00043381709548</v>
      </c>
      <c r="E190" s="16">
        <f>pf.step!Y188-ProbeData!E$2</f>
        <v>-7.4363636363636364E-4</v>
      </c>
      <c r="F190" s="16">
        <f>pf.step!Z188-ProbeData!F$2</f>
        <v>-0.10687318181818181</v>
      </c>
      <c r="G190" s="16">
        <f>pf.step!AA188-ProbeData!G$2</f>
        <v>2.496E-3</v>
      </c>
    </row>
    <row r="191" spans="2:7" x14ac:dyDescent="0.2">
      <c r="B191" s="15">
        <f>pf.step!E189-ProbeData!B$2</f>
        <v>-1.5117888841587046E-4</v>
      </c>
      <c r="C191" s="15">
        <f>pf.step!F189-ProbeData!C$2</f>
        <v>-1.6833948637895446E-4</v>
      </c>
      <c r="D191" s="15">
        <f>pf.step!G189-ProbeData!D$2</f>
        <v>224.00014072309551</v>
      </c>
      <c r="E191" s="16">
        <f>pf.step!Y189-ProbeData!E$2</f>
        <v>-6.7163636363636362E-4</v>
      </c>
      <c r="F191" s="16">
        <f>pf.step!Z189-ProbeData!F$2</f>
        <v>-9.9960181818181809E-2</v>
      </c>
      <c r="G191" s="16">
        <f>pf.step!AA189-ProbeData!G$2</f>
        <v>2.3579999999999999E-3</v>
      </c>
    </row>
    <row r="192" spans="2:7" x14ac:dyDescent="0.2">
      <c r="B192" s="15">
        <f>pf.step!E190-ProbeData!B$2</f>
        <v>2.1449071158485822E-4</v>
      </c>
      <c r="C192" s="15">
        <f>pf.step!F190-ProbeData!C$2</f>
        <v>-1.672974863708987E-4</v>
      </c>
      <c r="D192" s="15">
        <f>pf.step!G190-ProbeData!D$2</f>
        <v>226.00010130509548</v>
      </c>
      <c r="E192" s="16">
        <f>pf.step!Y190-ProbeData!E$2</f>
        <v>-6.7663636363636363E-4</v>
      </c>
      <c r="F192" s="16">
        <f>pf.step!Z190-ProbeData!F$2</f>
        <v>-9.3547181818181807E-2</v>
      </c>
      <c r="G192" s="16">
        <f>pf.step!AA190-ProbeData!G$2</f>
        <v>2.2290000000000001E-3</v>
      </c>
    </row>
    <row r="193" spans="2:7" x14ac:dyDescent="0.2">
      <c r="B193" s="15">
        <f>pf.step!E191-ProbeData!B$2</f>
        <v>1.4912811161593709E-4</v>
      </c>
      <c r="C193" s="15">
        <f>pf.step!F191-ProbeData!C$2</f>
        <v>-8.3147286375151452E-5</v>
      </c>
      <c r="D193" s="15">
        <f>pf.step!G191-ProbeData!D$2</f>
        <v>228.00013418009553</v>
      </c>
      <c r="E193" s="16">
        <f>pf.step!Y191-ProbeData!E$2</f>
        <v>-7.0163636363636359E-4</v>
      </c>
      <c r="F193" s="16">
        <f>pf.step!Z191-ProbeData!F$2</f>
        <v>-8.7570181818181825E-2</v>
      </c>
      <c r="G193" s="16">
        <f>pf.step!AA191-ProbeData!G$2</f>
        <v>2.1289999999999998E-3</v>
      </c>
    </row>
    <row r="194" spans="2:7" x14ac:dyDescent="0.2">
      <c r="B194" s="15">
        <f>pf.step!E192-ProbeData!B$2</f>
        <v>2.2159771162932884E-4</v>
      </c>
      <c r="C194" s="15">
        <f>pf.step!F192-ProbeData!C$2</f>
        <v>1.6709471361764372E-4</v>
      </c>
      <c r="D194" s="15">
        <f>pf.step!G192-ProbeData!D$2</f>
        <v>230.00026751209549</v>
      </c>
      <c r="E194" s="16">
        <f>pf.step!Y192-ProbeData!E$2</f>
        <v>-6.5963636363636365E-4</v>
      </c>
      <c r="F194" s="16">
        <f>pf.step!Z192-ProbeData!F$2</f>
        <v>-8.2082181818181832E-2</v>
      </c>
      <c r="G194" s="16">
        <f>pf.step!AA192-ProbeData!G$2</f>
        <v>1.9989999999999999E-3</v>
      </c>
    </row>
    <row r="195" spans="2:7" x14ac:dyDescent="0.2">
      <c r="B195" s="15">
        <f>pf.step!E193-ProbeData!B$2</f>
        <v>-2.0593268840229939E-4</v>
      </c>
      <c r="C195" s="15">
        <f>pf.step!F193-ProbeData!C$2</f>
        <v>-8.2663286377737677E-5</v>
      </c>
      <c r="D195" s="15">
        <f>pf.step!G193-ProbeData!D$2</f>
        <v>232.0001695020955</v>
      </c>
      <c r="E195" s="16">
        <f>pf.step!Y193-ProbeData!E$2</f>
        <v>-6.486363636363636E-4</v>
      </c>
      <c r="F195" s="16">
        <f>pf.step!Z193-ProbeData!F$2</f>
        <v>-7.692618181818181E-2</v>
      </c>
      <c r="G195" s="16">
        <f>pf.step!AA193-ProbeData!G$2</f>
        <v>1.892E-3</v>
      </c>
    </row>
    <row r="196" spans="2:7" x14ac:dyDescent="0.2">
      <c r="B196" s="15">
        <f>pf.step!E194-ProbeData!B$2</f>
        <v>-4.744588841276709E-5</v>
      </c>
      <c r="C196" s="15">
        <f>pf.step!F194-ProbeData!C$2</f>
        <v>-7.4562863687788195E-6</v>
      </c>
      <c r="D196" s="15">
        <f>pf.step!G194-ProbeData!D$2</f>
        <v>233.99999510509548</v>
      </c>
      <c r="E196" s="16">
        <f>pf.step!Y194-ProbeData!E$2</f>
        <v>-5.8663636363636361E-4</v>
      </c>
      <c r="F196" s="16">
        <f>pf.step!Z194-ProbeData!F$2</f>
        <v>-7.2114181818181827E-2</v>
      </c>
      <c r="G196" s="16">
        <f>pf.step!AA194-ProbeData!G$2</f>
        <v>1.7629999999999998E-3</v>
      </c>
    </row>
    <row r="197" spans="2:7" x14ac:dyDescent="0.2">
      <c r="B197" s="15">
        <f>pf.step!E195-ProbeData!B$2</f>
        <v>1.2822371161291812E-4</v>
      </c>
      <c r="C197" s="15">
        <f>pf.step!F195-ProbeData!C$2</f>
        <v>3.2785713585781195E-5</v>
      </c>
      <c r="D197" s="15">
        <f>pf.step!G195-ProbeData!D$2</f>
        <v>236.0002003660955</v>
      </c>
      <c r="E197" s="16">
        <f>pf.step!Y195-ProbeData!E$2</f>
        <v>-6.0463636363636362E-4</v>
      </c>
      <c r="F197" s="16">
        <f>pf.step!Z195-ProbeData!F$2</f>
        <v>-6.7652181818181806E-2</v>
      </c>
      <c r="G197" s="16">
        <f>pf.step!AA195-ProbeData!G$2</f>
        <v>1.6770000000000001E-3</v>
      </c>
    </row>
    <row r="198" spans="2:7" x14ac:dyDescent="0.2">
      <c r="B198" s="15">
        <f>pf.step!E196-ProbeData!B$2</f>
        <v>1.6769177824471626E-4</v>
      </c>
      <c r="C198" s="15">
        <f>pf.step!F196-ProbeData!C$2</f>
        <v>-1.2081486374881933E-5</v>
      </c>
      <c r="D198" s="15">
        <f>pf.step!G196-ProbeData!D$2</f>
        <v>238.00034809309551</v>
      </c>
      <c r="E198" s="16">
        <f>pf.step!Y196-ProbeData!E$2</f>
        <v>-5.9463636363636359E-4</v>
      </c>
      <c r="F198" s="16">
        <f>pf.step!Z196-ProbeData!F$2</f>
        <v>-6.3494181818181811E-2</v>
      </c>
      <c r="G198" s="16">
        <f>pf.step!AA196-ProbeData!G$2</f>
        <v>1.627E-3</v>
      </c>
    </row>
    <row r="199" spans="2:7" x14ac:dyDescent="0.2">
      <c r="B199" s="15">
        <f>pf.step!E197-ProbeData!B$2</f>
        <v>-6.5039021762913762E-5</v>
      </c>
      <c r="C199" s="15">
        <f>pf.step!F197-ProbeData!C$2</f>
        <v>-2.2703948638991278E-4</v>
      </c>
      <c r="D199" s="15">
        <f>pf.step!G197-ProbeData!D$2</f>
        <v>240.00023522709546</v>
      </c>
      <c r="E199" s="16">
        <f>pf.step!Y197-ProbeData!E$2</f>
        <v>-5.4863636363636367E-4</v>
      </c>
      <c r="F199" s="16">
        <f>pf.step!Z197-ProbeData!F$2</f>
        <v>-5.961818181818182E-2</v>
      </c>
      <c r="G199" s="16">
        <f>pf.step!AA197-ProbeData!G$2</f>
        <v>1.477E-3</v>
      </c>
    </row>
    <row r="200" spans="2:7" x14ac:dyDescent="0.2">
      <c r="B200" s="15">
        <f>pf.step!E198-ProbeData!B$2</f>
        <v>2.0223017821763278E-4</v>
      </c>
      <c r="C200" s="15">
        <f>pf.step!F198-ProbeData!C$2</f>
        <v>5.8002513640076359E-5</v>
      </c>
      <c r="D200" s="15">
        <f>pf.step!G198-ProbeData!D$2</f>
        <v>241.99959379409552</v>
      </c>
      <c r="E200" s="16">
        <f>pf.step!Y198-ProbeData!E$2</f>
        <v>-5.2963636363636364E-4</v>
      </c>
      <c r="F200" s="16">
        <f>pf.step!Z198-ProbeData!F$2</f>
        <v>-5.5988181818181819E-2</v>
      </c>
      <c r="G200" s="16">
        <f>pf.step!AA198-ProbeData!G$2</f>
        <v>1.459E-3</v>
      </c>
    </row>
    <row r="201" spans="2:7" x14ac:dyDescent="0.2">
      <c r="B201" s="15">
        <f>pf.step!E199-ProbeData!B$2</f>
        <v>1.4686851164924519E-4</v>
      </c>
      <c r="C201" s="15">
        <f>pf.step!F199-ProbeData!C$2</f>
        <v>2.0344991361298526E-4</v>
      </c>
      <c r="D201" s="15">
        <f>pf.step!G199-ProbeData!D$2</f>
        <v>244.0002777770955</v>
      </c>
      <c r="E201" s="16">
        <f>pf.step!Y199-ProbeData!E$2</f>
        <v>-5.1763636363636367E-4</v>
      </c>
      <c r="F201" s="16">
        <f>pf.step!Z199-ProbeData!F$2</f>
        <v>-5.2669181818181816E-2</v>
      </c>
      <c r="G201" s="16">
        <f>pf.step!AA199-ProbeData!G$2</f>
        <v>1.397E-3</v>
      </c>
    </row>
    <row r="202" spans="2:7" x14ac:dyDescent="0.2">
      <c r="B202" s="15">
        <f>pf.step!E200-ProbeData!B$2</f>
        <v>1.2693811163444479E-4</v>
      </c>
      <c r="C202" s="15">
        <f>pf.step!F200-ProbeData!C$2</f>
        <v>-7.9108086367796204E-5</v>
      </c>
      <c r="D202" s="15">
        <f>pf.step!G200-ProbeData!D$2</f>
        <v>246.00027173109549</v>
      </c>
      <c r="E202" s="16">
        <f>pf.step!Y200-ProbeData!E$2</f>
        <v>-4.7063636363636361E-4</v>
      </c>
      <c r="F202" s="16">
        <f>pf.step!Z200-ProbeData!F$2</f>
        <v>-4.9520181818181817E-2</v>
      </c>
      <c r="G202" s="16">
        <f>pf.step!AA200-ProbeData!G$2</f>
        <v>1.3419999999999999E-3</v>
      </c>
    </row>
    <row r="203" spans="2:7" x14ac:dyDescent="0.2">
      <c r="B203" s="15">
        <f>pf.step!E201-ProbeData!B$2</f>
        <v>7.1123111581528065E-5</v>
      </c>
      <c r="C203" s="15">
        <f>pf.step!F201-ProbeData!C$2</f>
        <v>-3.7353886398250324E-5</v>
      </c>
      <c r="D203" s="15">
        <f>pf.step!G201-ProbeData!D$2</f>
        <v>248.00025398509547</v>
      </c>
      <c r="E203" s="16">
        <f>pf.step!Y201-ProbeData!E$2</f>
        <v>-4.8063636363636364E-4</v>
      </c>
      <c r="F203" s="16">
        <f>pf.step!Z201-ProbeData!F$2</f>
        <v>-4.6633181818181817E-2</v>
      </c>
      <c r="G203" s="16">
        <f>pf.step!AA201-ProbeData!G$2</f>
        <v>1.271E-3</v>
      </c>
    </row>
    <row r="204" spans="2:7" x14ac:dyDescent="0.2">
      <c r="B204" s="15">
        <f>pf.step!E202-ProbeData!B$2</f>
        <v>-5.6407288411719492E-5</v>
      </c>
      <c r="C204" s="15">
        <f>pf.step!F202-ProbeData!C$2</f>
        <v>1.5328811360859618E-4</v>
      </c>
      <c r="D204" s="15">
        <f>pf.step!G202-ProbeData!D$2</f>
        <v>250.00045609609549</v>
      </c>
      <c r="E204" s="16">
        <f>pf.step!Y202-ProbeData!E$2</f>
        <v>-4.7863636363636359E-4</v>
      </c>
      <c r="F204" s="16">
        <f>pf.step!Z202-ProbeData!F$2</f>
        <v>-4.3851181818181817E-2</v>
      </c>
      <c r="G204" s="16">
        <f>pf.step!AA202-ProbeData!G$2</f>
        <v>1.1870000000000001E-3</v>
      </c>
    </row>
    <row r="205" spans="2:7" x14ac:dyDescent="0.2">
      <c r="B205" s="15">
        <f>pf.step!E203-ProbeData!B$2</f>
        <v>-1.8393768840496705E-4</v>
      </c>
      <c r="C205" s="15">
        <f>pf.step!F203-ProbeData!C$2</f>
        <v>-1.5606988637273389E-4</v>
      </c>
      <c r="D205" s="15">
        <f>pf.step!G203-ProbeData!D$2</f>
        <v>252.0003231380955</v>
      </c>
      <c r="E205" s="16">
        <f>pf.step!Y203-ProbeData!E$2</f>
        <v>-4.5463636363636366E-4</v>
      </c>
      <c r="F205" s="16">
        <f>pf.step!Z203-ProbeData!F$2</f>
        <v>-4.1289181818181815E-2</v>
      </c>
      <c r="G205" s="16">
        <f>pf.step!AA203-ProbeData!G$2</f>
        <v>1.15E-3</v>
      </c>
    </row>
    <row r="206" spans="2:7" x14ac:dyDescent="0.2">
      <c r="B206" s="15">
        <f>pf.step!E204-ProbeData!B$2</f>
        <v>-1.4510148838553505E-4</v>
      </c>
      <c r="C206" s="15">
        <f>pf.step!F204-ProbeData!C$2</f>
        <v>-1.3102768639328133E-4</v>
      </c>
      <c r="D206" s="15">
        <f>pf.step!G204-ProbeData!D$2</f>
        <v>254.00031295609551</v>
      </c>
      <c r="E206" s="16">
        <f>pf.step!Y204-ProbeData!E$2</f>
        <v>-4.2363636363636366E-4</v>
      </c>
      <c r="F206" s="16">
        <f>pf.step!Z204-ProbeData!F$2</f>
        <v>-3.8958181818181815E-2</v>
      </c>
      <c r="G206" s="16">
        <f>pf.step!AA204-ProbeData!G$2</f>
        <v>1.1020000000000001E-3</v>
      </c>
    </row>
    <row r="207" spans="2:7" x14ac:dyDescent="0.2">
      <c r="B207" s="15">
        <f>pf.step!E205-ProbeData!B$2</f>
        <v>-7.3031888405239442E-5</v>
      </c>
      <c r="C207" s="15">
        <f>pf.step!F205-ProbeData!C$2</f>
        <v>-3.9185686432574585E-5</v>
      </c>
      <c r="D207" s="15">
        <f>pf.step!G205-ProbeData!D$2</f>
        <v>256.0001365750955</v>
      </c>
      <c r="E207" s="16">
        <f>pf.step!Y205-ProbeData!E$2</f>
        <v>-4.3163636363636364E-4</v>
      </c>
      <c r="F207" s="16">
        <f>pf.step!Z205-ProbeData!F$2</f>
        <v>-3.6747181818181818E-2</v>
      </c>
      <c r="G207" s="16">
        <f>pf.step!AA205-ProbeData!G$2</f>
        <v>1.0059999999999999E-3</v>
      </c>
    </row>
    <row r="208" spans="2:7" x14ac:dyDescent="0.2">
      <c r="B208" s="15">
        <f>pf.step!E206-ProbeData!B$2</f>
        <v>-1.3635288382829458E-5</v>
      </c>
      <c r="C208" s="15">
        <f>pf.step!F206-ProbeData!C$2</f>
        <v>6.7667136249838222E-6</v>
      </c>
      <c r="D208" s="15">
        <f>pf.step!G206-ProbeData!D$2</f>
        <v>258.00037899709554</v>
      </c>
      <c r="E208" s="16">
        <f>pf.step!Y206-ProbeData!E$2</f>
        <v>-4.4263636363636358E-4</v>
      </c>
      <c r="F208" s="16">
        <f>pf.step!Z206-ProbeData!F$2</f>
        <v>-3.4666181818181818E-2</v>
      </c>
      <c r="G208" s="16">
        <f>pf.step!AA206-ProbeData!G$2</f>
        <v>1.008E-3</v>
      </c>
    </row>
    <row r="209" spans="2:7" x14ac:dyDescent="0.2">
      <c r="B209" s="15">
        <f>pf.step!E207-ProbeData!B$2</f>
        <v>2.0434311579720088E-5</v>
      </c>
      <c r="C209" s="15">
        <f>pf.step!F207-ProbeData!C$2</f>
        <v>-3.8991286373857292E-5</v>
      </c>
      <c r="D209" s="15">
        <f>pf.step!G207-ProbeData!D$2</f>
        <v>259.99984852709554</v>
      </c>
      <c r="E209" s="16">
        <f>pf.step!Y207-ProbeData!E$2</f>
        <v>-4.0263636363636359E-4</v>
      </c>
      <c r="F209" s="16">
        <f>pf.step!Z207-ProbeData!F$2</f>
        <v>-3.273218181818182E-2</v>
      </c>
      <c r="G209" s="16">
        <f>pf.step!AA207-ProbeData!G$2</f>
        <v>9.0200000000000002E-4</v>
      </c>
    </row>
    <row r="210" spans="2:7" x14ac:dyDescent="0.2">
      <c r="B210" s="15">
        <f>pf.step!E208-ProbeData!B$2</f>
        <v>5.4503911599113053E-5</v>
      </c>
      <c r="C210" s="15">
        <f>pf.step!F208-ProbeData!C$2</f>
        <v>-8.4749286372698407E-5</v>
      </c>
      <c r="D210" s="15">
        <f>pf.step!G208-ProbeData!D$2</f>
        <v>261.99995960509551</v>
      </c>
      <c r="E210" s="16">
        <f>pf.step!Y208-ProbeData!E$2</f>
        <v>-3.896363636363636E-4</v>
      </c>
      <c r="F210" s="16">
        <f>pf.step!Z208-ProbeData!F$2</f>
        <v>-3.0905181818181818E-2</v>
      </c>
      <c r="G210" s="16">
        <f>pf.step!AA208-ProbeData!G$2</f>
        <v>9.1E-4</v>
      </c>
    </row>
    <row r="211" spans="2:7" x14ac:dyDescent="0.2">
      <c r="B211" s="15">
        <f>pf.step!E209-ProbeData!B$2</f>
        <v>9.8911115742339462E-6</v>
      </c>
      <c r="C211" s="15">
        <f>pf.step!F209-ProbeData!C$2</f>
        <v>2.4580131366747082E-4</v>
      </c>
      <c r="D211" s="15">
        <f>pf.step!G209-ProbeData!D$2</f>
        <v>264.00018255609547</v>
      </c>
      <c r="E211" s="16">
        <f>pf.step!Y209-ProbeData!E$2</f>
        <v>-3.7563636363636358E-4</v>
      </c>
      <c r="F211" s="16">
        <f>pf.step!Z209-ProbeData!F$2</f>
        <v>-2.9187181818181817E-2</v>
      </c>
      <c r="G211" s="16">
        <f>pf.step!AA209-ProbeData!G$2</f>
        <v>8.7000000000000001E-4</v>
      </c>
    </row>
    <row r="212" spans="2:7" x14ac:dyDescent="0.2">
      <c r="B212" s="15">
        <f>pf.step!E210-ProbeData!B$2</f>
        <v>-5.0439288372672308E-5</v>
      </c>
      <c r="C212" s="15">
        <f>pf.step!F210-ProbeData!C$2</f>
        <v>5.1643313668137125E-5</v>
      </c>
      <c r="D212" s="15">
        <f>pf.step!G210-ProbeData!D$2</f>
        <v>266.00033746109546</v>
      </c>
      <c r="E212" s="16">
        <f>pf.step!Y210-ProbeData!E$2</f>
        <v>-3.6363636363636361E-4</v>
      </c>
      <c r="F212" s="16">
        <f>pf.step!Z210-ProbeData!F$2</f>
        <v>-2.7616181818181817E-2</v>
      </c>
      <c r="G212" s="16">
        <f>pf.step!AA210-ProbeData!G$2</f>
        <v>7.9699999999999997E-4</v>
      </c>
    </row>
    <row r="213" spans="2:7" x14ac:dyDescent="0.2">
      <c r="B213" s="15">
        <f>pf.step!E211-ProbeData!B$2</f>
        <v>-7.12832884346426E-5</v>
      </c>
      <c r="C213" s="15">
        <f>pf.step!F211-ProbeData!C$2</f>
        <v>-8.3151686396831792E-5</v>
      </c>
      <c r="D213" s="15">
        <f>pf.step!G211-ProbeData!D$2</f>
        <v>268.00015697209551</v>
      </c>
      <c r="E213" s="16">
        <f>pf.step!Y211-ProbeData!E$2</f>
        <v>-3.5463636363636361E-4</v>
      </c>
      <c r="F213" s="16">
        <f>pf.step!Z211-ProbeData!F$2</f>
        <v>-2.612318181818182E-2</v>
      </c>
      <c r="G213" s="16">
        <f>pf.step!AA211-ProbeData!G$2</f>
        <v>7.9500000000000003E-4</v>
      </c>
    </row>
    <row r="214" spans="2:7" x14ac:dyDescent="0.2">
      <c r="B214" s="15">
        <f>pf.step!E212-ProbeData!B$2</f>
        <v>-1.3213688419000391E-5</v>
      </c>
      <c r="C214" s="15">
        <f>pf.step!F212-ProbeData!C$2</f>
        <v>-9.9309686333981517E-5</v>
      </c>
      <c r="D214" s="15">
        <f>pf.step!G212-ProbeData!D$2</f>
        <v>270.00037889509548</v>
      </c>
      <c r="E214" s="16">
        <f>pf.step!Y212-ProbeData!E$2</f>
        <v>-3.7563636363636358E-4</v>
      </c>
      <c r="F214" s="16">
        <f>pf.step!Z212-ProbeData!F$2</f>
        <v>-2.4723181818181818E-2</v>
      </c>
      <c r="G214" s="16">
        <f>pf.step!AA212-ProbeData!G$2</f>
        <v>7.6300000000000001E-4</v>
      </c>
    </row>
    <row r="215" spans="2:7" x14ac:dyDescent="0.2">
      <c r="B215" s="15">
        <f>pf.step!E213-ProbeData!B$2</f>
        <v>4.4855911596641818E-5</v>
      </c>
      <c r="C215" s="15">
        <f>pf.step!F213-ProbeData!C$2</f>
        <v>-1.1546768638481808E-4</v>
      </c>
      <c r="D215" s="15">
        <f>pf.step!G213-ProbeData!D$2</f>
        <v>271.99951193609547</v>
      </c>
      <c r="E215" s="16">
        <f>pf.step!Y213-ProbeData!E$2</f>
        <v>-3.2863636363636363E-4</v>
      </c>
      <c r="F215" s="16">
        <f>pf.step!Z213-ProbeData!F$2</f>
        <v>-2.3444181818181819E-2</v>
      </c>
      <c r="G215" s="16">
        <f>pf.step!AA213-ProbeData!G$2</f>
        <v>7.4100000000000001E-4</v>
      </c>
    </row>
    <row r="216" spans="2:7" x14ac:dyDescent="0.2">
      <c r="B216" s="15">
        <f>pf.step!E214-ProbeData!B$2</f>
        <v>-6.4296884261239029E-6</v>
      </c>
      <c r="C216" s="15">
        <f>pf.step!F214-ProbeData!C$2</f>
        <v>-1.6929988640868032E-4</v>
      </c>
      <c r="D216" s="15">
        <f>pf.step!G214-ProbeData!D$2</f>
        <v>274.00039113909548</v>
      </c>
      <c r="E216" s="16">
        <f>pf.step!Y214-ProbeData!E$2</f>
        <v>-3.3563636363636358E-4</v>
      </c>
      <c r="F216" s="16">
        <f>pf.step!Z214-ProbeData!F$2</f>
        <v>-2.2229181818181818E-2</v>
      </c>
      <c r="G216" s="16">
        <f>pf.step!AA214-ProbeData!G$2</f>
        <v>7.1499999999999992E-4</v>
      </c>
    </row>
    <row r="217" spans="2:7" x14ac:dyDescent="0.2">
      <c r="B217" s="15">
        <f>pf.step!E215-ProbeData!B$2</f>
        <v>-7.9560088408925367E-5</v>
      </c>
      <c r="C217" s="15">
        <f>pf.step!F215-ProbeData!C$2</f>
        <v>-2.3065788639087259E-4</v>
      </c>
      <c r="D217" s="15">
        <f>pf.step!G215-ProbeData!D$2</f>
        <v>276.00015497709546</v>
      </c>
      <c r="E217" s="16">
        <f>pf.step!Y215-ProbeData!E$2</f>
        <v>-2.7663636363636367E-4</v>
      </c>
      <c r="F217" s="16">
        <f>pf.step!Z215-ProbeData!F$2</f>
        <v>-2.1026181818181819E-2</v>
      </c>
      <c r="G217" s="16">
        <f>pf.step!AA215-ProbeData!G$2</f>
        <v>7.0399999999999998E-4</v>
      </c>
    </row>
    <row r="218" spans="2:7" x14ac:dyDescent="0.2">
      <c r="B218" s="15">
        <f>pf.step!E216-ProbeData!B$2</f>
        <v>-3.4364688360710716E-5</v>
      </c>
      <c r="C218" s="15">
        <f>pf.step!F216-ProbeData!C$2</f>
        <v>2.3332998017622231E-4</v>
      </c>
      <c r="D218" s="15">
        <f>pf.step!G216-ProbeData!D$2</f>
        <v>278.00043653309547</v>
      </c>
      <c r="E218" s="16">
        <f>pf.step!Y216-ProbeData!E$2</f>
        <v>-3.0163636363636363E-4</v>
      </c>
      <c r="F218" s="16">
        <f>pf.step!Z216-ProbeData!F$2</f>
        <v>-1.993418181818182E-2</v>
      </c>
      <c r="G218" s="16">
        <f>pf.step!AA216-ProbeData!G$2</f>
        <v>6.5499999999999998E-4</v>
      </c>
    </row>
    <row r="219" spans="2:7" x14ac:dyDescent="0.2">
      <c r="B219" s="15">
        <f>pf.step!E217-ProbeData!B$2</f>
        <v>2.473049116247239E-4</v>
      </c>
      <c r="C219" s="15">
        <f>pf.step!F217-ProbeData!C$2</f>
        <v>2.4797158022238364E-4</v>
      </c>
      <c r="D219" s="15">
        <f>pf.step!G217-ProbeData!D$2</f>
        <v>279.99983603809551</v>
      </c>
      <c r="E219" s="16">
        <f>pf.step!Y217-ProbeData!E$2</f>
        <v>-2.9063636363636368E-4</v>
      </c>
      <c r="F219" s="16">
        <f>pf.step!Z217-ProbeData!F$2</f>
        <v>-1.8964181818181818E-2</v>
      </c>
      <c r="G219" s="16">
        <f>pf.step!AA217-ProbeData!G$2</f>
        <v>6.1700000000000004E-4</v>
      </c>
    </row>
    <row r="220" spans="2:7" x14ac:dyDescent="0.2">
      <c r="B220" s="15">
        <f>pf.step!E218-ProbeData!B$2</f>
        <v>2.8974511621981947E-5</v>
      </c>
      <c r="C220" s="15">
        <f>pf.step!F218-ProbeData!C$2</f>
        <v>-2.3738681977647502E-4</v>
      </c>
      <c r="D220" s="15">
        <f>pf.step!G218-ProbeData!D$2</f>
        <v>282.00047486309552</v>
      </c>
      <c r="E220" s="16">
        <f>pf.step!Y218-ProbeData!E$2</f>
        <v>-2.5763636363636364E-4</v>
      </c>
      <c r="F220" s="16">
        <f>pf.step!Z218-ProbeData!F$2</f>
        <v>-1.8009181818181817E-2</v>
      </c>
      <c r="G220" s="16">
        <f>pf.step!AA218-ProbeData!G$2</f>
        <v>5.8E-4</v>
      </c>
    </row>
    <row r="221" spans="2:7" x14ac:dyDescent="0.2">
      <c r="B221" s="15">
        <f>pf.step!E219-ProbeData!B$2</f>
        <v>1.2994131162713529E-4</v>
      </c>
      <c r="C221" s="15">
        <f>pf.step!F219-ProbeData!C$2</f>
        <v>1.3756051362179278E-4</v>
      </c>
      <c r="D221" s="15">
        <f>pf.step!G219-ProbeData!D$2</f>
        <v>284.00034723809551</v>
      </c>
      <c r="E221" s="16">
        <f>pf.step!Y219-ProbeData!E$2</f>
        <v>-2.6263636363636365E-4</v>
      </c>
      <c r="F221" s="16">
        <f>pf.step!Z219-ProbeData!F$2</f>
        <v>-1.7101181818181817E-2</v>
      </c>
      <c r="G221" s="16">
        <f>pf.step!AA219-ProbeData!G$2</f>
        <v>5.8199999999999994E-4</v>
      </c>
    </row>
    <row r="222" spans="2:7" x14ac:dyDescent="0.2">
      <c r="B222" s="15">
        <f>pf.step!E220-ProbeData!B$2</f>
        <v>1.9481091158013442E-4</v>
      </c>
      <c r="C222" s="15">
        <f>pf.step!F220-ProbeData!C$2</f>
        <v>-1.5397486379242764E-5</v>
      </c>
      <c r="D222" s="15">
        <f>pf.step!G220-ProbeData!D$2</f>
        <v>286.00033234209548</v>
      </c>
      <c r="E222" s="16">
        <f>pf.step!Y220-ProbeData!E$2</f>
        <v>-2.2863636363636367E-4</v>
      </c>
      <c r="F222" s="16">
        <f>pf.step!Z220-ProbeData!F$2</f>
        <v>-1.6235181818181819E-2</v>
      </c>
      <c r="G222" s="16">
        <f>pf.step!AA220-ProbeData!G$2</f>
        <v>5.4799999999999998E-4</v>
      </c>
    </row>
    <row r="223" spans="2:7" x14ac:dyDescent="0.2">
      <c r="B223" s="15">
        <f>pf.step!E221-ProbeData!B$2</f>
        <v>2.1619211162260399E-4</v>
      </c>
      <c r="C223" s="15">
        <f>pf.step!F221-ProbeData!C$2</f>
        <v>-4.1225286395274452E-5</v>
      </c>
      <c r="D223" s="15">
        <f>pf.step!G221-ProbeData!D$2</f>
        <v>288.00014423709547</v>
      </c>
      <c r="E223" s="16">
        <f>pf.step!Y221-ProbeData!E$2</f>
        <v>-2.2463636363636368E-4</v>
      </c>
      <c r="F223" s="16">
        <f>pf.step!Z221-ProbeData!F$2</f>
        <v>-1.5482181818181819E-2</v>
      </c>
      <c r="G223" s="16">
        <f>pf.step!AA221-ProbeData!G$2</f>
        <v>4.8899999999999996E-4</v>
      </c>
    </row>
    <row r="224" spans="2:7" x14ac:dyDescent="0.2">
      <c r="B224" s="15">
        <f>pf.step!E222-ProbeData!B$2</f>
        <v>1.5066171158650832E-4</v>
      </c>
      <c r="C224" s="15">
        <f>pf.step!F222-ProbeData!C$2</f>
        <v>1.8701671365306538E-4</v>
      </c>
      <c r="D224" s="15">
        <f>pf.step!G222-ProbeData!D$2</f>
        <v>290.00030614809555</v>
      </c>
      <c r="E224" s="16">
        <f>pf.step!Y222-ProbeData!E$2</f>
        <v>-2.4763636363636361E-4</v>
      </c>
      <c r="F224" s="16">
        <f>pf.step!Z222-ProbeData!F$2</f>
        <v>-1.4665181818181819E-2</v>
      </c>
      <c r="G224" s="16">
        <f>pf.step!AA222-ProbeData!G$2</f>
        <v>4.9399999999999997E-4</v>
      </c>
    </row>
    <row r="225" spans="2:7" x14ac:dyDescent="0.2">
      <c r="B225" s="15">
        <f>pf.step!E223-ProbeData!B$2</f>
        <v>8.5131311607256066E-5</v>
      </c>
      <c r="C225" s="15">
        <f>pf.step!F223-ProbeData!C$2</f>
        <v>-8.4741286400458193E-5</v>
      </c>
      <c r="D225" s="15">
        <f>pf.step!G223-ProbeData!D$2</f>
        <v>291.99962726909553</v>
      </c>
      <c r="E225" s="16">
        <f>pf.step!Y223-ProbeData!E$2</f>
        <v>-2.2663636363636367E-4</v>
      </c>
      <c r="F225" s="16">
        <f>pf.step!Z223-ProbeData!F$2</f>
        <v>-1.3975181818181819E-2</v>
      </c>
      <c r="G225" s="16">
        <f>pf.step!AA223-ProbeData!G$2</f>
        <v>4.6000000000000001E-4</v>
      </c>
    </row>
    <row r="226" spans="2:7" x14ac:dyDescent="0.2">
      <c r="B226" s="15">
        <f>pf.step!E224-ProbeData!B$2</f>
        <v>-1.6166868840628013E-4</v>
      </c>
      <c r="C226" s="15">
        <f>pf.step!F224-ProbeData!C$2</f>
        <v>2.4108691360424928E-4</v>
      </c>
      <c r="D226" s="15">
        <f>pf.step!G224-ProbeData!D$2</f>
        <v>294.00033212609549</v>
      </c>
      <c r="E226" s="16">
        <f>pf.step!Y224-ProbeData!E$2</f>
        <v>-2.466363636363637E-4</v>
      </c>
      <c r="F226" s="16">
        <f>pf.step!Z224-ProbeData!F$2</f>
        <v>-1.3294181818181818E-2</v>
      </c>
      <c r="G226" s="16">
        <f>pf.step!AA224-ProbeData!G$2</f>
        <v>4.5799999999999997E-4</v>
      </c>
    </row>
    <row r="227" spans="2:7" x14ac:dyDescent="0.2">
      <c r="B227" s="15">
        <f>pf.step!E225-ProbeData!B$2</f>
        <v>1.5520091164944461E-4</v>
      </c>
      <c r="C227" s="15">
        <f>pf.step!F225-ProbeData!C$2</f>
        <v>-1.3471086333538551E-5</v>
      </c>
      <c r="D227" s="15">
        <f>pf.step!G225-ProbeData!D$2</f>
        <v>296.00008739309544</v>
      </c>
      <c r="E227" s="16">
        <f>pf.step!Y225-ProbeData!E$2</f>
        <v>-2.2663636363636367E-4</v>
      </c>
      <c r="F227" s="16">
        <f>pf.step!Z225-ProbeData!F$2</f>
        <v>-1.2661181818181818E-2</v>
      </c>
      <c r="G227" s="16">
        <f>pf.step!AA225-ProbeData!G$2</f>
        <v>4.8299999999999998E-4</v>
      </c>
    </row>
    <row r="228" spans="2:7" x14ac:dyDescent="0.2">
      <c r="B228" s="15">
        <f>pf.step!E226-ProbeData!B$2</f>
        <v>-1.0650208844253939E-4</v>
      </c>
      <c r="C228" s="15">
        <f>pf.step!F226-ProbeData!C$2</f>
        <v>-1.7691688640297798E-4</v>
      </c>
      <c r="D228" s="15">
        <f>pf.step!G226-ProbeData!D$2</f>
        <v>298.00010875709552</v>
      </c>
      <c r="E228" s="16">
        <f>pf.step!Y226-ProbeData!E$2</f>
        <v>-2.2763636363636364E-4</v>
      </c>
      <c r="F228" s="16">
        <f>pf.step!Z226-ProbeData!F$2</f>
        <v>-1.2104181818181818E-2</v>
      </c>
      <c r="G228" s="16">
        <f>pf.step!AA226-ProbeData!G$2</f>
        <v>4.17E-4</v>
      </c>
    </row>
    <row r="229" spans="2:7" x14ac:dyDescent="0.2">
      <c r="B229" s="15">
        <f>pf.step!E227-ProbeData!B$2</f>
        <v>-2.5232488383153395E-5</v>
      </c>
      <c r="C229" s="15">
        <f>pf.step!F227-ProbeData!C$2</f>
        <v>-1.5827488641662057E-4</v>
      </c>
      <c r="D229" s="15">
        <f>pf.step!G227-ProbeData!D$2</f>
        <v>300.00043996909551</v>
      </c>
      <c r="E229" s="16">
        <f>pf.step!Y227-ProbeData!E$2</f>
        <v>-2.0963636363636364E-4</v>
      </c>
      <c r="F229" s="16">
        <f>pf.step!Z227-ProbeData!F$2</f>
        <v>-1.1508181818181818E-2</v>
      </c>
      <c r="G229" s="16">
        <f>pf.step!AA227-ProbeData!G$2</f>
        <v>3.9599999999999998E-4</v>
      </c>
    </row>
    <row r="230" spans="2:7" x14ac:dyDescent="0.2">
      <c r="B230" s="15">
        <f>pf.step!E228-ProbeData!B$2</f>
        <v>5.6037111619389179E-5</v>
      </c>
      <c r="C230" s="15">
        <f>pf.step!F228-ProbeData!C$2</f>
        <v>-1.3963288637341975E-4</v>
      </c>
      <c r="D230" s="15">
        <f>pf.step!G228-ProbeData!D$2</f>
        <v>302.00042336609556</v>
      </c>
      <c r="E230" s="16">
        <f>pf.step!Y228-ProbeData!E$2</f>
        <v>-2.0063636363636364E-4</v>
      </c>
      <c r="F230" s="16">
        <f>pf.step!Z228-ProbeData!F$2</f>
        <v>-1.1022181818181818E-2</v>
      </c>
      <c r="G230" s="16">
        <f>pf.step!AA228-ProbeData!G$2</f>
        <v>3.9599999999999998E-4</v>
      </c>
    </row>
    <row r="231" spans="2:7" x14ac:dyDescent="0.2">
      <c r="B231" s="15">
        <f>pf.step!E229-ProbeData!B$2</f>
        <v>7.6294511586638691E-5</v>
      </c>
      <c r="C231" s="15">
        <f>pf.step!F229-ProbeData!C$2</f>
        <v>-1.1432288636115118E-4</v>
      </c>
      <c r="D231" s="15">
        <f>pf.step!G229-ProbeData!D$2</f>
        <v>304.0004574930955</v>
      </c>
      <c r="E231" s="16">
        <f>pf.step!Y229-ProbeData!E$2</f>
        <v>-2.0363636363636366E-4</v>
      </c>
      <c r="F231" s="16">
        <f>pf.step!Z229-ProbeData!F$2</f>
        <v>-1.0493181818181818E-2</v>
      </c>
      <c r="G231" s="16">
        <f>pf.step!AA229-ProbeData!G$2</f>
        <v>3.68E-4</v>
      </c>
    </row>
    <row r="232" spans="2:7" x14ac:dyDescent="0.2">
      <c r="B232" s="15">
        <f>pf.step!E230-ProbeData!B$2</f>
        <v>8.4364111614831927E-5</v>
      </c>
      <c r="C232" s="15">
        <f>pf.step!F230-ProbeData!C$2</f>
        <v>-8.768088639499183E-5</v>
      </c>
      <c r="D232" s="15">
        <f>pf.step!G230-ProbeData!D$2</f>
        <v>306.00003297909552</v>
      </c>
      <c r="E232" s="16">
        <f>pf.step!Y230-ProbeData!E$2</f>
        <v>-2.0663636363636367E-4</v>
      </c>
      <c r="F232" s="16">
        <f>pf.step!Z230-ProbeData!F$2</f>
        <v>-1.0021181818181818E-2</v>
      </c>
      <c r="G232" s="16">
        <f>pf.step!AA230-ProbeData!G$2</f>
        <v>3.7599999999999998E-4</v>
      </c>
    </row>
    <row r="233" spans="2:7" x14ac:dyDescent="0.2">
      <c r="B233" s="15">
        <f>pf.step!E231-ProbeData!B$2</f>
        <v>1.1604551161781274E-4</v>
      </c>
      <c r="C233" s="15">
        <f>pf.step!F231-ProbeData!C$2</f>
        <v>-9.5856286350226583E-5</v>
      </c>
      <c r="D233" s="15">
        <f>pf.step!G231-ProbeData!D$2</f>
        <v>308.00037200609552</v>
      </c>
      <c r="E233" s="16">
        <f>pf.step!Y231-ProbeData!E$2</f>
        <v>-1.9563636363636368E-4</v>
      </c>
      <c r="F233" s="16">
        <f>pf.step!Z231-ProbeData!F$2</f>
        <v>-9.5601818181818184E-3</v>
      </c>
      <c r="G233" s="16">
        <f>pf.step!AA231-ProbeData!G$2</f>
        <v>3.7100000000000002E-4</v>
      </c>
    </row>
    <row r="234" spans="2:7" x14ac:dyDescent="0.2">
      <c r="B234" s="15">
        <f>pf.step!E232-ProbeData!B$2</f>
        <v>1.9491511159230868E-4</v>
      </c>
      <c r="C234" s="15">
        <f>pf.step!F232-ProbeData!C$2</f>
        <v>-1.736142863819623E-4</v>
      </c>
      <c r="D234" s="15">
        <f>pf.step!G232-ProbeData!D$2</f>
        <v>310.00011977909548</v>
      </c>
      <c r="E234" s="16">
        <f>pf.step!Y232-ProbeData!E$2</f>
        <v>-2.1263636363636366E-4</v>
      </c>
      <c r="F234" s="16">
        <f>pf.step!Z232-ProbeData!F$2</f>
        <v>-9.1641818181818178E-3</v>
      </c>
      <c r="G234" s="16">
        <f>pf.step!AA232-ProbeData!G$2</f>
        <v>3.1999999999999997E-4</v>
      </c>
    </row>
    <row r="235" spans="2:7" x14ac:dyDescent="0.2">
      <c r="B235" s="15">
        <f>pf.step!E233-ProbeData!B$2</f>
        <v>-2.2621528836452853E-4</v>
      </c>
      <c r="C235" s="15">
        <f>pf.step!F233-ProbeData!C$2</f>
        <v>2.4862771363132197E-4</v>
      </c>
      <c r="D235" s="15">
        <f>pf.step!G233-ProbeData!D$2</f>
        <v>311.99963627109548</v>
      </c>
      <c r="E235" s="16">
        <f>pf.step!Y233-ProbeData!E$2</f>
        <v>-2.0763636363636364E-4</v>
      </c>
      <c r="F235" s="16">
        <f>pf.step!Z233-ProbeData!F$2</f>
        <v>-8.7551818181818182E-3</v>
      </c>
      <c r="G235" s="16">
        <f>pf.step!AA233-ProbeData!G$2</f>
        <v>2.9700000000000001E-4</v>
      </c>
    </row>
    <row r="236" spans="2:7" x14ac:dyDescent="0.2">
      <c r="B236" s="15">
        <f>pf.step!E234-ProbeData!B$2</f>
        <v>-1.910210883693253E-4</v>
      </c>
      <c r="C236" s="15">
        <f>pf.step!F234-ProbeData!C$2</f>
        <v>-1.7810008637297869E-4</v>
      </c>
      <c r="D236" s="15">
        <f>pf.step!G234-ProbeData!D$2</f>
        <v>314.00036234809556</v>
      </c>
      <c r="E236" s="16">
        <f>pf.step!Y234-ProbeData!E$2</f>
        <v>-2.1363636363636368E-4</v>
      </c>
      <c r="F236" s="16">
        <f>pf.step!Z234-ProbeData!F$2</f>
        <v>-8.361181818181818E-3</v>
      </c>
      <c r="G236" s="16">
        <f>pf.step!AA234-ProbeData!G$2</f>
        <v>3.2399999999999996E-4</v>
      </c>
    </row>
    <row r="237" spans="2:7" x14ac:dyDescent="0.2">
      <c r="B237" s="15">
        <f>pf.step!E235-ProbeData!B$2</f>
        <v>-1.6455148841032496E-4</v>
      </c>
      <c r="C237" s="15">
        <f>pf.step!F235-ProbeData!C$2</f>
        <v>-7.4658086361978349E-5</v>
      </c>
      <c r="D237" s="15">
        <f>pf.step!G235-ProbeData!D$2</f>
        <v>316.00012218309553</v>
      </c>
      <c r="E237" s="16">
        <f>pf.step!Y235-ProbeData!E$2</f>
        <v>-1.7463636363636366E-4</v>
      </c>
      <c r="F237" s="16">
        <f>pf.step!Z235-ProbeData!F$2</f>
        <v>-8.0321818181818185E-3</v>
      </c>
      <c r="G237" s="16">
        <f>pf.step!AA235-ProbeData!G$2</f>
        <v>2.9999999999999997E-4</v>
      </c>
    </row>
    <row r="238" spans="2:7" x14ac:dyDescent="0.2">
      <c r="B238" s="15">
        <f>pf.step!E236-ProbeData!B$2</f>
        <v>-5.215488386056677E-6</v>
      </c>
      <c r="C238" s="15">
        <f>pf.step!F236-ProbeData!C$2</f>
        <v>2.1580313614322222E-5</v>
      </c>
      <c r="D238" s="15">
        <f>pf.step!G236-ProbeData!D$2</f>
        <v>318.00030163609551</v>
      </c>
      <c r="E238" s="16">
        <f>pf.step!Y236-ProbeData!E$2</f>
        <v>-2.0063636363636364E-4</v>
      </c>
      <c r="F238" s="16">
        <f>pf.step!Z236-ProbeData!F$2</f>
        <v>-7.6431818181818181E-3</v>
      </c>
      <c r="G238" s="16">
        <f>pf.step!AA236-ProbeData!G$2</f>
        <v>2.9599999999999998E-4</v>
      </c>
    </row>
    <row r="239" spans="2:7" x14ac:dyDescent="0.2">
      <c r="B239" s="15">
        <f>pf.step!E237-ProbeData!B$2</f>
        <v>-8.0345888363808626E-5</v>
      </c>
      <c r="C239" s="15">
        <f>pf.step!F237-ProbeData!C$2</f>
        <v>1.0342231360027654E-4</v>
      </c>
      <c r="D239" s="15">
        <f>pf.step!G237-ProbeData!D$2</f>
        <v>320.00018857109546</v>
      </c>
      <c r="E239" s="16">
        <f>pf.step!Y237-ProbeData!E$2</f>
        <v>-2.0463636363636368E-4</v>
      </c>
      <c r="F239" s="16">
        <f>pf.step!Z237-ProbeData!F$2</f>
        <v>-7.3001818181818185E-3</v>
      </c>
      <c r="G239" s="16">
        <f>pf.step!AA237-ProbeData!G$2</f>
        <v>2.6899999999999998E-4</v>
      </c>
    </row>
    <row r="240" spans="2:7" x14ac:dyDescent="0.2">
      <c r="B240" s="15">
        <f>pf.step!E238-ProbeData!B$2</f>
        <v>-1.5547628839840399E-4</v>
      </c>
      <c r="C240" s="15">
        <f>pf.step!F238-ProbeData!C$2</f>
        <v>1.8526431364307427E-4</v>
      </c>
      <c r="D240" s="15">
        <f>pf.step!G238-ProbeData!D$2</f>
        <v>322.00013504009553</v>
      </c>
      <c r="E240" s="16">
        <f>pf.step!Y238-ProbeData!E$2</f>
        <v>-2.1763636363636367E-4</v>
      </c>
      <c r="F240" s="16">
        <f>pf.step!Z238-ProbeData!F$2</f>
        <v>-7.0131818181818186E-3</v>
      </c>
      <c r="G240" s="16">
        <f>pf.step!AA238-ProbeData!G$2</f>
        <v>2.7099999999999997E-4</v>
      </c>
    </row>
    <row r="241" spans="2:7" x14ac:dyDescent="0.2">
      <c r="B241" s="15">
        <f>pf.step!E239-ProbeData!B$2</f>
        <v>7.9688711593917105E-5</v>
      </c>
      <c r="C241" s="15">
        <f>pf.step!F239-ProbeData!C$2</f>
        <v>1.4674891360755282E-4</v>
      </c>
      <c r="D241" s="15">
        <f>pf.step!G239-ProbeData!D$2</f>
        <v>324.00012418409551</v>
      </c>
      <c r="E241" s="16">
        <f>pf.step!Y239-ProbeData!E$2</f>
        <v>-1.9463636363636365E-4</v>
      </c>
      <c r="F241" s="16">
        <f>pf.step!Z239-ProbeData!F$2</f>
        <v>-6.7551818181818182E-3</v>
      </c>
      <c r="G241" s="16">
        <f>pf.step!AA239-ProbeData!G$2</f>
        <v>2.52E-4</v>
      </c>
    </row>
    <row r="242" spans="2:7" x14ac:dyDescent="0.2">
      <c r="B242" s="15">
        <f>pf.step!E240-ProbeData!B$2</f>
        <v>-2.2304168840037164E-4</v>
      </c>
      <c r="C242" s="15">
        <f>pf.step!F240-ProbeData!C$2</f>
        <v>8.4190913639758946E-5</v>
      </c>
      <c r="D242" s="15">
        <f>pf.step!G240-ProbeData!D$2</f>
        <v>326.00003353909551</v>
      </c>
      <c r="E242" s="16">
        <f>pf.step!Y240-ProbeData!E$2</f>
        <v>-1.7363636363636369E-4</v>
      </c>
      <c r="F242" s="16">
        <f>pf.step!Z240-ProbeData!F$2</f>
        <v>-6.4541818181818181E-3</v>
      </c>
      <c r="G242" s="16">
        <f>pf.step!AA240-ProbeData!G$2</f>
        <v>2.2399999999999997E-4</v>
      </c>
    </row>
    <row r="243" spans="2:7" x14ac:dyDescent="0.2">
      <c r="B243" s="15">
        <f>pf.step!E241-ProbeData!B$2</f>
        <v>-1.6317408841359793E-4</v>
      </c>
      <c r="C243" s="15">
        <f>pf.step!F241-ProbeData!C$2</f>
        <v>5.111431363502561E-5</v>
      </c>
      <c r="D243" s="15">
        <f>pf.step!G241-ProbeData!D$2</f>
        <v>328.00016590009545</v>
      </c>
      <c r="E243" s="16">
        <f>pf.step!Y241-ProbeData!E$2</f>
        <v>-1.7163636363636364E-4</v>
      </c>
      <c r="F243" s="16">
        <f>pf.step!Z241-ProbeData!F$2</f>
        <v>-6.1701818181818186E-3</v>
      </c>
      <c r="G243" s="16">
        <f>pf.step!AA241-ProbeData!G$2</f>
        <v>2.1900000000000001E-4</v>
      </c>
    </row>
    <row r="244" spans="2:7" x14ac:dyDescent="0.2">
      <c r="B244" s="15">
        <f>pf.step!E242-ProbeData!B$2</f>
        <v>1.2209551158548493E-4</v>
      </c>
      <c r="C244" s="15">
        <f>pf.step!F242-ProbeData!C$2</f>
        <v>7.6956313591836079E-5</v>
      </c>
      <c r="D244" s="15">
        <f>pf.step!G242-ProbeData!D$2</f>
        <v>330.00030062209544</v>
      </c>
      <c r="E244" s="16">
        <f>pf.step!Y242-ProbeData!E$2</f>
        <v>-1.3863636363636365E-4</v>
      </c>
      <c r="F244" s="16">
        <f>pf.step!Z242-ProbeData!F$2</f>
        <v>-5.9281818181818186E-3</v>
      </c>
      <c r="G244" s="16">
        <f>pf.step!AA242-ProbeData!G$2</f>
        <v>2.1999999999999998E-4</v>
      </c>
    </row>
    <row r="245" spans="2:7" x14ac:dyDescent="0.2">
      <c r="B245" s="15">
        <f>pf.step!E243-ProbeData!B$2</f>
        <v>-9.2634888403608784E-5</v>
      </c>
      <c r="C245" s="15">
        <f>pf.step!F243-ProbeData!C$2</f>
        <v>1.0279831366233338E-4</v>
      </c>
      <c r="D245" s="15">
        <f>pf.step!G243-ProbeData!D$2</f>
        <v>332.00041696209553</v>
      </c>
      <c r="E245" s="16">
        <f>pf.step!Y243-ProbeData!E$2</f>
        <v>-2.0363636363636366E-4</v>
      </c>
      <c r="F245" s="16">
        <f>pf.step!Z243-ProbeData!F$2</f>
        <v>-5.7491818181818182E-3</v>
      </c>
      <c r="G245" s="16">
        <f>pf.step!AA243-ProbeData!G$2</f>
        <v>2.1599999999999999E-4</v>
      </c>
    </row>
    <row r="246" spans="2:7" x14ac:dyDescent="0.2">
      <c r="B246" s="15">
        <f>pf.step!E244-ProbeData!B$2</f>
        <v>-1.2099468841597627E-4</v>
      </c>
      <c r="C246" s="15">
        <f>pf.step!F244-ProbeData!C$2</f>
        <v>4.7957513629626192E-5</v>
      </c>
      <c r="D246" s="15">
        <f>pf.step!G244-ProbeData!D$2</f>
        <v>334.0003505060954</v>
      </c>
      <c r="E246" s="16">
        <f>pf.step!Y244-ProbeData!E$2</f>
        <v>-1.7663636363636365E-4</v>
      </c>
      <c r="F246" s="16">
        <f>pf.step!Z244-ProbeData!F$2</f>
        <v>-5.4321818181818178E-3</v>
      </c>
      <c r="G246" s="16">
        <f>pf.step!AA244-ProbeData!G$2</f>
        <v>2.1099999999999998E-4</v>
      </c>
    </row>
    <row r="247" spans="2:7" x14ac:dyDescent="0.2">
      <c r="B247" s="15">
        <f>pf.step!E245-ProbeData!B$2</f>
        <v>-1.1212508837843416E-4</v>
      </c>
      <c r="C247" s="15">
        <f>pf.step!F245-ProbeData!C$2</f>
        <v>-2.3000486407909193E-5</v>
      </c>
      <c r="D247" s="15">
        <f>pf.step!G245-ProbeData!D$2</f>
        <v>336.00028261309546</v>
      </c>
      <c r="E247" s="16">
        <f>pf.step!Y245-ProbeData!E$2</f>
        <v>-1.9563636363636368E-4</v>
      </c>
      <c r="F247" s="16">
        <f>pf.step!Z245-ProbeData!F$2</f>
        <v>-5.2191818181818181E-3</v>
      </c>
      <c r="G247" s="16">
        <f>pf.step!AA245-ProbeData!G$2</f>
        <v>2.14E-4</v>
      </c>
    </row>
    <row r="248" spans="2:7" x14ac:dyDescent="0.2">
      <c r="B248" s="15">
        <f>pf.step!E246-ProbeData!B$2</f>
        <v>-6.6837288386523142E-5</v>
      </c>
      <c r="C248" s="15">
        <f>pf.step!F246-ProbeData!C$2</f>
        <v>-6.1142219749399374E-5</v>
      </c>
      <c r="D248" s="15">
        <f>pf.step!G246-ProbeData!D$2</f>
        <v>338.00046952309549</v>
      </c>
      <c r="E248" s="16">
        <f>pf.step!Y246-ProbeData!E$2</f>
        <v>-1.5963636363636367E-4</v>
      </c>
      <c r="F248" s="16">
        <f>pf.step!Z246-ProbeData!F$2</f>
        <v>-5.0211818181818179E-3</v>
      </c>
      <c r="G248" s="16">
        <f>pf.step!AA246-ProbeData!G$2</f>
        <v>1.9599999999999999E-4</v>
      </c>
    </row>
    <row r="249" spans="2:7" x14ac:dyDescent="0.2">
      <c r="B249" s="15">
        <f>pf.step!E247-ProbeData!B$2</f>
        <v>5.1232311591320467E-5</v>
      </c>
      <c r="C249" s="15">
        <f>pf.step!F247-ProbeData!C$2</f>
        <v>-3.3700619781029673E-5</v>
      </c>
      <c r="D249" s="15">
        <f>pf.step!G247-ProbeData!D$2</f>
        <v>340.00024887209554</v>
      </c>
      <c r="E249" s="16">
        <f>pf.step!Y247-ProbeData!E$2</f>
        <v>-1.6563636363636365E-4</v>
      </c>
      <c r="F249" s="16">
        <f>pf.step!Z247-ProbeData!F$2</f>
        <v>-4.8301818181818185E-3</v>
      </c>
      <c r="G249" s="16">
        <f>pf.step!AA247-ProbeData!G$2</f>
        <v>1.76E-4</v>
      </c>
    </row>
    <row r="250" spans="2:7" x14ac:dyDescent="0.2">
      <c r="B250" s="15">
        <f>pf.step!E248-ProbeData!B$2</f>
        <v>1.693019116260075E-4</v>
      </c>
      <c r="C250" s="15">
        <f>pf.step!F248-ProbeData!C$2</f>
        <v>-6.2590198126599716E-6</v>
      </c>
      <c r="D250" s="15">
        <f>pf.step!G248-ProbeData!D$2</f>
        <v>342.00031012309557</v>
      </c>
      <c r="E250" s="16">
        <f>pf.step!Y248-ProbeData!E$2</f>
        <v>-1.5063636363636367E-4</v>
      </c>
      <c r="F250" s="16">
        <f>pf.step!Z248-ProbeData!F$2</f>
        <v>-4.6741818181818178E-3</v>
      </c>
      <c r="G250" s="16">
        <f>pf.step!AA248-ProbeData!G$2</f>
        <v>1.5000000000000001E-4</v>
      </c>
    </row>
    <row r="251" spans="2:7" x14ac:dyDescent="0.2">
      <c r="B251" s="15">
        <f>pf.step!E249-ProbeData!B$2</f>
        <v>-2.1162828835485925E-4</v>
      </c>
      <c r="C251" s="15">
        <f>pf.step!F249-ProbeData!C$2</f>
        <v>-2.8493686386354966E-5</v>
      </c>
      <c r="D251" s="15">
        <f>pf.step!G249-ProbeData!D$2</f>
        <v>344.00012405709549</v>
      </c>
      <c r="E251" s="16">
        <f>pf.step!Y249-ProbeData!E$2</f>
        <v>-1.8563636363636365E-4</v>
      </c>
      <c r="F251" s="16">
        <f>pf.step!Z249-ProbeData!F$2</f>
        <v>-4.4771818181818185E-3</v>
      </c>
      <c r="G251" s="16">
        <f>pf.step!AA249-ProbeData!G$2</f>
        <v>1.8399999999999997E-4</v>
      </c>
    </row>
    <row r="252" spans="2:7" x14ac:dyDescent="0.2">
      <c r="B252" s="15">
        <f>pf.step!E250-ProbeData!B$2</f>
        <v>-9.2358688391414034E-5</v>
      </c>
      <c r="C252" s="15">
        <f>pf.step!F250-ProbeData!C$2</f>
        <v>-6.0651686339951993E-5</v>
      </c>
      <c r="D252" s="15">
        <f>pf.step!G250-ProbeData!D$2</f>
        <v>346.00029074109557</v>
      </c>
      <c r="E252" s="16">
        <f>pf.step!Y250-ProbeData!E$2</f>
        <v>-1.6663636363636368E-4</v>
      </c>
      <c r="F252" s="16">
        <f>pf.step!Z250-ProbeData!F$2</f>
        <v>-4.2811818181818185E-3</v>
      </c>
      <c r="G252" s="16">
        <f>pf.step!AA250-ProbeData!G$2</f>
        <v>1.9799999999999999E-4</v>
      </c>
    </row>
    <row r="253" spans="2:7" x14ac:dyDescent="0.2">
      <c r="B253" s="15">
        <f>pf.step!E251-ProbeData!B$2</f>
        <v>-2.1513288402275066E-5</v>
      </c>
      <c r="C253" s="15">
        <f>pf.step!F251-ProbeData!C$2</f>
        <v>-1.0775048639288798E-4</v>
      </c>
      <c r="D253" s="15">
        <f>pf.step!G251-ProbeData!D$2</f>
        <v>348.00021717509549</v>
      </c>
      <c r="E253" s="16">
        <f>pf.step!Y251-ProbeData!E$2</f>
        <v>-1.7063636363636367E-4</v>
      </c>
      <c r="F253" s="16">
        <f>pf.step!Z251-ProbeData!F$2</f>
        <v>-4.1261818181818179E-3</v>
      </c>
      <c r="G253" s="16">
        <f>pf.step!AA251-ProbeData!G$2</f>
        <v>2.0100000000000001E-4</v>
      </c>
    </row>
    <row r="254" spans="2:7" x14ac:dyDescent="0.2">
      <c r="B254" s="15">
        <f>pf.step!E252-ProbeData!B$2</f>
        <v>-4.744368840192692E-5</v>
      </c>
      <c r="C254" s="15">
        <f>pf.step!F252-ProbeData!C$2</f>
        <v>-1.8470848641527482E-4</v>
      </c>
      <c r="D254" s="15">
        <f>pf.step!G252-ProbeData!D$2</f>
        <v>350.00042495709556</v>
      </c>
      <c r="E254" s="16">
        <f>pf.step!Y252-ProbeData!E$2</f>
        <v>-1.6063636363636364E-4</v>
      </c>
      <c r="F254" s="16">
        <f>pf.step!Z252-ProbeData!F$2</f>
        <v>-3.9361818181818178E-3</v>
      </c>
      <c r="G254" s="16">
        <f>pf.step!AA252-ProbeData!G$2</f>
        <v>1.5299999999999998E-4</v>
      </c>
    </row>
    <row r="255" spans="2:7" x14ac:dyDescent="0.2">
      <c r="B255" s="15"/>
      <c r="C255" s="15"/>
      <c r="D255" s="15"/>
      <c r="E255" s="16"/>
      <c r="F255" s="16"/>
      <c r="G25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PPUFMS_SENIS_R_20231020_152214_</vt:lpstr>
      <vt:lpstr>Properties</vt:lpstr>
      <vt:lpstr>run R_20231020_152214</vt:lpstr>
      <vt:lpstr>PPUFMS3D_SenisEMPHATIC_02_ce</vt:lpstr>
      <vt:lpstr>PPUFMS3D.py</vt:lpstr>
      <vt:lpstr>PPUFMS_SENIS_SIM.ini</vt:lpstr>
      <vt:lpstr>systemproperties</vt:lpstr>
      <vt:lpstr>pf.step</vt:lpstr>
      <vt:lpstr>ProbeData</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Leo Bellantoni</cp:lastModifiedBy>
  <dcterms:created xsi:type="dcterms:W3CDTF">2023-10-20T21:17:35Z</dcterms:created>
  <dcterms:modified xsi:type="dcterms:W3CDTF">2024-02-01T22:59:38Z</dcterms:modified>
</cp:coreProperties>
</file>