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3AE91A65-4331-489F-A183-5FCD83D6AA1D}" xr6:coauthVersionLast="47" xr6:coauthVersionMax="47" xr10:uidLastSave="{00000000-0000-0000-0000-000000000000}"/>
  <bookViews>
    <workbookView xWindow="28680" yWindow="-120" windowWidth="29040" windowHeight="15720" xr2:uid="{E15149A4-1B60-4996-9004-C1B02D22588A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7" i="1" l="1" a="1"/>
  <c r="W817" i="1" s="1"/>
  <c r="V817" i="1" a="1"/>
  <c r="V817" i="1" s="1"/>
  <c r="U817" i="1" a="1"/>
  <c r="U817" i="1" s="1"/>
  <c r="T817" i="1" a="1"/>
  <c r="T817" i="1" s="1"/>
  <c r="S817" i="1" a="1"/>
  <c r="S817" i="1" s="1"/>
  <c r="R817" i="1" a="1"/>
  <c r="R817" i="1" s="1"/>
  <c r="Q817" i="1" a="1"/>
  <c r="Q817" i="1" s="1"/>
  <c r="P817" i="1"/>
  <c r="P817" i="1" a="1"/>
  <c r="O817" i="1" a="1"/>
  <c r="O817" i="1" s="1"/>
  <c r="N817" i="1" a="1"/>
  <c r="N817" i="1" s="1"/>
  <c r="M817" i="1" a="1"/>
  <c r="M817" i="1" s="1"/>
  <c r="M816" i="1" a="1"/>
  <c r="M816" i="1" s="1"/>
  <c r="R815" i="1"/>
  <c r="S815" i="1" s="1"/>
  <c r="T815" i="1" s="1"/>
  <c r="U815" i="1" s="1"/>
  <c r="V815" i="1" s="1"/>
  <c r="W815" i="1" s="1"/>
  <c r="M815" i="1" a="1"/>
  <c r="M815" i="1" s="1"/>
  <c r="N815" i="1" s="1"/>
  <c r="O815" i="1" s="1"/>
  <c r="P815" i="1" s="1"/>
  <c r="Q815" i="1" s="1"/>
  <c r="M814" i="1" a="1"/>
  <c r="M814" i="1" s="1"/>
  <c r="N814" i="1" s="1"/>
  <c r="O814" i="1" s="1"/>
  <c r="P814" i="1" s="1"/>
  <c r="Q814" i="1" s="1"/>
  <c r="R814" i="1" s="1"/>
  <c r="S814" i="1" s="1"/>
  <c r="T814" i="1" s="1"/>
  <c r="U814" i="1" s="1"/>
  <c r="V814" i="1" s="1"/>
  <c r="W814" i="1" s="1"/>
  <c r="W812" i="1" a="1"/>
  <c r="W812" i="1" s="1"/>
  <c r="V812" i="1" a="1"/>
  <c r="V812" i="1" s="1"/>
  <c r="U812" i="1" a="1"/>
  <c r="U812" i="1" s="1"/>
  <c r="T812" i="1" a="1"/>
  <c r="T812" i="1" s="1"/>
  <c r="S812" i="1" a="1"/>
  <c r="S812" i="1" s="1"/>
  <c r="R812" i="1" a="1"/>
  <c r="R812" i="1" s="1"/>
  <c r="Q812" i="1" a="1"/>
  <c r="Q812" i="1" s="1"/>
  <c r="P812" i="1" a="1"/>
  <c r="P812" i="1" s="1"/>
  <c r="O812" i="1" a="1"/>
  <c r="O812" i="1" s="1"/>
  <c r="N812" i="1" a="1"/>
  <c r="N812" i="1" s="1"/>
  <c r="M812" i="1" a="1"/>
  <c r="M812" i="1" s="1"/>
  <c r="M811" i="1" a="1"/>
  <c r="M811" i="1" s="1"/>
  <c r="M810" i="1" a="1"/>
  <c r="M810" i="1" s="1"/>
  <c r="N810" i="1" s="1"/>
  <c r="O810" i="1" s="1"/>
  <c r="P810" i="1" s="1"/>
  <c r="Q810" i="1" s="1"/>
  <c r="R810" i="1" s="1"/>
  <c r="S810" i="1" s="1"/>
  <c r="T810" i="1" s="1"/>
  <c r="U810" i="1" s="1"/>
  <c r="V810" i="1" s="1"/>
  <c r="W810" i="1" s="1"/>
  <c r="V809" i="1"/>
  <c r="W809" i="1" s="1"/>
  <c r="M809" i="1" a="1"/>
  <c r="M809" i="1" s="1"/>
  <c r="N809" i="1" s="1"/>
  <c r="O809" i="1" s="1"/>
  <c r="P809" i="1" s="1"/>
  <c r="Q809" i="1" s="1"/>
  <c r="R809" i="1" s="1"/>
  <c r="S809" i="1" s="1"/>
  <c r="T809" i="1" s="1"/>
  <c r="U809" i="1" s="1"/>
  <c r="M807" i="1" a="1"/>
  <c r="M807" i="1" s="1"/>
  <c r="N807" i="1" s="1"/>
  <c r="O807" i="1" s="1"/>
  <c r="P807" i="1" s="1"/>
  <c r="Q807" i="1" s="1"/>
  <c r="R807" i="1" s="1"/>
  <c r="S807" i="1" s="1"/>
  <c r="T807" i="1" s="1"/>
  <c r="U807" i="1" s="1"/>
  <c r="V807" i="1" s="1"/>
  <c r="W807" i="1" s="1"/>
  <c r="W804" i="1" a="1"/>
  <c r="W804" i="1" s="1"/>
  <c r="V804" i="1" a="1"/>
  <c r="V804" i="1" s="1"/>
  <c r="U804" i="1" a="1"/>
  <c r="U804" i="1" s="1"/>
  <c r="T804" i="1" a="1"/>
  <c r="T804" i="1" s="1"/>
  <c r="S804" i="1" a="1"/>
  <c r="S804" i="1" s="1"/>
  <c r="R804" i="1" a="1"/>
  <c r="R804" i="1" s="1"/>
  <c r="Q804" i="1" a="1"/>
  <c r="Q804" i="1" s="1"/>
  <c r="P804" i="1" a="1"/>
  <c r="P804" i="1" s="1"/>
  <c r="O804" i="1" a="1"/>
  <c r="O804" i="1" s="1"/>
  <c r="N804" i="1"/>
  <c r="N804" i="1" a="1"/>
  <c r="M804" i="1" a="1"/>
  <c r="M804" i="1" s="1"/>
  <c r="M803" i="1" a="1"/>
  <c r="M803" i="1" s="1"/>
  <c r="N802" i="1"/>
  <c r="O802" i="1" s="1"/>
  <c r="P802" i="1" s="1"/>
  <c r="Q802" i="1" s="1"/>
  <c r="R802" i="1" s="1"/>
  <c r="S802" i="1" s="1"/>
  <c r="T802" i="1" s="1"/>
  <c r="U802" i="1" s="1"/>
  <c r="V802" i="1" s="1"/>
  <c r="W802" i="1" s="1"/>
  <c r="M802" i="1"/>
  <c r="M802" i="1" a="1"/>
  <c r="N801" i="1"/>
  <c r="O801" i="1" s="1"/>
  <c r="P801" i="1" s="1"/>
  <c r="Q801" i="1" s="1"/>
  <c r="R801" i="1" s="1"/>
  <c r="S801" i="1" s="1"/>
  <c r="T801" i="1" s="1"/>
  <c r="U801" i="1" s="1"/>
  <c r="V801" i="1" s="1"/>
  <c r="W801" i="1" s="1"/>
  <c r="M801" i="1" a="1"/>
  <c r="M801" i="1" s="1"/>
  <c r="W799" i="1" a="1"/>
  <c r="W799" i="1" s="1"/>
  <c r="V799" i="1" a="1"/>
  <c r="V799" i="1" s="1"/>
  <c r="U799" i="1" a="1"/>
  <c r="U799" i="1" s="1"/>
  <c r="T799" i="1" a="1"/>
  <c r="T799" i="1" s="1"/>
  <c r="S799" i="1" a="1"/>
  <c r="S799" i="1" s="1"/>
  <c r="R799" i="1" a="1"/>
  <c r="R799" i="1" s="1"/>
  <c r="Q799" i="1" a="1"/>
  <c r="Q799" i="1" s="1"/>
  <c r="P799" i="1" a="1"/>
  <c r="P799" i="1" s="1"/>
  <c r="O799" i="1" a="1"/>
  <c r="O799" i="1" s="1"/>
  <c r="N799" i="1"/>
  <c r="N799" i="1" a="1"/>
  <c r="M799" i="1" a="1"/>
  <c r="M799" i="1" s="1"/>
  <c r="M798" i="1" a="1"/>
  <c r="M798" i="1" s="1"/>
  <c r="M797" i="1" a="1"/>
  <c r="M797" i="1" s="1"/>
  <c r="N797" i="1" s="1"/>
  <c r="O797" i="1" s="1"/>
  <c r="P797" i="1" s="1"/>
  <c r="Q797" i="1" s="1"/>
  <c r="R797" i="1" s="1"/>
  <c r="S797" i="1" s="1"/>
  <c r="T797" i="1" s="1"/>
  <c r="U797" i="1" s="1"/>
  <c r="V797" i="1" s="1"/>
  <c r="W797" i="1" s="1"/>
  <c r="P796" i="1"/>
  <c r="Q796" i="1" s="1"/>
  <c r="R796" i="1" s="1"/>
  <c r="S796" i="1" s="1"/>
  <c r="T796" i="1" s="1"/>
  <c r="U796" i="1" s="1"/>
  <c r="V796" i="1" s="1"/>
  <c r="W796" i="1" s="1"/>
  <c r="N796" i="1"/>
  <c r="O796" i="1" s="1"/>
  <c r="M796" i="1" a="1"/>
  <c r="M796" i="1" s="1"/>
  <c r="N794" i="1"/>
  <c r="O794" i="1" s="1"/>
  <c r="P794" i="1" s="1"/>
  <c r="Q794" i="1" s="1"/>
  <c r="R794" i="1" s="1"/>
  <c r="S794" i="1" s="1"/>
  <c r="T794" i="1" s="1"/>
  <c r="U794" i="1" s="1"/>
  <c r="V794" i="1" s="1"/>
  <c r="W794" i="1" s="1"/>
  <c r="M794" i="1" a="1"/>
  <c r="M794" i="1" s="1"/>
  <c r="W791" i="1" a="1"/>
  <c r="W791" i="1" s="1"/>
  <c r="V791" i="1" a="1"/>
  <c r="V791" i="1" s="1"/>
  <c r="U791" i="1" a="1"/>
  <c r="U791" i="1" s="1"/>
  <c r="T791" i="1"/>
  <c r="T791" i="1" a="1"/>
  <c r="S791" i="1" a="1"/>
  <c r="S791" i="1" s="1"/>
  <c r="R791" i="1" a="1"/>
  <c r="R791" i="1" s="1"/>
  <c r="Q791" i="1" a="1"/>
  <c r="Q791" i="1" s="1"/>
  <c r="P791" i="1" a="1"/>
  <c r="P791" i="1" s="1"/>
  <c r="O791" i="1" a="1"/>
  <c r="O791" i="1" s="1"/>
  <c r="N791" i="1" a="1"/>
  <c r="N791" i="1" s="1"/>
  <c r="M791" i="1" a="1"/>
  <c r="M791" i="1" s="1"/>
  <c r="W790" i="1" a="1"/>
  <c r="W790" i="1" s="1"/>
  <c r="V790" i="1" a="1"/>
  <c r="V790" i="1" s="1"/>
  <c r="U790" i="1" a="1"/>
  <c r="U790" i="1" s="1"/>
  <c r="T790" i="1" a="1"/>
  <c r="T790" i="1" s="1"/>
  <c r="S790" i="1" a="1"/>
  <c r="S790" i="1" s="1"/>
  <c r="R790" i="1" a="1"/>
  <c r="R790" i="1" s="1"/>
  <c r="Q790" i="1" a="1"/>
  <c r="Q790" i="1" s="1"/>
  <c r="P790" i="1" a="1"/>
  <c r="P790" i="1" s="1"/>
  <c r="O790" i="1" a="1"/>
  <c r="O790" i="1" s="1"/>
  <c r="N790" i="1" a="1"/>
  <c r="N790" i="1" s="1"/>
  <c r="M790" i="1" a="1"/>
  <c r="M790" i="1" s="1"/>
  <c r="W787" i="1" a="1"/>
  <c r="W787" i="1" s="1"/>
  <c r="V787" i="1" a="1"/>
  <c r="V787" i="1" s="1"/>
  <c r="U787" i="1" a="1"/>
  <c r="U787" i="1" s="1"/>
  <c r="T787" i="1" a="1"/>
  <c r="T787" i="1" s="1"/>
  <c r="S787" i="1" a="1"/>
  <c r="S787" i="1" s="1"/>
  <c r="R787" i="1"/>
  <c r="R787" i="1" a="1"/>
  <c r="Q787" i="1" a="1"/>
  <c r="Q787" i="1" s="1"/>
  <c r="P787" i="1" a="1"/>
  <c r="P787" i="1" s="1"/>
  <c r="O787" i="1" a="1"/>
  <c r="O787" i="1" s="1"/>
  <c r="N787" i="1" a="1"/>
  <c r="N787" i="1" s="1"/>
  <c r="M787" i="1" a="1"/>
  <c r="M787" i="1" s="1"/>
  <c r="N786" i="1"/>
  <c r="O786" i="1" s="1"/>
  <c r="P786" i="1" s="1"/>
  <c r="Q786" i="1" s="1"/>
  <c r="R786" i="1" s="1"/>
  <c r="S786" i="1" s="1"/>
  <c r="T786" i="1" s="1"/>
  <c r="U786" i="1" s="1"/>
  <c r="V786" i="1" s="1"/>
  <c r="W786" i="1" s="1"/>
  <c r="M786" i="1" a="1"/>
  <c r="M786" i="1" s="1"/>
  <c r="M785" i="1" a="1"/>
  <c r="M785" i="1" s="1"/>
  <c r="N785" i="1" s="1"/>
  <c r="O785" i="1" s="1"/>
  <c r="P785" i="1" s="1"/>
  <c r="Q785" i="1" s="1"/>
  <c r="R785" i="1" s="1"/>
  <c r="S785" i="1" s="1"/>
  <c r="T785" i="1" s="1"/>
  <c r="U785" i="1" s="1"/>
  <c r="V785" i="1" s="1"/>
  <c r="W785" i="1" s="1"/>
  <c r="M784" i="1" a="1"/>
  <c r="M784" i="1" s="1"/>
  <c r="R783" i="1"/>
  <c r="S783" i="1" s="1"/>
  <c r="T783" i="1" s="1"/>
  <c r="U783" i="1" s="1"/>
  <c r="V783" i="1" s="1"/>
  <c r="W783" i="1" s="1"/>
  <c r="M783" i="1" a="1"/>
  <c r="M783" i="1" s="1"/>
  <c r="N783" i="1" s="1"/>
  <c r="O783" i="1" s="1"/>
  <c r="P783" i="1" s="1"/>
  <c r="Q783" i="1" s="1"/>
  <c r="M782" i="1" a="1"/>
  <c r="M782" i="1" s="1"/>
  <c r="N782" i="1" s="1"/>
  <c r="O782" i="1" s="1"/>
  <c r="P782" i="1" s="1"/>
  <c r="Q782" i="1" s="1"/>
  <c r="R782" i="1" s="1"/>
  <c r="S782" i="1" s="1"/>
  <c r="T782" i="1" s="1"/>
  <c r="U782" i="1" s="1"/>
  <c r="V782" i="1" s="1"/>
  <c r="W782" i="1" s="1"/>
  <c r="P781" i="1"/>
  <c r="Q781" i="1" s="1"/>
  <c r="R781" i="1" s="1"/>
  <c r="S781" i="1" s="1"/>
  <c r="T781" i="1" s="1"/>
  <c r="U781" i="1" s="1"/>
  <c r="V781" i="1" s="1"/>
  <c r="W781" i="1" s="1"/>
  <c r="O781" i="1"/>
  <c r="N781" i="1"/>
  <c r="M781" i="1" a="1"/>
  <c r="M781" i="1" s="1"/>
  <c r="M779" i="1" a="1"/>
  <c r="M779" i="1" s="1"/>
  <c r="N779" i="1" s="1"/>
  <c r="O779" i="1" s="1"/>
  <c r="P779" i="1" s="1"/>
  <c r="Q779" i="1" s="1"/>
  <c r="R779" i="1" s="1"/>
  <c r="S779" i="1" s="1"/>
  <c r="T779" i="1" s="1"/>
  <c r="U779" i="1" s="1"/>
  <c r="V779" i="1" s="1"/>
  <c r="W779" i="1" s="1"/>
  <c r="Q778" i="1"/>
  <c r="R778" i="1" s="1"/>
  <c r="S778" i="1" s="1"/>
  <c r="T778" i="1" s="1"/>
  <c r="U778" i="1" s="1"/>
  <c r="V778" i="1" s="1"/>
  <c r="W778" i="1" s="1"/>
  <c r="P778" i="1"/>
  <c r="N778" i="1"/>
  <c r="O778" i="1" s="1"/>
  <c r="M778" i="1"/>
  <c r="M778" i="1" a="1"/>
  <c r="W775" i="1" a="1"/>
  <c r="W775" i="1" s="1"/>
  <c r="V775" i="1" a="1"/>
  <c r="V775" i="1" s="1"/>
  <c r="U775" i="1" a="1"/>
  <c r="U775" i="1" s="1"/>
  <c r="T775" i="1" a="1"/>
  <c r="T775" i="1" s="1"/>
  <c r="S775" i="1" a="1"/>
  <c r="S775" i="1" s="1"/>
  <c r="R775" i="1"/>
  <c r="R775" i="1" a="1"/>
  <c r="Q775" i="1" a="1"/>
  <c r="Q775" i="1" s="1"/>
  <c r="P775" i="1"/>
  <c r="P775" i="1" a="1"/>
  <c r="O775" i="1" a="1"/>
  <c r="O775" i="1" s="1"/>
  <c r="N775" i="1" a="1"/>
  <c r="N775" i="1" s="1"/>
  <c r="M775" i="1" a="1"/>
  <c r="M775" i="1" s="1"/>
  <c r="W774" i="1" a="1"/>
  <c r="W774" i="1" s="1"/>
  <c r="V774" i="1" a="1"/>
  <c r="V774" i="1" s="1"/>
  <c r="U774" i="1"/>
  <c r="U774" i="1" a="1"/>
  <c r="T774" i="1" a="1"/>
  <c r="T774" i="1" s="1"/>
  <c r="S774" i="1"/>
  <c r="S774" i="1" a="1"/>
  <c r="R774" i="1" a="1"/>
  <c r="R774" i="1" s="1"/>
  <c r="Q774" i="1" a="1"/>
  <c r="Q774" i="1" s="1"/>
  <c r="P774" i="1"/>
  <c r="P774" i="1" a="1"/>
  <c r="O774" i="1" a="1"/>
  <c r="O774" i="1" s="1"/>
  <c r="N774" i="1" a="1"/>
  <c r="N774" i="1" s="1"/>
  <c r="M774" i="1"/>
  <c r="M774" i="1" a="1"/>
  <c r="O773" i="1"/>
  <c r="P773" i="1" s="1"/>
  <c r="Q773" i="1" s="1"/>
  <c r="R773" i="1" s="1"/>
  <c r="S773" i="1" s="1"/>
  <c r="T773" i="1" s="1"/>
  <c r="U773" i="1" s="1"/>
  <c r="V773" i="1" s="1"/>
  <c r="W773" i="1" s="1"/>
  <c r="N773" i="1"/>
  <c r="M773" i="1" a="1"/>
  <c r="M773" i="1" s="1"/>
  <c r="M772" i="1" a="1"/>
  <c r="M772" i="1" s="1"/>
  <c r="R771" i="1"/>
  <c r="S771" i="1" s="1"/>
  <c r="T771" i="1" s="1"/>
  <c r="U771" i="1" s="1"/>
  <c r="V771" i="1" s="1"/>
  <c r="W771" i="1" s="1"/>
  <c r="P771" i="1"/>
  <c r="Q771" i="1" s="1"/>
  <c r="N771" i="1"/>
  <c r="O771" i="1" s="1"/>
  <c r="M771" i="1"/>
  <c r="M771" i="1" a="1"/>
  <c r="N770" i="1"/>
  <c r="O770" i="1" s="1"/>
  <c r="P770" i="1" s="1"/>
  <c r="Q770" i="1" s="1"/>
  <c r="R770" i="1" s="1"/>
  <c r="S770" i="1" s="1"/>
  <c r="T770" i="1" s="1"/>
  <c r="U770" i="1" s="1"/>
  <c r="V770" i="1" s="1"/>
  <c r="W770" i="1" s="1"/>
  <c r="M770" i="1" a="1"/>
  <c r="M770" i="1" s="1"/>
  <c r="P769" i="1"/>
  <c r="Q769" i="1" s="1"/>
  <c r="R769" i="1" s="1"/>
  <c r="S769" i="1" s="1"/>
  <c r="T769" i="1" s="1"/>
  <c r="U769" i="1" s="1"/>
  <c r="V769" i="1" s="1"/>
  <c r="W769" i="1" s="1"/>
  <c r="O769" i="1"/>
  <c r="N769" i="1"/>
  <c r="M769" i="1" a="1"/>
  <c r="M769" i="1" s="1"/>
  <c r="W767" i="1"/>
  <c r="W767" i="1" a="1"/>
  <c r="V767" i="1" a="1"/>
  <c r="V767" i="1" s="1"/>
  <c r="U767" i="1" a="1"/>
  <c r="U767" i="1" s="1"/>
  <c r="T767" i="1"/>
  <c r="T767" i="1" a="1"/>
  <c r="S767" i="1" a="1"/>
  <c r="S767" i="1" s="1"/>
  <c r="R767" i="1" a="1"/>
  <c r="R767" i="1" s="1"/>
  <c r="Q767" i="1"/>
  <c r="Q767" i="1" a="1"/>
  <c r="P767" i="1" a="1"/>
  <c r="P767" i="1" s="1"/>
  <c r="O767" i="1" a="1"/>
  <c r="O767" i="1" s="1"/>
  <c r="N767" i="1" a="1"/>
  <c r="N767" i="1" s="1"/>
  <c r="M767" i="1" a="1"/>
  <c r="M767" i="1" s="1"/>
  <c r="W766" i="1" a="1"/>
  <c r="W766" i="1" s="1"/>
  <c r="V766" i="1" a="1"/>
  <c r="V766" i="1" s="1"/>
  <c r="U766" i="1" a="1"/>
  <c r="U766" i="1" s="1"/>
  <c r="T766" i="1"/>
  <c r="T766" i="1" a="1"/>
  <c r="S766" i="1" a="1"/>
  <c r="S766" i="1" s="1"/>
  <c r="R766" i="1" a="1"/>
  <c r="R766" i="1" s="1"/>
  <c r="Q766" i="1" a="1"/>
  <c r="Q766" i="1" s="1"/>
  <c r="P766" i="1" a="1"/>
  <c r="P766" i="1" s="1"/>
  <c r="O766" i="1" a="1"/>
  <c r="O766" i="1" s="1"/>
  <c r="N766" i="1" a="1"/>
  <c r="N766" i="1" s="1"/>
  <c r="M766" i="1" a="1"/>
  <c r="M766" i="1" s="1"/>
  <c r="M765" i="1" a="1"/>
  <c r="M765" i="1" s="1"/>
  <c r="N765" i="1" s="1"/>
  <c r="O765" i="1" s="1"/>
  <c r="P765" i="1" s="1"/>
  <c r="Q765" i="1" s="1"/>
  <c r="R765" i="1" s="1"/>
  <c r="S765" i="1" s="1"/>
  <c r="T765" i="1" s="1"/>
  <c r="U765" i="1" s="1"/>
  <c r="V765" i="1" s="1"/>
  <c r="W765" i="1" s="1"/>
  <c r="M764" i="1" a="1"/>
  <c r="M764" i="1" s="1"/>
  <c r="Q763" i="1"/>
  <c r="R763" i="1" s="1"/>
  <c r="S763" i="1" s="1"/>
  <c r="T763" i="1" s="1"/>
  <c r="U763" i="1" s="1"/>
  <c r="V763" i="1" s="1"/>
  <c r="W763" i="1" s="1"/>
  <c r="P763" i="1"/>
  <c r="N763" i="1"/>
  <c r="O763" i="1" s="1"/>
  <c r="M763" i="1" a="1"/>
  <c r="M763" i="1" s="1"/>
  <c r="M762" i="1"/>
  <c r="N762" i="1" s="1"/>
  <c r="O762" i="1" s="1"/>
  <c r="P762" i="1" s="1"/>
  <c r="Q762" i="1" s="1"/>
  <c r="R762" i="1" s="1"/>
  <c r="S762" i="1" s="1"/>
  <c r="T762" i="1" s="1"/>
  <c r="U762" i="1" s="1"/>
  <c r="V762" i="1" s="1"/>
  <c r="W762" i="1" s="1"/>
  <c r="M762" i="1" a="1"/>
  <c r="M761" i="1" a="1"/>
  <c r="M761" i="1" s="1"/>
  <c r="N761" i="1" s="1"/>
  <c r="O761" i="1" s="1"/>
  <c r="P761" i="1" s="1"/>
  <c r="Q761" i="1" s="1"/>
  <c r="R761" i="1" s="1"/>
  <c r="S761" i="1" s="1"/>
  <c r="T761" i="1" s="1"/>
  <c r="U761" i="1" s="1"/>
  <c r="V761" i="1" s="1"/>
  <c r="W761" i="1" s="1"/>
  <c r="W759" i="1" a="1"/>
  <c r="W759" i="1" s="1"/>
  <c r="V759" i="1" a="1"/>
  <c r="V759" i="1" s="1"/>
  <c r="U759" i="1" a="1"/>
  <c r="U759" i="1" s="1"/>
  <c r="T759" i="1" a="1"/>
  <c r="T759" i="1" s="1"/>
  <c r="S759" i="1"/>
  <c r="S759" i="1" a="1"/>
  <c r="R759" i="1" a="1"/>
  <c r="R759" i="1" s="1"/>
  <c r="Q759" i="1" a="1"/>
  <c r="Q759" i="1" s="1"/>
  <c r="P759" i="1" a="1"/>
  <c r="P759" i="1" s="1"/>
  <c r="O759" i="1" a="1"/>
  <c r="O759" i="1" s="1"/>
  <c r="N759" i="1"/>
  <c r="N759" i="1" a="1"/>
  <c r="M759" i="1" a="1"/>
  <c r="M759" i="1" s="1"/>
  <c r="W758" i="1" a="1"/>
  <c r="W758" i="1" s="1"/>
  <c r="V758" i="1"/>
  <c r="V758" i="1" a="1"/>
  <c r="U758" i="1" a="1"/>
  <c r="U758" i="1" s="1"/>
  <c r="T758" i="1" a="1"/>
  <c r="T758" i="1" s="1"/>
  <c r="S758" i="1" a="1"/>
  <c r="S758" i="1" s="1"/>
  <c r="R758" i="1" a="1"/>
  <c r="R758" i="1" s="1"/>
  <c r="Q758" i="1"/>
  <c r="Q758" i="1" a="1"/>
  <c r="P758" i="1" a="1"/>
  <c r="P758" i="1" s="1"/>
  <c r="O758" i="1" a="1"/>
  <c r="O758" i="1" s="1"/>
  <c r="N758" i="1"/>
  <c r="N758" i="1" a="1"/>
  <c r="M758" i="1" a="1"/>
  <c r="M758" i="1" s="1"/>
  <c r="U757" i="1"/>
  <c r="V757" i="1" s="1"/>
  <c r="W757" i="1" s="1"/>
  <c r="M757" i="1" a="1"/>
  <c r="M757" i="1" s="1"/>
  <c r="N757" i="1" s="1"/>
  <c r="O757" i="1" s="1"/>
  <c r="P757" i="1" s="1"/>
  <c r="Q757" i="1" s="1"/>
  <c r="R757" i="1" s="1"/>
  <c r="S757" i="1" s="1"/>
  <c r="T757" i="1" s="1"/>
  <c r="M756" i="1" a="1"/>
  <c r="M756" i="1" s="1"/>
  <c r="R755" i="1"/>
  <c r="S755" i="1" s="1"/>
  <c r="T755" i="1" s="1"/>
  <c r="U755" i="1" s="1"/>
  <c r="V755" i="1" s="1"/>
  <c r="W755" i="1" s="1"/>
  <c r="M755" i="1" a="1"/>
  <c r="M755" i="1" s="1"/>
  <c r="N755" i="1" s="1"/>
  <c r="O755" i="1" s="1"/>
  <c r="P755" i="1" s="1"/>
  <c r="Q755" i="1" s="1"/>
  <c r="M754" i="1" a="1"/>
  <c r="M754" i="1" s="1"/>
  <c r="N754" i="1" s="1"/>
  <c r="O754" i="1" s="1"/>
  <c r="P754" i="1" s="1"/>
  <c r="Q754" i="1" s="1"/>
  <c r="R754" i="1" s="1"/>
  <c r="S754" i="1" s="1"/>
  <c r="T754" i="1" s="1"/>
  <c r="U754" i="1" s="1"/>
  <c r="V754" i="1" s="1"/>
  <c r="W754" i="1" s="1"/>
  <c r="M753" i="1" a="1"/>
  <c r="M753" i="1" s="1"/>
  <c r="N753" i="1" s="1"/>
  <c r="O753" i="1" s="1"/>
  <c r="P753" i="1" s="1"/>
  <c r="Q753" i="1" s="1"/>
  <c r="R753" i="1" s="1"/>
  <c r="S753" i="1" s="1"/>
  <c r="T753" i="1" s="1"/>
  <c r="U753" i="1" s="1"/>
  <c r="V753" i="1" s="1"/>
  <c r="W753" i="1" s="1"/>
  <c r="W751" i="1"/>
  <c r="W751" i="1" a="1"/>
  <c r="V751" i="1" a="1"/>
  <c r="V751" i="1" s="1"/>
  <c r="U751" i="1"/>
  <c r="U751" i="1" a="1"/>
  <c r="T751" i="1" a="1"/>
  <c r="T751" i="1" s="1"/>
  <c r="S751" i="1" a="1"/>
  <c r="S751" i="1" s="1"/>
  <c r="R751" i="1"/>
  <c r="R751" i="1" a="1"/>
  <c r="Q751" i="1" a="1"/>
  <c r="Q751" i="1" s="1"/>
  <c r="P751" i="1" a="1"/>
  <c r="P751" i="1" s="1"/>
  <c r="O751" i="1"/>
  <c r="O751" i="1" a="1"/>
  <c r="N751" i="1" a="1"/>
  <c r="N751" i="1" s="1"/>
  <c r="M751" i="1" a="1"/>
  <c r="M751" i="1" s="1"/>
  <c r="W750" i="1" a="1"/>
  <c r="W750" i="1" s="1"/>
  <c r="V750" i="1" a="1"/>
  <c r="V750" i="1" s="1"/>
  <c r="U750" i="1"/>
  <c r="U750" i="1" a="1"/>
  <c r="T750" i="1" a="1"/>
  <c r="T750" i="1" s="1"/>
  <c r="S750" i="1" a="1"/>
  <c r="S750" i="1" s="1"/>
  <c r="R750" i="1" a="1"/>
  <c r="R750" i="1" s="1"/>
  <c r="Q750" i="1" a="1"/>
  <c r="Q750" i="1" s="1"/>
  <c r="P750" i="1" a="1"/>
  <c r="P750" i="1" s="1"/>
  <c r="O750" i="1" a="1"/>
  <c r="O750" i="1" s="1"/>
  <c r="N750" i="1" a="1"/>
  <c r="N750" i="1" s="1"/>
  <c r="M750" i="1"/>
  <c r="M750" i="1" a="1"/>
  <c r="M749" i="1" a="1"/>
  <c r="M749" i="1" s="1"/>
  <c r="N749" i="1" s="1"/>
  <c r="O749" i="1" s="1"/>
  <c r="P749" i="1" s="1"/>
  <c r="Q749" i="1" s="1"/>
  <c r="R749" i="1" s="1"/>
  <c r="S749" i="1" s="1"/>
  <c r="T749" i="1" s="1"/>
  <c r="U749" i="1" s="1"/>
  <c r="V749" i="1" s="1"/>
  <c r="W749" i="1" s="1"/>
  <c r="M748" i="1" a="1"/>
  <c r="M748" i="1" s="1"/>
  <c r="Q747" i="1"/>
  <c r="R747" i="1" s="1"/>
  <c r="S747" i="1" s="1"/>
  <c r="T747" i="1" s="1"/>
  <c r="U747" i="1" s="1"/>
  <c r="V747" i="1" s="1"/>
  <c r="W747" i="1" s="1"/>
  <c r="M747" i="1"/>
  <c r="N747" i="1" s="1"/>
  <c r="O747" i="1" s="1"/>
  <c r="P747" i="1" s="1"/>
  <c r="M747" i="1" a="1"/>
  <c r="M746" i="1"/>
  <c r="N746" i="1" s="1"/>
  <c r="O746" i="1" s="1"/>
  <c r="P746" i="1" s="1"/>
  <c r="Q746" i="1" s="1"/>
  <c r="R746" i="1" s="1"/>
  <c r="S746" i="1" s="1"/>
  <c r="T746" i="1" s="1"/>
  <c r="U746" i="1" s="1"/>
  <c r="V746" i="1" s="1"/>
  <c r="W746" i="1" s="1"/>
  <c r="M746" i="1" a="1"/>
  <c r="M745" i="1" a="1"/>
  <c r="M745" i="1" s="1"/>
  <c r="N745" i="1" s="1"/>
  <c r="O745" i="1" s="1"/>
  <c r="P745" i="1" s="1"/>
  <c r="Q745" i="1" s="1"/>
  <c r="R745" i="1" s="1"/>
  <c r="S745" i="1" s="1"/>
  <c r="T745" i="1" s="1"/>
  <c r="U745" i="1" s="1"/>
  <c r="V745" i="1" s="1"/>
  <c r="W745" i="1" s="1"/>
  <c r="Q743" i="1"/>
  <c r="R743" i="1" s="1"/>
  <c r="S743" i="1" s="1"/>
  <c r="T743" i="1" s="1"/>
  <c r="U743" i="1" s="1"/>
  <c r="V743" i="1" s="1"/>
  <c r="W743" i="1" s="1"/>
  <c r="P743" i="1"/>
  <c r="O743" i="1"/>
  <c r="N743" i="1"/>
  <c r="M743" i="1" a="1"/>
  <c r="M743" i="1" s="1"/>
  <c r="N742" i="1"/>
  <c r="O742" i="1" s="1"/>
  <c r="P742" i="1" s="1"/>
  <c r="Q742" i="1" s="1"/>
  <c r="R742" i="1" s="1"/>
  <c r="S742" i="1" s="1"/>
  <c r="T742" i="1" s="1"/>
  <c r="U742" i="1" s="1"/>
  <c r="V742" i="1" s="1"/>
  <c r="W742" i="1" s="1"/>
  <c r="M742" i="1" a="1"/>
  <c r="M742" i="1" s="1"/>
  <c r="W739" i="1"/>
  <c r="W739" i="1" a="1"/>
  <c r="V739" i="1" a="1"/>
  <c r="V739" i="1" s="1"/>
  <c r="U739" i="1" a="1"/>
  <c r="U739" i="1" s="1"/>
  <c r="T739" i="1" a="1"/>
  <c r="T739" i="1" s="1"/>
  <c r="S739" i="1" a="1"/>
  <c r="S739" i="1" s="1"/>
  <c r="R739" i="1" a="1"/>
  <c r="R739" i="1" s="1"/>
  <c r="Q739" i="1" a="1"/>
  <c r="Q739" i="1" s="1"/>
  <c r="P739" i="1"/>
  <c r="P739" i="1" a="1"/>
  <c r="O739" i="1" a="1"/>
  <c r="O739" i="1" s="1"/>
  <c r="N739" i="1" a="1"/>
  <c r="N739" i="1" s="1"/>
  <c r="M739" i="1" a="1"/>
  <c r="M739" i="1" s="1"/>
  <c r="M738" i="1" a="1"/>
  <c r="M738" i="1" s="1"/>
  <c r="N738" i="1" s="1"/>
  <c r="O738" i="1" s="1"/>
  <c r="P738" i="1" s="1"/>
  <c r="Q738" i="1" s="1"/>
  <c r="R738" i="1" s="1"/>
  <c r="S738" i="1" s="1"/>
  <c r="T738" i="1" s="1"/>
  <c r="U738" i="1" s="1"/>
  <c r="V738" i="1" s="1"/>
  <c r="W738" i="1" s="1"/>
  <c r="M737" i="1" a="1"/>
  <c r="M737" i="1" s="1"/>
  <c r="M736" i="1" a="1"/>
  <c r="M736" i="1" s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M735" i="1" a="1"/>
  <c r="M735" i="1" s="1"/>
  <c r="N735" i="1" s="1"/>
  <c r="O735" i="1" s="1"/>
  <c r="P735" i="1" s="1"/>
  <c r="Q735" i="1" s="1"/>
  <c r="R735" i="1" s="1"/>
  <c r="S735" i="1" s="1"/>
  <c r="T735" i="1" s="1"/>
  <c r="U735" i="1" s="1"/>
  <c r="V735" i="1" s="1"/>
  <c r="W735" i="1" s="1"/>
  <c r="N734" i="1"/>
  <c r="O734" i="1" s="1"/>
  <c r="P734" i="1" s="1"/>
  <c r="Q734" i="1" s="1"/>
  <c r="R734" i="1" s="1"/>
  <c r="S734" i="1" s="1"/>
  <c r="T734" i="1" s="1"/>
  <c r="U734" i="1" s="1"/>
  <c r="V734" i="1" s="1"/>
  <c r="W734" i="1" s="1"/>
  <c r="M734" i="1" a="1"/>
  <c r="M734" i="1" s="1"/>
  <c r="W732" i="1" a="1"/>
  <c r="W732" i="1" s="1"/>
  <c r="V732" i="1" a="1"/>
  <c r="V732" i="1" s="1"/>
  <c r="U732" i="1" a="1"/>
  <c r="U732" i="1" s="1"/>
  <c r="T732" i="1"/>
  <c r="T732" i="1" a="1"/>
  <c r="S732" i="1"/>
  <c r="S732" i="1" a="1"/>
  <c r="R732" i="1" a="1"/>
  <c r="R732" i="1" s="1"/>
  <c r="Q732" i="1" a="1"/>
  <c r="Q732" i="1" s="1"/>
  <c r="P732" i="1" a="1"/>
  <c r="P732" i="1" s="1"/>
  <c r="O732" i="1" a="1"/>
  <c r="O732" i="1" s="1"/>
  <c r="N732" i="1" a="1"/>
  <c r="N732" i="1" s="1"/>
  <c r="M732" i="1" a="1"/>
  <c r="M732" i="1" s="1"/>
  <c r="W731" i="1" a="1"/>
  <c r="W731" i="1" s="1"/>
  <c r="V731" i="1"/>
  <c r="V731" i="1" a="1"/>
  <c r="U731" i="1" a="1"/>
  <c r="U731" i="1" s="1"/>
  <c r="T731" i="1" a="1"/>
  <c r="T731" i="1" s="1"/>
  <c r="S731" i="1" a="1"/>
  <c r="S731" i="1" s="1"/>
  <c r="R731" i="1" a="1"/>
  <c r="R731" i="1" s="1"/>
  <c r="Q731" i="1" a="1"/>
  <c r="Q731" i="1" s="1"/>
  <c r="P731" i="1" a="1"/>
  <c r="P731" i="1" s="1"/>
  <c r="O731" i="1"/>
  <c r="O731" i="1" a="1"/>
  <c r="N731" i="1"/>
  <c r="N731" i="1" a="1"/>
  <c r="M731" i="1" a="1"/>
  <c r="M731" i="1" s="1"/>
  <c r="W730" i="1" a="1"/>
  <c r="W730" i="1" s="1"/>
  <c r="V730" i="1" a="1"/>
  <c r="V730" i="1" s="1"/>
  <c r="U730" i="1" a="1"/>
  <c r="U730" i="1" s="1"/>
  <c r="T730" i="1" a="1"/>
  <c r="T730" i="1" s="1"/>
  <c r="S730" i="1" a="1"/>
  <c r="S730" i="1" s="1"/>
  <c r="R730" i="1"/>
  <c r="R730" i="1" a="1"/>
  <c r="Q730" i="1"/>
  <c r="Q730" i="1" a="1"/>
  <c r="P730" i="1" a="1"/>
  <c r="P730" i="1" s="1"/>
  <c r="O730" i="1"/>
  <c r="O730" i="1" a="1"/>
  <c r="N730" i="1" a="1"/>
  <c r="N730" i="1" s="1"/>
  <c r="M730" i="1" a="1"/>
  <c r="M730" i="1" s="1"/>
  <c r="M729" i="1"/>
  <c r="N729" i="1" s="1"/>
  <c r="O729" i="1" s="1"/>
  <c r="P729" i="1" s="1"/>
  <c r="Q729" i="1" s="1"/>
  <c r="R729" i="1" s="1"/>
  <c r="S729" i="1" s="1"/>
  <c r="T729" i="1" s="1"/>
  <c r="U729" i="1" s="1"/>
  <c r="V729" i="1" s="1"/>
  <c r="W729" i="1" s="1"/>
  <c r="M729" i="1" a="1"/>
  <c r="M728" i="1" a="1"/>
  <c r="M728" i="1" s="1"/>
  <c r="N727" i="1"/>
  <c r="O727" i="1" s="1"/>
  <c r="P727" i="1" s="1"/>
  <c r="Q727" i="1" s="1"/>
  <c r="R727" i="1" s="1"/>
  <c r="S727" i="1" s="1"/>
  <c r="T727" i="1" s="1"/>
  <c r="U727" i="1" s="1"/>
  <c r="V727" i="1" s="1"/>
  <c r="W727" i="1" s="1"/>
  <c r="M727" i="1" a="1"/>
  <c r="M727" i="1" s="1"/>
  <c r="M726" i="1"/>
  <c r="N726" i="1" s="1"/>
  <c r="O726" i="1" s="1"/>
  <c r="P726" i="1" s="1"/>
  <c r="Q726" i="1" s="1"/>
  <c r="R726" i="1" s="1"/>
  <c r="S726" i="1" s="1"/>
  <c r="T726" i="1" s="1"/>
  <c r="U726" i="1" s="1"/>
  <c r="V726" i="1" s="1"/>
  <c r="W726" i="1" s="1"/>
  <c r="M726" i="1" a="1"/>
  <c r="M725" i="1" a="1"/>
  <c r="M725" i="1" s="1"/>
  <c r="N725" i="1" s="1"/>
  <c r="O725" i="1" s="1"/>
  <c r="P725" i="1" s="1"/>
  <c r="Q725" i="1" s="1"/>
  <c r="R725" i="1" s="1"/>
  <c r="S725" i="1" s="1"/>
  <c r="T725" i="1" s="1"/>
  <c r="U725" i="1" s="1"/>
  <c r="V725" i="1" s="1"/>
  <c r="W725" i="1" s="1"/>
  <c r="W723" i="1"/>
  <c r="W723" i="1" a="1"/>
  <c r="V723" i="1"/>
  <c r="V723" i="1" a="1"/>
  <c r="U723" i="1"/>
  <c r="U723" i="1" a="1"/>
  <c r="T723" i="1" a="1"/>
  <c r="T723" i="1" s="1"/>
  <c r="S723" i="1"/>
  <c r="S723" i="1" a="1"/>
  <c r="R723" i="1" a="1"/>
  <c r="R723" i="1" s="1"/>
  <c r="Q723" i="1" a="1"/>
  <c r="Q723" i="1" s="1"/>
  <c r="P723" i="1"/>
  <c r="P723" i="1" a="1"/>
  <c r="O723" i="1" a="1"/>
  <c r="O723" i="1" s="1"/>
  <c r="N723" i="1" a="1"/>
  <c r="N723" i="1" s="1"/>
  <c r="M723" i="1"/>
  <c r="M723" i="1" a="1"/>
  <c r="W722" i="1" a="1"/>
  <c r="W722" i="1" s="1"/>
  <c r="V722" i="1" a="1"/>
  <c r="V722" i="1" s="1"/>
  <c r="U722" i="1" a="1"/>
  <c r="U722" i="1" s="1"/>
  <c r="T722" i="1" a="1"/>
  <c r="T722" i="1" s="1"/>
  <c r="S722" i="1" a="1"/>
  <c r="S722" i="1" s="1"/>
  <c r="R722" i="1" a="1"/>
  <c r="R722" i="1" s="1"/>
  <c r="Q722" i="1"/>
  <c r="Q722" i="1" a="1"/>
  <c r="P722" i="1" a="1"/>
  <c r="P722" i="1" s="1"/>
  <c r="O722" i="1" a="1"/>
  <c r="O722" i="1" s="1"/>
  <c r="N722" i="1" a="1"/>
  <c r="N722" i="1" s="1"/>
  <c r="M722" i="1" a="1"/>
  <c r="M722" i="1" s="1"/>
  <c r="T721" i="1"/>
  <c r="U721" i="1" s="1"/>
  <c r="V721" i="1" s="1"/>
  <c r="W721" i="1" s="1"/>
  <c r="N721" i="1"/>
  <c r="O721" i="1" s="1"/>
  <c r="P721" i="1" s="1"/>
  <c r="Q721" i="1" s="1"/>
  <c r="R721" i="1" s="1"/>
  <c r="S721" i="1" s="1"/>
  <c r="M721" i="1" a="1"/>
  <c r="M721" i="1" s="1"/>
  <c r="M720" i="1" a="1"/>
  <c r="M720" i="1" s="1"/>
  <c r="P719" i="1"/>
  <c r="Q719" i="1" s="1"/>
  <c r="R719" i="1" s="1"/>
  <c r="S719" i="1" s="1"/>
  <c r="T719" i="1" s="1"/>
  <c r="U719" i="1" s="1"/>
  <c r="V719" i="1" s="1"/>
  <c r="W719" i="1" s="1"/>
  <c r="O719" i="1"/>
  <c r="M719" i="1" a="1"/>
  <c r="M719" i="1" s="1"/>
  <c r="N719" i="1" s="1"/>
  <c r="U718" i="1"/>
  <c r="V718" i="1" s="1"/>
  <c r="W718" i="1" s="1"/>
  <c r="M718" i="1"/>
  <c r="N718" i="1" s="1"/>
  <c r="O718" i="1" s="1"/>
  <c r="P718" i="1" s="1"/>
  <c r="Q718" i="1" s="1"/>
  <c r="R718" i="1" s="1"/>
  <c r="S718" i="1" s="1"/>
  <c r="T718" i="1" s="1"/>
  <c r="M718" i="1" a="1"/>
  <c r="M717" i="1" a="1"/>
  <c r="M717" i="1" s="1"/>
  <c r="N717" i="1" s="1"/>
  <c r="O717" i="1" s="1"/>
  <c r="P717" i="1" s="1"/>
  <c r="Q717" i="1" s="1"/>
  <c r="R717" i="1" s="1"/>
  <c r="S717" i="1" s="1"/>
  <c r="T717" i="1" s="1"/>
  <c r="U717" i="1" s="1"/>
  <c r="V717" i="1" s="1"/>
  <c r="W717" i="1" s="1"/>
  <c r="M715" i="1" a="1"/>
  <c r="M715" i="1" s="1"/>
  <c r="N715" i="1" s="1"/>
  <c r="O715" i="1" s="1"/>
  <c r="P715" i="1" s="1"/>
  <c r="Q715" i="1" s="1"/>
  <c r="R715" i="1" s="1"/>
  <c r="S715" i="1" s="1"/>
  <c r="T715" i="1" s="1"/>
  <c r="U715" i="1" s="1"/>
  <c r="V715" i="1" s="1"/>
  <c r="W715" i="1" s="1"/>
  <c r="M714" i="1" a="1"/>
  <c r="M714" i="1" s="1"/>
  <c r="N714" i="1" s="1"/>
  <c r="O714" i="1" s="1"/>
  <c r="P714" i="1" s="1"/>
  <c r="Q714" i="1" s="1"/>
  <c r="R714" i="1" s="1"/>
  <c r="S714" i="1" s="1"/>
  <c r="T714" i="1" s="1"/>
  <c r="U714" i="1" s="1"/>
  <c r="V714" i="1" s="1"/>
  <c r="W714" i="1" s="1"/>
  <c r="W711" i="1" a="1"/>
  <c r="W711" i="1" s="1"/>
  <c r="V711" i="1"/>
  <c r="V711" i="1" a="1"/>
  <c r="U711" i="1" a="1"/>
  <c r="U711" i="1" s="1"/>
  <c r="T711" i="1" a="1"/>
  <c r="T711" i="1" s="1"/>
  <c r="S711" i="1"/>
  <c r="S711" i="1" a="1"/>
  <c r="R711" i="1" a="1"/>
  <c r="R711" i="1" s="1"/>
  <c r="Q711" i="1"/>
  <c r="Q711" i="1" a="1"/>
  <c r="P711" i="1"/>
  <c r="P711" i="1" a="1"/>
  <c r="O711" i="1" a="1"/>
  <c r="O711" i="1" s="1"/>
  <c r="N711" i="1" a="1"/>
  <c r="N711" i="1" s="1"/>
  <c r="M711" i="1" a="1"/>
  <c r="M711" i="1" s="1"/>
  <c r="W710" i="1" a="1"/>
  <c r="W710" i="1" s="1"/>
  <c r="V710" i="1" a="1"/>
  <c r="V710" i="1" s="1"/>
  <c r="U710" i="1" a="1"/>
  <c r="U710" i="1" s="1"/>
  <c r="T710" i="1"/>
  <c r="T710" i="1" a="1"/>
  <c r="S710" i="1" a="1"/>
  <c r="S710" i="1" s="1"/>
  <c r="R710" i="1" a="1"/>
  <c r="R710" i="1" s="1"/>
  <c r="Q710" i="1"/>
  <c r="Q710" i="1" a="1"/>
  <c r="P710" i="1" a="1"/>
  <c r="P710" i="1" s="1"/>
  <c r="O710" i="1" a="1"/>
  <c r="O710" i="1" s="1"/>
  <c r="N710" i="1" a="1"/>
  <c r="N710" i="1" s="1"/>
  <c r="M710" i="1"/>
  <c r="M710" i="1" a="1"/>
  <c r="M709" i="1" a="1"/>
  <c r="M709" i="1" s="1"/>
  <c r="N709" i="1" s="1"/>
  <c r="O709" i="1" s="1"/>
  <c r="P709" i="1" s="1"/>
  <c r="Q709" i="1" s="1"/>
  <c r="R709" i="1" s="1"/>
  <c r="S709" i="1" s="1"/>
  <c r="T709" i="1" s="1"/>
  <c r="U709" i="1" s="1"/>
  <c r="V709" i="1" s="1"/>
  <c r="W709" i="1" s="1"/>
  <c r="M708" i="1" a="1"/>
  <c r="M708" i="1" s="1"/>
  <c r="O707" i="1"/>
  <c r="P707" i="1" s="1"/>
  <c r="Q707" i="1" s="1"/>
  <c r="R707" i="1" s="1"/>
  <c r="S707" i="1" s="1"/>
  <c r="T707" i="1" s="1"/>
  <c r="U707" i="1" s="1"/>
  <c r="V707" i="1" s="1"/>
  <c r="W707" i="1" s="1"/>
  <c r="N707" i="1"/>
  <c r="M707" i="1" a="1"/>
  <c r="M707" i="1" s="1"/>
  <c r="M706" i="1" a="1"/>
  <c r="M706" i="1" s="1"/>
  <c r="N706" i="1" s="1"/>
  <c r="O706" i="1" s="1"/>
  <c r="P706" i="1" s="1"/>
  <c r="Q706" i="1" s="1"/>
  <c r="R706" i="1" s="1"/>
  <c r="S706" i="1" s="1"/>
  <c r="T706" i="1" s="1"/>
  <c r="U706" i="1" s="1"/>
  <c r="V706" i="1" s="1"/>
  <c r="W706" i="1" s="1"/>
  <c r="N705" i="1"/>
  <c r="O705" i="1" s="1"/>
  <c r="P705" i="1" s="1"/>
  <c r="Q705" i="1" s="1"/>
  <c r="R705" i="1" s="1"/>
  <c r="S705" i="1" s="1"/>
  <c r="T705" i="1" s="1"/>
  <c r="U705" i="1" s="1"/>
  <c r="V705" i="1" s="1"/>
  <c r="W705" i="1" s="1"/>
  <c r="M705" i="1"/>
  <c r="M705" i="1" a="1"/>
  <c r="T703" i="1"/>
  <c r="U703" i="1" s="1"/>
  <c r="V703" i="1" s="1"/>
  <c r="W703" i="1" s="1"/>
  <c r="M703" i="1" a="1"/>
  <c r="M703" i="1" s="1"/>
  <c r="N703" i="1" s="1"/>
  <c r="O703" i="1" s="1"/>
  <c r="P703" i="1" s="1"/>
  <c r="Q703" i="1" s="1"/>
  <c r="R703" i="1" s="1"/>
  <c r="S703" i="1" s="1"/>
  <c r="M702" i="1" a="1"/>
  <c r="M702" i="1" s="1"/>
  <c r="N702" i="1" s="1"/>
  <c r="O702" i="1" s="1"/>
  <c r="P702" i="1" s="1"/>
  <c r="Q702" i="1" s="1"/>
  <c r="R702" i="1" s="1"/>
  <c r="S702" i="1" s="1"/>
  <c r="T702" i="1" s="1"/>
  <c r="U702" i="1" s="1"/>
  <c r="V702" i="1" s="1"/>
  <c r="W702" i="1" s="1"/>
  <c r="W699" i="1" a="1"/>
  <c r="W699" i="1" s="1"/>
  <c r="V699" i="1" a="1"/>
  <c r="V699" i="1" s="1"/>
  <c r="U699" i="1" a="1"/>
  <c r="U699" i="1" s="1"/>
  <c r="T699" i="1"/>
  <c r="T699" i="1" a="1"/>
  <c r="S699" i="1"/>
  <c r="S699" i="1" a="1"/>
  <c r="R699" i="1" a="1"/>
  <c r="R699" i="1" s="1"/>
  <c r="Q699" i="1" a="1"/>
  <c r="Q699" i="1" s="1"/>
  <c r="P699" i="1" a="1"/>
  <c r="P699" i="1" s="1"/>
  <c r="O699" i="1" a="1"/>
  <c r="O699" i="1" s="1"/>
  <c r="N699" i="1" a="1"/>
  <c r="N699" i="1" s="1"/>
  <c r="M699" i="1"/>
  <c r="M699" i="1" a="1"/>
  <c r="W698" i="1"/>
  <c r="W698" i="1" a="1"/>
  <c r="V698" i="1"/>
  <c r="V698" i="1" a="1"/>
  <c r="U698" i="1" a="1"/>
  <c r="U698" i="1" s="1"/>
  <c r="T698" i="1"/>
  <c r="T698" i="1" a="1"/>
  <c r="S698" i="1" a="1"/>
  <c r="S698" i="1" s="1"/>
  <c r="R698" i="1" a="1"/>
  <c r="R698" i="1" s="1"/>
  <c r="Q698" i="1"/>
  <c r="Q698" i="1" a="1"/>
  <c r="P698" i="1" a="1"/>
  <c r="P698" i="1" s="1"/>
  <c r="O698" i="1" a="1"/>
  <c r="O698" i="1" s="1"/>
  <c r="N698" i="1"/>
  <c r="N698" i="1" a="1"/>
  <c r="M698" i="1" a="1"/>
  <c r="M698" i="1" s="1"/>
  <c r="W695" i="1" a="1"/>
  <c r="W695" i="1" s="1"/>
  <c r="V695" i="1" a="1"/>
  <c r="V695" i="1" s="1"/>
  <c r="U695" i="1" a="1"/>
  <c r="U695" i="1" s="1"/>
  <c r="T695" i="1" a="1"/>
  <c r="T695" i="1" s="1"/>
  <c r="S695" i="1" a="1"/>
  <c r="S695" i="1" s="1"/>
  <c r="R695" i="1"/>
  <c r="R695" i="1" a="1"/>
  <c r="Q695" i="1" a="1"/>
  <c r="Q695" i="1" s="1"/>
  <c r="P695" i="1" a="1"/>
  <c r="P695" i="1" s="1"/>
  <c r="O695" i="1" a="1"/>
  <c r="O695" i="1" s="1"/>
  <c r="N695" i="1" a="1"/>
  <c r="N695" i="1" s="1"/>
  <c r="M695" i="1" a="1"/>
  <c r="M695" i="1" s="1"/>
  <c r="W694" i="1" a="1"/>
  <c r="W694" i="1" s="1"/>
  <c r="V694" i="1"/>
  <c r="V694" i="1" a="1"/>
  <c r="U694" i="1" a="1"/>
  <c r="U694" i="1" s="1"/>
  <c r="T694" i="1"/>
  <c r="T694" i="1" a="1"/>
  <c r="S694" i="1" a="1"/>
  <c r="S694" i="1" s="1"/>
  <c r="R694" i="1" a="1"/>
  <c r="R694" i="1" s="1"/>
  <c r="Q694" i="1" a="1"/>
  <c r="Q694" i="1" s="1"/>
  <c r="P694" i="1" a="1"/>
  <c r="P694" i="1" s="1"/>
  <c r="O694" i="1" a="1"/>
  <c r="O694" i="1" s="1"/>
  <c r="N694" i="1" a="1"/>
  <c r="N694" i="1" s="1"/>
  <c r="M694" i="1"/>
  <c r="M694" i="1" a="1"/>
  <c r="P693" i="1"/>
  <c r="Q693" i="1" s="1"/>
  <c r="R693" i="1" s="1"/>
  <c r="S693" i="1" s="1"/>
  <c r="T693" i="1" s="1"/>
  <c r="U693" i="1" s="1"/>
  <c r="V693" i="1" s="1"/>
  <c r="W693" i="1" s="1"/>
  <c r="M693" i="1"/>
  <c r="N693" i="1" s="1"/>
  <c r="O693" i="1" s="1"/>
  <c r="M693" i="1" a="1"/>
  <c r="M692" i="1"/>
  <c r="N692" i="1" s="1"/>
  <c r="O692" i="1" s="1"/>
  <c r="P692" i="1" s="1"/>
  <c r="Q692" i="1" s="1"/>
  <c r="R692" i="1" s="1"/>
  <c r="S692" i="1" s="1"/>
  <c r="T692" i="1" s="1"/>
  <c r="U692" i="1" s="1"/>
  <c r="V692" i="1" s="1"/>
  <c r="W692" i="1" s="1"/>
  <c r="M692" i="1" a="1"/>
  <c r="M691" i="1" a="1"/>
  <c r="M691" i="1" s="1"/>
  <c r="M690" i="1" a="1"/>
  <c r="M690" i="1" s="1"/>
  <c r="N690" i="1" s="1"/>
  <c r="O690" i="1" s="1"/>
  <c r="P690" i="1" s="1"/>
  <c r="Q690" i="1" s="1"/>
  <c r="R690" i="1" s="1"/>
  <c r="S690" i="1" s="1"/>
  <c r="T690" i="1" s="1"/>
  <c r="U690" i="1" s="1"/>
  <c r="V690" i="1" s="1"/>
  <c r="W690" i="1" s="1"/>
  <c r="M689" i="1"/>
  <c r="N689" i="1" s="1"/>
  <c r="O689" i="1" s="1"/>
  <c r="P689" i="1" s="1"/>
  <c r="Q689" i="1" s="1"/>
  <c r="R689" i="1" s="1"/>
  <c r="S689" i="1" s="1"/>
  <c r="T689" i="1" s="1"/>
  <c r="U689" i="1" s="1"/>
  <c r="V689" i="1" s="1"/>
  <c r="W689" i="1" s="1"/>
  <c r="M689" i="1" a="1"/>
  <c r="M688" i="1" a="1"/>
  <c r="M688" i="1" s="1"/>
  <c r="N688" i="1" s="1"/>
  <c r="O688" i="1" s="1"/>
  <c r="P688" i="1" s="1"/>
  <c r="Q688" i="1" s="1"/>
  <c r="R688" i="1" s="1"/>
  <c r="S688" i="1" s="1"/>
  <c r="T688" i="1" s="1"/>
  <c r="U688" i="1" s="1"/>
  <c r="V688" i="1" s="1"/>
  <c r="W688" i="1" s="1"/>
  <c r="W686" i="1" a="1"/>
  <c r="W686" i="1" s="1"/>
  <c r="V686" i="1" a="1"/>
  <c r="V686" i="1" s="1"/>
  <c r="U686" i="1" a="1"/>
  <c r="U686" i="1" s="1"/>
  <c r="T686" i="1"/>
  <c r="T686" i="1" a="1"/>
  <c r="S686" i="1" a="1"/>
  <c r="S686" i="1" s="1"/>
  <c r="R686" i="1" a="1"/>
  <c r="R686" i="1" s="1"/>
  <c r="Q686" i="1" a="1"/>
  <c r="Q686" i="1" s="1"/>
  <c r="P686" i="1"/>
  <c r="P686" i="1" a="1"/>
  <c r="O686" i="1"/>
  <c r="O686" i="1" a="1"/>
  <c r="N686" i="1" a="1"/>
  <c r="N686" i="1" s="1"/>
  <c r="M686" i="1"/>
  <c r="M686" i="1" a="1"/>
  <c r="N685" i="1"/>
  <c r="O685" i="1" s="1"/>
  <c r="P685" i="1" s="1"/>
  <c r="Q685" i="1" s="1"/>
  <c r="R685" i="1" s="1"/>
  <c r="S685" i="1" s="1"/>
  <c r="T685" i="1" s="1"/>
  <c r="U685" i="1" s="1"/>
  <c r="V685" i="1" s="1"/>
  <c r="W685" i="1" s="1"/>
  <c r="M685" i="1"/>
  <c r="M685" i="1" a="1"/>
  <c r="M684" i="1" a="1"/>
  <c r="M684" i="1" s="1"/>
  <c r="N683" i="1"/>
  <c r="O683" i="1" s="1"/>
  <c r="P683" i="1" s="1"/>
  <c r="Q683" i="1" s="1"/>
  <c r="R683" i="1" s="1"/>
  <c r="S683" i="1" s="1"/>
  <c r="T683" i="1" s="1"/>
  <c r="U683" i="1" s="1"/>
  <c r="V683" i="1" s="1"/>
  <c r="W683" i="1" s="1"/>
  <c r="M683" i="1" a="1"/>
  <c r="M683" i="1" s="1"/>
  <c r="R682" i="1"/>
  <c r="S682" i="1" s="1"/>
  <c r="T682" i="1" s="1"/>
  <c r="U682" i="1" s="1"/>
  <c r="V682" i="1" s="1"/>
  <c r="W682" i="1" s="1"/>
  <c r="M682" i="1"/>
  <c r="N682" i="1" s="1"/>
  <c r="O682" i="1" s="1"/>
  <c r="P682" i="1" s="1"/>
  <c r="Q682" i="1" s="1"/>
  <c r="M682" i="1" a="1"/>
  <c r="S681" i="1"/>
  <c r="T681" i="1" s="1"/>
  <c r="U681" i="1" s="1"/>
  <c r="V681" i="1" s="1"/>
  <c r="W681" i="1" s="1"/>
  <c r="N681" i="1"/>
  <c r="O681" i="1" s="1"/>
  <c r="P681" i="1" s="1"/>
  <c r="Q681" i="1" s="1"/>
  <c r="R681" i="1" s="1"/>
  <c r="M681" i="1" a="1"/>
  <c r="M681" i="1" s="1"/>
  <c r="M679" i="1"/>
  <c r="N679" i="1" s="1"/>
  <c r="O679" i="1" s="1"/>
  <c r="P679" i="1" s="1"/>
  <c r="Q679" i="1" s="1"/>
  <c r="R679" i="1" s="1"/>
  <c r="S679" i="1" s="1"/>
  <c r="T679" i="1" s="1"/>
  <c r="U679" i="1" s="1"/>
  <c r="V679" i="1" s="1"/>
  <c r="W679" i="1" s="1"/>
  <c r="M679" i="1" a="1"/>
  <c r="M678" i="1" a="1"/>
  <c r="M678" i="1" s="1"/>
  <c r="N678" i="1" s="1"/>
  <c r="O678" i="1" s="1"/>
  <c r="P678" i="1" s="1"/>
  <c r="Q678" i="1" s="1"/>
  <c r="R678" i="1" s="1"/>
  <c r="S678" i="1" s="1"/>
  <c r="T678" i="1" s="1"/>
  <c r="U678" i="1" s="1"/>
  <c r="V678" i="1" s="1"/>
  <c r="W678" i="1" s="1"/>
  <c r="W675" i="1"/>
  <c r="W675" i="1" a="1"/>
  <c r="V675" i="1" a="1"/>
  <c r="V675" i="1" s="1"/>
  <c r="U675" i="1"/>
  <c r="U675" i="1" a="1"/>
  <c r="T675" i="1" a="1"/>
  <c r="T675" i="1" s="1"/>
  <c r="S675" i="1" a="1"/>
  <c r="S675" i="1" s="1"/>
  <c r="R675" i="1" a="1"/>
  <c r="R675" i="1" s="1"/>
  <c r="Q675" i="1" a="1"/>
  <c r="Q675" i="1" s="1"/>
  <c r="P675" i="1" a="1"/>
  <c r="P675" i="1" s="1"/>
  <c r="O675" i="1"/>
  <c r="O675" i="1" a="1"/>
  <c r="N675" i="1" a="1"/>
  <c r="N675" i="1" s="1"/>
  <c r="M675" i="1"/>
  <c r="M675" i="1" a="1"/>
  <c r="W674" i="1" a="1"/>
  <c r="W674" i="1" s="1"/>
  <c r="V674" i="1" a="1"/>
  <c r="V674" i="1" s="1"/>
  <c r="U674" i="1"/>
  <c r="U674" i="1" a="1"/>
  <c r="T674" i="1"/>
  <c r="T674" i="1" a="1"/>
  <c r="S674" i="1"/>
  <c r="S674" i="1" a="1"/>
  <c r="R674" i="1" a="1"/>
  <c r="R674" i="1" s="1"/>
  <c r="Q674" i="1"/>
  <c r="Q674" i="1" a="1"/>
  <c r="P674" i="1"/>
  <c r="P674" i="1" a="1"/>
  <c r="O674" i="1" a="1"/>
  <c r="O674" i="1" s="1"/>
  <c r="N674" i="1"/>
  <c r="N674" i="1" a="1"/>
  <c r="M674" i="1" a="1"/>
  <c r="M674" i="1" s="1"/>
  <c r="W673" i="1" a="1"/>
  <c r="W673" i="1" s="1"/>
  <c r="V673" i="1" a="1"/>
  <c r="V673" i="1" s="1"/>
  <c r="U673" i="1" a="1"/>
  <c r="U673" i="1" s="1"/>
  <c r="T673" i="1" a="1"/>
  <c r="T673" i="1" s="1"/>
  <c r="S673" i="1" a="1"/>
  <c r="S673" i="1" s="1"/>
  <c r="R673" i="1" a="1"/>
  <c r="R673" i="1" s="1"/>
  <c r="Q673" i="1"/>
  <c r="Q673" i="1" a="1"/>
  <c r="P673" i="1" a="1"/>
  <c r="P673" i="1" s="1"/>
  <c r="O673" i="1"/>
  <c r="O673" i="1" a="1"/>
  <c r="N673" i="1"/>
  <c r="N673" i="1" a="1"/>
  <c r="M673" i="1"/>
  <c r="M673" i="1" a="1"/>
  <c r="M672" i="1" a="1"/>
  <c r="M672" i="1" s="1"/>
  <c r="N672" i="1" s="1"/>
  <c r="O672" i="1" s="1"/>
  <c r="P672" i="1" s="1"/>
  <c r="Q672" i="1" s="1"/>
  <c r="R672" i="1" s="1"/>
  <c r="S672" i="1" s="1"/>
  <c r="T672" i="1" s="1"/>
  <c r="U672" i="1" s="1"/>
  <c r="V672" i="1" s="1"/>
  <c r="W672" i="1" s="1"/>
  <c r="R671" i="1"/>
  <c r="S671" i="1" s="1"/>
  <c r="T671" i="1" s="1"/>
  <c r="U671" i="1" s="1"/>
  <c r="V671" i="1" s="1"/>
  <c r="W671" i="1" s="1"/>
  <c r="M671" i="1" a="1"/>
  <c r="M671" i="1" s="1"/>
  <c r="N671" i="1" s="1"/>
  <c r="O671" i="1" s="1"/>
  <c r="P671" i="1" s="1"/>
  <c r="Q671" i="1" s="1"/>
  <c r="M670" i="1" a="1"/>
  <c r="M670" i="1" s="1"/>
  <c r="M669" i="1" a="1"/>
  <c r="M669" i="1" s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T668" i="1"/>
  <c r="U668" i="1" s="1"/>
  <c r="V668" i="1" s="1"/>
  <c r="W668" i="1" s="1"/>
  <c r="N668" i="1"/>
  <c r="O668" i="1" s="1"/>
  <c r="P668" i="1" s="1"/>
  <c r="Q668" i="1" s="1"/>
  <c r="R668" i="1" s="1"/>
  <c r="S668" i="1" s="1"/>
  <c r="M668" i="1" a="1"/>
  <c r="M668" i="1" s="1"/>
  <c r="M667" i="1" a="1"/>
  <c r="M667" i="1" s="1"/>
  <c r="N667" i="1" s="1"/>
  <c r="O667" i="1" s="1"/>
  <c r="P667" i="1" s="1"/>
  <c r="Q667" i="1" s="1"/>
  <c r="R667" i="1" s="1"/>
  <c r="S667" i="1" s="1"/>
  <c r="T667" i="1" s="1"/>
  <c r="U667" i="1" s="1"/>
  <c r="V667" i="1" s="1"/>
  <c r="W667" i="1" s="1"/>
  <c r="W665" i="1"/>
  <c r="W665" i="1" a="1"/>
  <c r="V665" i="1"/>
  <c r="V665" i="1" a="1"/>
  <c r="U665" i="1"/>
  <c r="U665" i="1" a="1"/>
  <c r="T665" i="1" a="1"/>
  <c r="T665" i="1" s="1"/>
  <c r="S665" i="1" a="1"/>
  <c r="S665" i="1" s="1"/>
  <c r="R665" i="1" a="1"/>
  <c r="R665" i="1" s="1"/>
  <c r="Q665" i="1" a="1"/>
  <c r="Q665" i="1" s="1"/>
  <c r="P665" i="1"/>
  <c r="P665" i="1" a="1"/>
  <c r="O665" i="1" a="1"/>
  <c r="O665" i="1" s="1"/>
  <c r="N665" i="1" a="1"/>
  <c r="N665" i="1" s="1"/>
  <c r="M665" i="1" a="1"/>
  <c r="M665" i="1" s="1"/>
  <c r="N664" i="1"/>
  <c r="O664" i="1" s="1"/>
  <c r="P664" i="1" s="1"/>
  <c r="Q664" i="1" s="1"/>
  <c r="R664" i="1" s="1"/>
  <c r="S664" i="1" s="1"/>
  <c r="T664" i="1" s="1"/>
  <c r="U664" i="1" s="1"/>
  <c r="V664" i="1" s="1"/>
  <c r="W664" i="1" s="1"/>
  <c r="M664" i="1" a="1"/>
  <c r="M664" i="1" s="1"/>
  <c r="M663" i="1"/>
  <c r="M663" i="1" a="1"/>
  <c r="M662" i="1" a="1"/>
  <c r="M662" i="1" s="1"/>
  <c r="N662" i="1" s="1"/>
  <c r="O662" i="1" s="1"/>
  <c r="P662" i="1" s="1"/>
  <c r="Q662" i="1" s="1"/>
  <c r="R662" i="1" s="1"/>
  <c r="S662" i="1" s="1"/>
  <c r="T662" i="1" s="1"/>
  <c r="U662" i="1" s="1"/>
  <c r="V662" i="1" s="1"/>
  <c r="W662" i="1" s="1"/>
  <c r="M661" i="1" a="1"/>
  <c r="M661" i="1" s="1"/>
  <c r="N661" i="1" s="1"/>
  <c r="O661" i="1" s="1"/>
  <c r="P661" i="1" s="1"/>
  <c r="Q661" i="1" s="1"/>
  <c r="R661" i="1" s="1"/>
  <c r="S661" i="1" s="1"/>
  <c r="T661" i="1" s="1"/>
  <c r="U661" i="1" s="1"/>
  <c r="V661" i="1" s="1"/>
  <c r="W661" i="1" s="1"/>
  <c r="M660" i="1" a="1"/>
  <c r="M660" i="1" s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N658" i="1"/>
  <c r="O658" i="1" s="1"/>
  <c r="P658" i="1" s="1"/>
  <c r="Q658" i="1" s="1"/>
  <c r="R658" i="1" s="1"/>
  <c r="S658" i="1" s="1"/>
  <c r="T658" i="1" s="1"/>
  <c r="U658" i="1" s="1"/>
  <c r="V658" i="1" s="1"/>
  <c r="W658" i="1" s="1"/>
  <c r="M658" i="1"/>
  <c r="M658" i="1" a="1"/>
  <c r="N657" i="1"/>
  <c r="O657" i="1" s="1"/>
  <c r="P657" i="1" s="1"/>
  <c r="Q657" i="1" s="1"/>
  <c r="R657" i="1" s="1"/>
  <c r="S657" i="1" s="1"/>
  <c r="T657" i="1" s="1"/>
  <c r="U657" i="1" s="1"/>
  <c r="V657" i="1" s="1"/>
  <c r="W657" i="1" s="1"/>
  <c r="M657" i="1"/>
  <c r="M657" i="1" a="1"/>
  <c r="W654" i="1"/>
  <c r="W654" i="1" a="1"/>
  <c r="V654" i="1"/>
  <c r="V654" i="1" a="1"/>
  <c r="U654" i="1" a="1"/>
  <c r="U654" i="1" s="1"/>
  <c r="T654" i="1" a="1"/>
  <c r="T654" i="1" s="1"/>
  <c r="S654" i="1" a="1"/>
  <c r="S654" i="1" s="1"/>
  <c r="R654" i="1"/>
  <c r="R654" i="1" a="1"/>
  <c r="Q654" i="1" a="1"/>
  <c r="Q654" i="1" s="1"/>
  <c r="P654" i="1"/>
  <c r="P654" i="1" a="1"/>
  <c r="O654" i="1" a="1"/>
  <c r="O654" i="1" s="1"/>
  <c r="N654" i="1"/>
  <c r="N654" i="1" a="1"/>
  <c r="M654" i="1"/>
  <c r="M654" i="1" a="1"/>
  <c r="O653" i="1"/>
  <c r="P653" i="1" s="1"/>
  <c r="Q653" i="1" s="1"/>
  <c r="R653" i="1" s="1"/>
  <c r="S653" i="1" s="1"/>
  <c r="T653" i="1" s="1"/>
  <c r="U653" i="1" s="1"/>
  <c r="V653" i="1" s="1"/>
  <c r="W653" i="1" s="1"/>
  <c r="N653" i="1"/>
  <c r="M653" i="1"/>
  <c r="M653" i="1" a="1"/>
  <c r="M652" i="1" a="1"/>
  <c r="M652" i="1" s="1"/>
  <c r="P651" i="1"/>
  <c r="Q651" i="1" s="1"/>
  <c r="R651" i="1" s="1"/>
  <c r="S651" i="1" s="1"/>
  <c r="T651" i="1" s="1"/>
  <c r="U651" i="1" s="1"/>
  <c r="V651" i="1" s="1"/>
  <c r="W651" i="1" s="1"/>
  <c r="O651" i="1"/>
  <c r="N651" i="1"/>
  <c r="M651" i="1" a="1"/>
  <c r="M651" i="1" s="1"/>
  <c r="M650" i="1"/>
  <c r="N650" i="1" s="1"/>
  <c r="O650" i="1" s="1"/>
  <c r="P650" i="1" s="1"/>
  <c r="Q650" i="1" s="1"/>
  <c r="R650" i="1" s="1"/>
  <c r="S650" i="1" s="1"/>
  <c r="T650" i="1" s="1"/>
  <c r="U650" i="1" s="1"/>
  <c r="V650" i="1" s="1"/>
  <c r="W650" i="1" s="1"/>
  <c r="M650" i="1" a="1"/>
  <c r="N649" i="1"/>
  <c r="O649" i="1" s="1"/>
  <c r="P649" i="1" s="1"/>
  <c r="Q649" i="1" s="1"/>
  <c r="R649" i="1" s="1"/>
  <c r="S649" i="1" s="1"/>
  <c r="T649" i="1" s="1"/>
  <c r="U649" i="1" s="1"/>
  <c r="V649" i="1" s="1"/>
  <c r="W649" i="1" s="1"/>
  <c r="M649" i="1" a="1"/>
  <c r="M649" i="1" s="1"/>
  <c r="R647" i="1"/>
  <c r="S647" i="1" s="1"/>
  <c r="T647" i="1" s="1"/>
  <c r="U647" i="1" s="1"/>
  <c r="V647" i="1" s="1"/>
  <c r="W647" i="1" s="1"/>
  <c r="M647" i="1"/>
  <c r="N647" i="1" s="1"/>
  <c r="O647" i="1" s="1"/>
  <c r="P647" i="1" s="1"/>
  <c r="Q647" i="1" s="1"/>
  <c r="M647" i="1" a="1"/>
  <c r="M646" i="1" a="1"/>
  <c r="M646" i="1" s="1"/>
  <c r="N646" i="1" s="1"/>
  <c r="O646" i="1" s="1"/>
  <c r="P646" i="1" s="1"/>
  <c r="Q646" i="1" s="1"/>
  <c r="R646" i="1" s="1"/>
  <c r="S646" i="1" s="1"/>
  <c r="T646" i="1" s="1"/>
  <c r="U646" i="1" s="1"/>
  <c r="V646" i="1" s="1"/>
  <c r="W646" i="1" s="1"/>
  <c r="W643" i="1"/>
  <c r="W643" i="1" a="1"/>
  <c r="V643" i="1"/>
  <c r="V643" i="1" a="1"/>
  <c r="U643" i="1"/>
  <c r="U643" i="1" a="1"/>
  <c r="T643" i="1" a="1"/>
  <c r="T643" i="1" s="1"/>
  <c r="S643" i="1" a="1"/>
  <c r="S643" i="1" s="1"/>
  <c r="R643" i="1"/>
  <c r="R643" i="1" a="1"/>
  <c r="Q643" i="1"/>
  <c r="Q643" i="1" a="1"/>
  <c r="P643" i="1" a="1"/>
  <c r="P643" i="1" s="1"/>
  <c r="O643" i="1" a="1"/>
  <c r="O643" i="1" s="1"/>
  <c r="N643" i="1" a="1"/>
  <c r="N643" i="1" s="1"/>
  <c r="M643" i="1" a="1"/>
  <c r="M643" i="1" s="1"/>
  <c r="M642" i="1"/>
  <c r="N642" i="1" s="1"/>
  <c r="O642" i="1" s="1"/>
  <c r="P642" i="1" s="1"/>
  <c r="Q642" i="1" s="1"/>
  <c r="R642" i="1" s="1"/>
  <c r="S642" i="1" s="1"/>
  <c r="T642" i="1" s="1"/>
  <c r="U642" i="1" s="1"/>
  <c r="V642" i="1" s="1"/>
  <c r="W642" i="1" s="1"/>
  <c r="M642" i="1" a="1"/>
  <c r="P641" i="1"/>
  <c r="Q641" i="1" s="1"/>
  <c r="R641" i="1" s="1"/>
  <c r="S641" i="1" s="1"/>
  <c r="T641" i="1" s="1"/>
  <c r="U641" i="1" s="1"/>
  <c r="V641" i="1" s="1"/>
  <c r="W641" i="1" s="1"/>
  <c r="M641" i="1"/>
  <c r="N641" i="1" s="1"/>
  <c r="O641" i="1" s="1"/>
  <c r="M641" i="1" a="1"/>
  <c r="P640" i="1"/>
  <c r="Q640" i="1" s="1"/>
  <c r="R640" i="1" s="1"/>
  <c r="S640" i="1" s="1"/>
  <c r="T640" i="1" s="1"/>
  <c r="U640" i="1" s="1"/>
  <c r="V640" i="1" s="1"/>
  <c r="W640" i="1" s="1"/>
  <c r="N640" i="1"/>
  <c r="O640" i="1" s="1"/>
  <c r="M640" i="1"/>
  <c r="M640" i="1" a="1"/>
  <c r="M639" i="1"/>
  <c r="M639" i="1" a="1"/>
  <c r="S638" i="1"/>
  <c r="T638" i="1" s="1"/>
  <c r="U638" i="1" s="1"/>
  <c r="V638" i="1" s="1"/>
  <c r="W638" i="1" s="1"/>
  <c r="M638" i="1" a="1"/>
  <c r="M638" i="1" s="1"/>
  <c r="N638" i="1" s="1"/>
  <c r="O638" i="1" s="1"/>
  <c r="P638" i="1" s="1"/>
  <c r="Q638" i="1" s="1"/>
  <c r="R638" i="1" s="1"/>
  <c r="M637" i="1" a="1"/>
  <c r="M637" i="1" s="1"/>
  <c r="N637" i="1" s="1"/>
  <c r="O637" i="1" s="1"/>
  <c r="P637" i="1" s="1"/>
  <c r="Q637" i="1" s="1"/>
  <c r="R637" i="1" s="1"/>
  <c r="S637" i="1" s="1"/>
  <c r="T637" i="1" s="1"/>
  <c r="U637" i="1" s="1"/>
  <c r="V637" i="1" s="1"/>
  <c r="W637" i="1" s="1"/>
  <c r="S636" i="1"/>
  <c r="T636" i="1" s="1"/>
  <c r="U636" i="1" s="1"/>
  <c r="V636" i="1" s="1"/>
  <c r="W636" i="1" s="1"/>
  <c r="M636" i="1" a="1"/>
  <c r="M636" i="1" s="1"/>
  <c r="N636" i="1" s="1"/>
  <c r="O636" i="1" s="1"/>
  <c r="P636" i="1" s="1"/>
  <c r="Q636" i="1" s="1"/>
  <c r="R636" i="1" s="1"/>
  <c r="W634" i="1" a="1"/>
  <c r="W634" i="1" s="1"/>
  <c r="V634" i="1"/>
  <c r="V634" i="1" a="1"/>
  <c r="U634" i="1" a="1"/>
  <c r="U634" i="1" s="1"/>
  <c r="T634" i="1" a="1"/>
  <c r="T634" i="1" s="1"/>
  <c r="S634" i="1" a="1"/>
  <c r="S634" i="1" s="1"/>
  <c r="R634" i="1"/>
  <c r="R634" i="1" a="1"/>
  <c r="Q634" i="1" a="1"/>
  <c r="Q634" i="1" s="1"/>
  <c r="P634" i="1" a="1"/>
  <c r="P634" i="1" s="1"/>
  <c r="O634" i="1"/>
  <c r="O634" i="1" a="1"/>
  <c r="N634" i="1" a="1"/>
  <c r="N634" i="1" s="1"/>
  <c r="M634" i="1" a="1"/>
  <c r="M634" i="1" s="1"/>
  <c r="M633" i="1" a="1"/>
  <c r="M633" i="1" s="1"/>
  <c r="N633" i="1" s="1"/>
  <c r="O633" i="1" s="1"/>
  <c r="P633" i="1" s="1"/>
  <c r="Q633" i="1" s="1"/>
  <c r="R633" i="1" s="1"/>
  <c r="S633" i="1" s="1"/>
  <c r="T633" i="1" s="1"/>
  <c r="U633" i="1" s="1"/>
  <c r="V633" i="1" s="1"/>
  <c r="W633" i="1" s="1"/>
  <c r="M632" i="1"/>
  <c r="N632" i="1" s="1"/>
  <c r="O632" i="1" s="1"/>
  <c r="P632" i="1" s="1"/>
  <c r="Q632" i="1" s="1"/>
  <c r="R632" i="1" s="1"/>
  <c r="S632" i="1" s="1"/>
  <c r="T632" i="1" s="1"/>
  <c r="U632" i="1" s="1"/>
  <c r="V632" i="1" s="1"/>
  <c r="W632" i="1" s="1"/>
  <c r="M632" i="1" a="1"/>
  <c r="M631" i="1" a="1"/>
  <c r="M631" i="1" s="1"/>
  <c r="N631" i="1" s="1"/>
  <c r="O631" i="1" s="1"/>
  <c r="P631" i="1" s="1"/>
  <c r="Q631" i="1" s="1"/>
  <c r="R631" i="1" s="1"/>
  <c r="S631" i="1" s="1"/>
  <c r="T631" i="1" s="1"/>
  <c r="U631" i="1" s="1"/>
  <c r="V631" i="1" s="1"/>
  <c r="W631" i="1" s="1"/>
  <c r="M630" i="1"/>
  <c r="M630" i="1" a="1"/>
  <c r="M629" i="1" a="1"/>
  <c r="M629" i="1" s="1"/>
  <c r="N629" i="1" s="1"/>
  <c r="O629" i="1" s="1"/>
  <c r="P629" i="1" s="1"/>
  <c r="Q629" i="1" s="1"/>
  <c r="R629" i="1" s="1"/>
  <c r="S629" i="1" s="1"/>
  <c r="T629" i="1" s="1"/>
  <c r="U629" i="1" s="1"/>
  <c r="V629" i="1" s="1"/>
  <c r="W629" i="1" s="1"/>
  <c r="M628" i="1" a="1"/>
  <c r="M628" i="1" s="1"/>
  <c r="N628" i="1" s="1"/>
  <c r="O628" i="1" s="1"/>
  <c r="P628" i="1" s="1"/>
  <c r="Q628" i="1" s="1"/>
  <c r="R628" i="1" s="1"/>
  <c r="S628" i="1" s="1"/>
  <c r="T628" i="1" s="1"/>
  <c r="U628" i="1" s="1"/>
  <c r="V628" i="1" s="1"/>
  <c r="W628" i="1" s="1"/>
  <c r="M627" i="1"/>
  <c r="N627" i="1" s="1"/>
  <c r="O627" i="1" s="1"/>
  <c r="P627" i="1" s="1"/>
  <c r="Q627" i="1" s="1"/>
  <c r="R627" i="1" s="1"/>
  <c r="S627" i="1" s="1"/>
  <c r="T627" i="1" s="1"/>
  <c r="U627" i="1" s="1"/>
  <c r="V627" i="1" s="1"/>
  <c r="W627" i="1" s="1"/>
  <c r="M627" i="1" a="1"/>
  <c r="M625" i="1" a="1"/>
  <c r="M625" i="1" s="1"/>
  <c r="N625" i="1" s="1"/>
  <c r="O625" i="1" s="1"/>
  <c r="P625" i="1" s="1"/>
  <c r="Q625" i="1" s="1"/>
  <c r="R625" i="1" s="1"/>
  <c r="S625" i="1" s="1"/>
  <c r="T625" i="1" s="1"/>
  <c r="U625" i="1" s="1"/>
  <c r="V625" i="1" s="1"/>
  <c r="W625" i="1" s="1"/>
  <c r="M624" i="1" a="1"/>
  <c r="M624" i="1" s="1"/>
  <c r="N624" i="1" s="1"/>
  <c r="O624" i="1" s="1"/>
  <c r="P624" i="1" s="1"/>
  <c r="Q624" i="1" s="1"/>
  <c r="R624" i="1" s="1"/>
  <c r="S624" i="1" s="1"/>
  <c r="T624" i="1" s="1"/>
  <c r="U624" i="1" s="1"/>
  <c r="V624" i="1" s="1"/>
  <c r="W624" i="1" s="1"/>
  <c r="W621" i="1" a="1"/>
  <c r="W621" i="1" s="1"/>
  <c r="V621" i="1"/>
  <c r="V621" i="1" a="1"/>
  <c r="U621" i="1" a="1"/>
  <c r="U621" i="1" s="1"/>
  <c r="T621" i="1"/>
  <c r="T621" i="1" a="1"/>
  <c r="S621" i="1" a="1"/>
  <c r="S621" i="1" s="1"/>
  <c r="R621" i="1"/>
  <c r="R621" i="1" a="1"/>
  <c r="Q621" i="1"/>
  <c r="Q621" i="1" a="1"/>
  <c r="P621" i="1" a="1"/>
  <c r="P621" i="1" s="1"/>
  <c r="O621" i="1"/>
  <c r="O621" i="1" a="1"/>
  <c r="N621" i="1"/>
  <c r="N621" i="1" a="1"/>
  <c r="M621" i="1" a="1"/>
  <c r="M621" i="1" s="1"/>
  <c r="N620" i="1"/>
  <c r="O620" i="1" s="1"/>
  <c r="P620" i="1" s="1"/>
  <c r="Q620" i="1" s="1"/>
  <c r="R620" i="1" s="1"/>
  <c r="S620" i="1" s="1"/>
  <c r="T620" i="1" s="1"/>
  <c r="U620" i="1" s="1"/>
  <c r="V620" i="1" s="1"/>
  <c r="W620" i="1" s="1"/>
  <c r="M620" i="1"/>
  <c r="M620" i="1" a="1"/>
  <c r="R619" i="1"/>
  <c r="S619" i="1" s="1"/>
  <c r="T619" i="1" s="1"/>
  <c r="U619" i="1" s="1"/>
  <c r="V619" i="1" s="1"/>
  <c r="W619" i="1" s="1"/>
  <c r="N619" i="1"/>
  <c r="O619" i="1" s="1"/>
  <c r="P619" i="1" s="1"/>
  <c r="Q619" i="1" s="1"/>
  <c r="M619" i="1"/>
  <c r="M619" i="1" a="1"/>
  <c r="M618" i="1" a="1"/>
  <c r="M618" i="1" s="1"/>
  <c r="N618" i="1" s="1"/>
  <c r="O618" i="1" s="1"/>
  <c r="P618" i="1" s="1"/>
  <c r="Q618" i="1" s="1"/>
  <c r="R618" i="1" s="1"/>
  <c r="S618" i="1" s="1"/>
  <c r="T618" i="1" s="1"/>
  <c r="U618" i="1" s="1"/>
  <c r="V618" i="1" s="1"/>
  <c r="W618" i="1" s="1"/>
  <c r="M617" i="1" a="1"/>
  <c r="M617" i="1" s="1"/>
  <c r="M616" i="1"/>
  <c r="N616" i="1" s="1"/>
  <c r="O616" i="1" s="1"/>
  <c r="P616" i="1" s="1"/>
  <c r="Q616" i="1" s="1"/>
  <c r="R616" i="1" s="1"/>
  <c r="S616" i="1" s="1"/>
  <c r="T616" i="1" s="1"/>
  <c r="U616" i="1" s="1"/>
  <c r="V616" i="1" s="1"/>
  <c r="W616" i="1" s="1"/>
  <c r="M616" i="1" a="1"/>
  <c r="M615" i="1"/>
  <c r="N615" i="1" s="1"/>
  <c r="O615" i="1" s="1"/>
  <c r="P615" i="1" s="1"/>
  <c r="Q615" i="1" s="1"/>
  <c r="R615" i="1" s="1"/>
  <c r="S615" i="1" s="1"/>
  <c r="T615" i="1" s="1"/>
  <c r="U615" i="1" s="1"/>
  <c r="V615" i="1" s="1"/>
  <c r="W615" i="1" s="1"/>
  <c r="M615" i="1" a="1"/>
  <c r="M614" i="1" a="1"/>
  <c r="M614" i="1" s="1"/>
  <c r="N614" i="1" s="1"/>
  <c r="O614" i="1" s="1"/>
  <c r="P614" i="1" s="1"/>
  <c r="Q614" i="1" s="1"/>
  <c r="R614" i="1" s="1"/>
  <c r="S614" i="1" s="1"/>
  <c r="T614" i="1" s="1"/>
  <c r="U614" i="1" s="1"/>
  <c r="V614" i="1" s="1"/>
  <c r="W614" i="1" s="1"/>
  <c r="W612" i="1"/>
  <c r="W612" i="1" a="1"/>
  <c r="V612" i="1"/>
  <c r="V612" i="1" a="1"/>
  <c r="U612" i="1"/>
  <c r="U612" i="1" a="1"/>
  <c r="T612" i="1" a="1"/>
  <c r="T612" i="1" s="1"/>
  <c r="S612" i="1"/>
  <c r="S612" i="1" a="1"/>
  <c r="R612" i="1"/>
  <c r="R612" i="1" a="1"/>
  <c r="Q612" i="1"/>
  <c r="Q612" i="1" a="1"/>
  <c r="P612" i="1" a="1"/>
  <c r="P612" i="1" s="1"/>
  <c r="O612" i="1" a="1"/>
  <c r="O612" i="1" s="1"/>
  <c r="N612" i="1" a="1"/>
  <c r="N612" i="1" s="1"/>
  <c r="M612" i="1" a="1"/>
  <c r="M612" i="1" s="1"/>
  <c r="M611" i="1"/>
  <c r="N611" i="1" s="1"/>
  <c r="O611" i="1" s="1"/>
  <c r="P611" i="1" s="1"/>
  <c r="Q611" i="1" s="1"/>
  <c r="R611" i="1" s="1"/>
  <c r="S611" i="1" s="1"/>
  <c r="T611" i="1" s="1"/>
  <c r="U611" i="1" s="1"/>
  <c r="V611" i="1" s="1"/>
  <c r="W611" i="1" s="1"/>
  <c r="M611" i="1" a="1"/>
  <c r="M610" i="1"/>
  <c r="N610" i="1" s="1"/>
  <c r="O610" i="1" s="1"/>
  <c r="P610" i="1" s="1"/>
  <c r="Q610" i="1" s="1"/>
  <c r="R610" i="1" s="1"/>
  <c r="S610" i="1" s="1"/>
  <c r="T610" i="1" s="1"/>
  <c r="U610" i="1" s="1"/>
  <c r="V610" i="1" s="1"/>
  <c r="W610" i="1" s="1"/>
  <c r="M610" i="1" a="1"/>
  <c r="S609" i="1"/>
  <c r="T609" i="1" s="1"/>
  <c r="U609" i="1" s="1"/>
  <c r="V609" i="1" s="1"/>
  <c r="W609" i="1" s="1"/>
  <c r="O609" i="1"/>
  <c r="P609" i="1" s="1"/>
  <c r="Q609" i="1" s="1"/>
  <c r="R609" i="1" s="1"/>
  <c r="N609" i="1"/>
  <c r="M609" i="1"/>
  <c r="M609" i="1" a="1"/>
  <c r="M608" i="1"/>
  <c r="M608" i="1" a="1"/>
  <c r="U607" i="1"/>
  <c r="V607" i="1" s="1"/>
  <c r="W607" i="1" s="1"/>
  <c r="P607" i="1"/>
  <c r="Q607" i="1" s="1"/>
  <c r="R607" i="1" s="1"/>
  <c r="S607" i="1" s="1"/>
  <c r="T607" i="1" s="1"/>
  <c r="N607" i="1"/>
  <c r="O607" i="1" s="1"/>
  <c r="M607" i="1"/>
  <c r="M607" i="1" a="1"/>
  <c r="M606" i="1" a="1"/>
  <c r="M606" i="1" s="1"/>
  <c r="N606" i="1" s="1"/>
  <c r="O606" i="1" s="1"/>
  <c r="P606" i="1" s="1"/>
  <c r="Q606" i="1" s="1"/>
  <c r="R606" i="1" s="1"/>
  <c r="S606" i="1" s="1"/>
  <c r="T606" i="1" s="1"/>
  <c r="U606" i="1" s="1"/>
  <c r="V606" i="1" s="1"/>
  <c r="W606" i="1" s="1"/>
  <c r="M605" i="1" a="1"/>
  <c r="M605" i="1" s="1"/>
  <c r="N605" i="1" s="1"/>
  <c r="O605" i="1" s="1"/>
  <c r="P605" i="1" s="1"/>
  <c r="Q605" i="1" s="1"/>
  <c r="R605" i="1" s="1"/>
  <c r="S605" i="1" s="1"/>
  <c r="T605" i="1" s="1"/>
  <c r="U605" i="1" s="1"/>
  <c r="V605" i="1" s="1"/>
  <c r="W605" i="1" s="1"/>
  <c r="W603" i="1" a="1"/>
  <c r="W603" i="1" s="1"/>
  <c r="V603" i="1" a="1"/>
  <c r="V603" i="1" s="1"/>
  <c r="U603" i="1" a="1"/>
  <c r="U603" i="1" s="1"/>
  <c r="T603" i="1" a="1"/>
  <c r="T603" i="1" s="1"/>
  <c r="S603" i="1"/>
  <c r="S603" i="1" a="1"/>
  <c r="R603" i="1"/>
  <c r="R603" i="1" a="1"/>
  <c r="Q603" i="1" a="1"/>
  <c r="Q603" i="1" s="1"/>
  <c r="P603" i="1" a="1"/>
  <c r="P603" i="1" s="1"/>
  <c r="O603" i="1" a="1"/>
  <c r="O603" i="1" s="1"/>
  <c r="N603" i="1" a="1"/>
  <c r="N603" i="1" s="1"/>
  <c r="M603" i="1" a="1"/>
  <c r="M603" i="1" s="1"/>
  <c r="M602" i="1" a="1"/>
  <c r="M602" i="1" s="1"/>
  <c r="N602" i="1" s="1"/>
  <c r="O602" i="1" s="1"/>
  <c r="P602" i="1" s="1"/>
  <c r="Q602" i="1" s="1"/>
  <c r="R602" i="1" s="1"/>
  <c r="S602" i="1" s="1"/>
  <c r="T602" i="1" s="1"/>
  <c r="U602" i="1" s="1"/>
  <c r="V602" i="1" s="1"/>
  <c r="W602" i="1" s="1"/>
  <c r="V601" i="1"/>
  <c r="W601" i="1" s="1"/>
  <c r="R601" i="1"/>
  <c r="S601" i="1" s="1"/>
  <c r="T601" i="1" s="1"/>
  <c r="U601" i="1" s="1"/>
  <c r="Q601" i="1"/>
  <c r="N601" i="1"/>
  <c r="O601" i="1" s="1"/>
  <c r="P601" i="1" s="1"/>
  <c r="M601" i="1" a="1"/>
  <c r="M601" i="1" s="1"/>
  <c r="O600" i="1"/>
  <c r="P600" i="1" s="1"/>
  <c r="Q600" i="1" s="1"/>
  <c r="R600" i="1" s="1"/>
  <c r="S600" i="1" s="1"/>
  <c r="T600" i="1" s="1"/>
  <c r="U600" i="1" s="1"/>
  <c r="V600" i="1" s="1"/>
  <c r="W600" i="1" s="1"/>
  <c r="N600" i="1"/>
  <c r="M600" i="1"/>
  <c r="M600" i="1" a="1"/>
  <c r="M599" i="1"/>
  <c r="M599" i="1" a="1"/>
  <c r="P598" i="1"/>
  <c r="Q598" i="1" s="1"/>
  <c r="R598" i="1" s="1"/>
  <c r="S598" i="1" s="1"/>
  <c r="T598" i="1" s="1"/>
  <c r="U598" i="1" s="1"/>
  <c r="V598" i="1" s="1"/>
  <c r="W598" i="1" s="1"/>
  <c r="M598" i="1"/>
  <c r="N598" i="1" s="1"/>
  <c r="O598" i="1" s="1"/>
  <c r="M598" i="1" a="1"/>
  <c r="M597" i="1" a="1"/>
  <c r="M597" i="1" s="1"/>
  <c r="N597" i="1" s="1"/>
  <c r="O597" i="1" s="1"/>
  <c r="P597" i="1" s="1"/>
  <c r="Q597" i="1" s="1"/>
  <c r="R597" i="1" s="1"/>
  <c r="S597" i="1" s="1"/>
  <c r="T597" i="1" s="1"/>
  <c r="U597" i="1" s="1"/>
  <c r="V597" i="1" s="1"/>
  <c r="W597" i="1" s="1"/>
  <c r="N596" i="1"/>
  <c r="O596" i="1" s="1"/>
  <c r="P596" i="1" s="1"/>
  <c r="Q596" i="1" s="1"/>
  <c r="R596" i="1" s="1"/>
  <c r="S596" i="1" s="1"/>
  <c r="T596" i="1" s="1"/>
  <c r="U596" i="1" s="1"/>
  <c r="V596" i="1" s="1"/>
  <c r="W596" i="1" s="1"/>
  <c r="M596" i="1"/>
  <c r="M596" i="1" a="1"/>
  <c r="T594" i="1"/>
  <c r="U594" i="1" s="1"/>
  <c r="V594" i="1" s="1"/>
  <c r="W594" i="1" s="1"/>
  <c r="P594" i="1"/>
  <c r="Q594" i="1" s="1"/>
  <c r="R594" i="1" s="1"/>
  <c r="S594" i="1" s="1"/>
  <c r="N594" i="1"/>
  <c r="O594" i="1" s="1"/>
  <c r="M594" i="1"/>
  <c r="M594" i="1" a="1"/>
  <c r="M593" i="1"/>
  <c r="N593" i="1" s="1"/>
  <c r="O593" i="1" s="1"/>
  <c r="P593" i="1" s="1"/>
  <c r="Q593" i="1" s="1"/>
  <c r="R593" i="1" s="1"/>
  <c r="S593" i="1" s="1"/>
  <c r="T593" i="1" s="1"/>
  <c r="U593" i="1" s="1"/>
  <c r="V593" i="1" s="1"/>
  <c r="W593" i="1" s="1"/>
  <c r="M593" i="1" a="1"/>
  <c r="W590" i="1" a="1"/>
  <c r="W590" i="1" s="1"/>
  <c r="V590" i="1"/>
  <c r="V590" i="1" a="1"/>
  <c r="U590" i="1" a="1"/>
  <c r="U590" i="1" s="1"/>
  <c r="T590" i="1"/>
  <c r="T590" i="1" a="1"/>
  <c r="S590" i="1" a="1"/>
  <c r="S590" i="1" s="1"/>
  <c r="R590" i="1" a="1"/>
  <c r="R590" i="1" s="1"/>
  <c r="Q590" i="1" a="1"/>
  <c r="Q590" i="1" s="1"/>
  <c r="P590" i="1"/>
  <c r="P590" i="1" a="1"/>
  <c r="O590" i="1" a="1"/>
  <c r="O590" i="1" s="1"/>
  <c r="N590" i="1"/>
  <c r="N590" i="1" a="1"/>
  <c r="M590" i="1" a="1"/>
  <c r="M590" i="1" s="1"/>
  <c r="W589" i="1"/>
  <c r="W589" i="1" a="1"/>
  <c r="V589" i="1" a="1"/>
  <c r="V589" i="1" s="1"/>
  <c r="U589" i="1"/>
  <c r="U589" i="1" a="1"/>
  <c r="T589" i="1" a="1"/>
  <c r="T589" i="1" s="1"/>
  <c r="S589" i="1" a="1"/>
  <c r="S589" i="1" s="1"/>
  <c r="R589" i="1"/>
  <c r="R589" i="1" a="1"/>
  <c r="Q589" i="1"/>
  <c r="Q589" i="1" a="1"/>
  <c r="P589" i="1" a="1"/>
  <c r="P589" i="1" s="1"/>
  <c r="O589" i="1"/>
  <c r="O589" i="1" a="1"/>
  <c r="N589" i="1" a="1"/>
  <c r="N589" i="1" s="1"/>
  <c r="M589" i="1"/>
  <c r="M589" i="1" a="1"/>
  <c r="W588" i="1" a="1"/>
  <c r="W588" i="1" s="1"/>
  <c r="V588" i="1"/>
  <c r="V588" i="1" a="1"/>
  <c r="U588" i="1"/>
  <c r="U588" i="1" a="1"/>
  <c r="T588" i="1" a="1"/>
  <c r="T588" i="1" s="1"/>
  <c r="S588" i="1" a="1"/>
  <c r="S588" i="1" s="1"/>
  <c r="R588" i="1"/>
  <c r="R588" i="1" a="1"/>
  <c r="Q588" i="1" a="1"/>
  <c r="Q588" i="1" s="1"/>
  <c r="P588" i="1"/>
  <c r="P588" i="1" a="1"/>
  <c r="O588" i="1" a="1"/>
  <c r="O588" i="1" s="1"/>
  <c r="N588" i="1"/>
  <c r="N588" i="1" a="1"/>
  <c r="M588" i="1" a="1"/>
  <c r="M588" i="1" s="1"/>
  <c r="W585" i="1" a="1"/>
  <c r="W585" i="1" s="1"/>
  <c r="V585" i="1" a="1"/>
  <c r="V585" i="1" s="1"/>
  <c r="U585" i="1" a="1"/>
  <c r="U585" i="1" s="1"/>
  <c r="T585" i="1" a="1"/>
  <c r="T585" i="1" s="1"/>
  <c r="S585" i="1"/>
  <c r="S585" i="1" a="1"/>
  <c r="R585" i="1" a="1"/>
  <c r="R585" i="1" s="1"/>
  <c r="Q585" i="1"/>
  <c r="Q585" i="1" a="1"/>
  <c r="P585" i="1" a="1"/>
  <c r="P585" i="1" s="1"/>
  <c r="O585" i="1" a="1"/>
  <c r="O585" i="1" s="1"/>
  <c r="N585" i="1" a="1"/>
  <c r="N585" i="1" s="1"/>
  <c r="M585" i="1" a="1"/>
  <c r="M585" i="1" s="1"/>
  <c r="R584" i="1"/>
  <c r="S584" i="1" s="1"/>
  <c r="T584" i="1" s="1"/>
  <c r="U584" i="1" s="1"/>
  <c r="V584" i="1" s="1"/>
  <c r="W584" i="1" s="1"/>
  <c r="M584" i="1" a="1"/>
  <c r="M584" i="1" s="1"/>
  <c r="N584" i="1" s="1"/>
  <c r="O584" i="1" s="1"/>
  <c r="P584" i="1" s="1"/>
  <c r="Q584" i="1" s="1"/>
  <c r="M583" i="1" a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M582" i="1"/>
  <c r="M582" i="1" a="1"/>
  <c r="M581" i="1" a="1"/>
  <c r="M581" i="1" s="1"/>
  <c r="N581" i="1" s="1"/>
  <c r="O581" i="1" s="1"/>
  <c r="P581" i="1" s="1"/>
  <c r="Q581" i="1" s="1"/>
  <c r="R581" i="1" s="1"/>
  <c r="S581" i="1" s="1"/>
  <c r="T581" i="1" s="1"/>
  <c r="U581" i="1" s="1"/>
  <c r="V581" i="1" s="1"/>
  <c r="W581" i="1" s="1"/>
  <c r="M580" i="1" a="1"/>
  <c r="M580" i="1" s="1"/>
  <c r="N580" i="1" s="1"/>
  <c r="O580" i="1" s="1"/>
  <c r="P580" i="1" s="1"/>
  <c r="Q580" i="1" s="1"/>
  <c r="R580" i="1" s="1"/>
  <c r="S580" i="1" s="1"/>
  <c r="T580" i="1" s="1"/>
  <c r="U580" i="1" s="1"/>
  <c r="V580" i="1" s="1"/>
  <c r="W580" i="1" s="1"/>
  <c r="M579" i="1" a="1"/>
  <c r="M579" i="1" s="1"/>
  <c r="N579" i="1" s="1"/>
  <c r="O579" i="1" s="1"/>
  <c r="P579" i="1" s="1"/>
  <c r="Q579" i="1" s="1"/>
  <c r="R579" i="1" s="1"/>
  <c r="S579" i="1" s="1"/>
  <c r="T579" i="1" s="1"/>
  <c r="U579" i="1" s="1"/>
  <c r="V579" i="1" s="1"/>
  <c r="W579" i="1" s="1"/>
  <c r="W577" i="1"/>
  <c r="W577" i="1" a="1"/>
  <c r="V577" i="1" a="1"/>
  <c r="V577" i="1" s="1"/>
  <c r="U577" i="1" a="1"/>
  <c r="U577" i="1" s="1"/>
  <c r="T577" i="1" a="1"/>
  <c r="T577" i="1" s="1"/>
  <c r="S577" i="1" a="1"/>
  <c r="S577" i="1" s="1"/>
  <c r="R577" i="1"/>
  <c r="R577" i="1" a="1"/>
  <c r="Q577" i="1" a="1"/>
  <c r="Q577" i="1" s="1"/>
  <c r="P577" i="1" a="1"/>
  <c r="P577" i="1" s="1"/>
  <c r="O577" i="1"/>
  <c r="O577" i="1" a="1"/>
  <c r="N577" i="1" a="1"/>
  <c r="N577" i="1" s="1"/>
  <c r="M577" i="1" a="1"/>
  <c r="M577" i="1" s="1"/>
  <c r="T576" i="1"/>
  <c r="U576" i="1" s="1"/>
  <c r="V576" i="1" s="1"/>
  <c r="W576" i="1" s="1"/>
  <c r="Q576" i="1"/>
  <c r="R576" i="1" s="1"/>
  <c r="S576" i="1" s="1"/>
  <c r="N576" i="1"/>
  <c r="O576" i="1" s="1"/>
  <c r="P576" i="1" s="1"/>
  <c r="M576" i="1"/>
  <c r="M576" i="1" a="1"/>
  <c r="M575" i="1"/>
  <c r="N575" i="1" s="1"/>
  <c r="O575" i="1" s="1"/>
  <c r="P575" i="1" s="1"/>
  <c r="Q575" i="1" s="1"/>
  <c r="R575" i="1" s="1"/>
  <c r="S575" i="1" s="1"/>
  <c r="T575" i="1" s="1"/>
  <c r="U575" i="1" s="1"/>
  <c r="V575" i="1" s="1"/>
  <c r="W575" i="1" s="1"/>
  <c r="M575" i="1" a="1"/>
  <c r="M574" i="1" a="1"/>
  <c r="M574" i="1" s="1"/>
  <c r="M573" i="1"/>
  <c r="N573" i="1" s="1"/>
  <c r="O573" i="1" s="1"/>
  <c r="P573" i="1" s="1"/>
  <c r="Q573" i="1" s="1"/>
  <c r="R573" i="1" s="1"/>
  <c r="S573" i="1" s="1"/>
  <c r="T573" i="1" s="1"/>
  <c r="U573" i="1" s="1"/>
  <c r="V573" i="1" s="1"/>
  <c r="W573" i="1" s="1"/>
  <c r="M573" i="1" a="1"/>
  <c r="M572" i="1" a="1"/>
  <c r="M572" i="1" s="1"/>
  <c r="N572" i="1" s="1"/>
  <c r="O572" i="1" s="1"/>
  <c r="P572" i="1" s="1"/>
  <c r="Q572" i="1" s="1"/>
  <c r="R572" i="1" s="1"/>
  <c r="S572" i="1" s="1"/>
  <c r="T572" i="1" s="1"/>
  <c r="U572" i="1" s="1"/>
  <c r="V572" i="1" s="1"/>
  <c r="W572" i="1" s="1"/>
  <c r="W571" i="1"/>
  <c r="P571" i="1"/>
  <c r="Q571" i="1" s="1"/>
  <c r="R571" i="1" s="1"/>
  <c r="S571" i="1" s="1"/>
  <c r="T571" i="1" s="1"/>
  <c r="U571" i="1" s="1"/>
  <c r="V571" i="1" s="1"/>
  <c r="O571" i="1"/>
  <c r="N571" i="1"/>
  <c r="M571" i="1" a="1"/>
  <c r="M571" i="1" s="1"/>
  <c r="R569" i="1"/>
  <c r="S569" i="1" s="1"/>
  <c r="T569" i="1" s="1"/>
  <c r="U569" i="1" s="1"/>
  <c r="V569" i="1" s="1"/>
  <c r="W569" i="1" s="1"/>
  <c r="Q569" i="1"/>
  <c r="P569" i="1"/>
  <c r="O569" i="1"/>
  <c r="N569" i="1"/>
  <c r="M569" i="1"/>
  <c r="M569" i="1" a="1"/>
  <c r="P568" i="1"/>
  <c r="Q568" i="1" s="1"/>
  <c r="R568" i="1" s="1"/>
  <c r="S568" i="1" s="1"/>
  <c r="T568" i="1" s="1"/>
  <c r="U568" i="1" s="1"/>
  <c r="V568" i="1" s="1"/>
  <c r="W568" i="1" s="1"/>
  <c r="N568" i="1"/>
  <c r="O568" i="1" s="1"/>
  <c r="M568" i="1"/>
  <c r="M568" i="1" a="1"/>
  <c r="W565" i="1" a="1"/>
  <c r="W565" i="1" s="1"/>
  <c r="V565" i="1"/>
  <c r="V565" i="1" a="1"/>
  <c r="U565" i="1" a="1"/>
  <c r="U565" i="1" s="1"/>
  <c r="T565" i="1" a="1"/>
  <c r="T565" i="1" s="1"/>
  <c r="S565" i="1"/>
  <c r="S565" i="1" a="1"/>
  <c r="R565" i="1" a="1"/>
  <c r="R565" i="1" s="1"/>
  <c r="Q565" i="1"/>
  <c r="Q565" i="1" a="1"/>
  <c r="P565" i="1" a="1"/>
  <c r="P565" i="1" s="1"/>
  <c r="O565" i="1" a="1"/>
  <c r="O565" i="1" s="1"/>
  <c r="N565" i="1"/>
  <c r="N565" i="1" a="1"/>
  <c r="M565" i="1"/>
  <c r="M565" i="1" a="1"/>
  <c r="M564" i="1" a="1"/>
  <c r="M564" i="1" s="1"/>
  <c r="N564" i="1" s="1"/>
  <c r="O564" i="1" s="1"/>
  <c r="P564" i="1" s="1"/>
  <c r="Q564" i="1" s="1"/>
  <c r="R564" i="1" s="1"/>
  <c r="S564" i="1" s="1"/>
  <c r="T564" i="1" s="1"/>
  <c r="U564" i="1" s="1"/>
  <c r="V564" i="1" s="1"/>
  <c r="W564" i="1" s="1"/>
  <c r="P563" i="1"/>
  <c r="Q563" i="1" s="1"/>
  <c r="R563" i="1" s="1"/>
  <c r="S563" i="1" s="1"/>
  <c r="T563" i="1" s="1"/>
  <c r="U563" i="1" s="1"/>
  <c r="V563" i="1" s="1"/>
  <c r="W563" i="1" s="1"/>
  <c r="O563" i="1"/>
  <c r="M563" i="1" a="1"/>
  <c r="M563" i="1" s="1"/>
  <c r="N563" i="1" s="1"/>
  <c r="M562" i="1"/>
  <c r="M562" i="1" a="1"/>
  <c r="S561" i="1"/>
  <c r="T561" i="1" s="1"/>
  <c r="U561" i="1" s="1"/>
  <c r="V561" i="1" s="1"/>
  <c r="W561" i="1" s="1"/>
  <c r="M561" i="1" a="1"/>
  <c r="M561" i="1" s="1"/>
  <c r="N561" i="1" s="1"/>
  <c r="O561" i="1" s="1"/>
  <c r="P561" i="1" s="1"/>
  <c r="Q561" i="1" s="1"/>
  <c r="R561" i="1" s="1"/>
  <c r="N560" i="1"/>
  <c r="O560" i="1" s="1"/>
  <c r="P560" i="1" s="1"/>
  <c r="Q560" i="1" s="1"/>
  <c r="R560" i="1" s="1"/>
  <c r="S560" i="1" s="1"/>
  <c r="T560" i="1" s="1"/>
  <c r="U560" i="1" s="1"/>
  <c r="V560" i="1" s="1"/>
  <c r="W560" i="1" s="1"/>
  <c r="M560" i="1" a="1"/>
  <c r="M560" i="1" s="1"/>
  <c r="P559" i="1"/>
  <c r="Q559" i="1" s="1"/>
  <c r="R559" i="1" s="1"/>
  <c r="S559" i="1" s="1"/>
  <c r="T559" i="1" s="1"/>
  <c r="U559" i="1" s="1"/>
  <c r="V559" i="1" s="1"/>
  <c r="W559" i="1" s="1"/>
  <c r="M559" i="1"/>
  <c r="N559" i="1" s="1"/>
  <c r="O559" i="1" s="1"/>
  <c r="M559" i="1" a="1"/>
  <c r="W557" i="1" a="1"/>
  <c r="W557" i="1" s="1"/>
  <c r="V557" i="1" a="1"/>
  <c r="V557" i="1" s="1"/>
  <c r="U557" i="1"/>
  <c r="U557" i="1" a="1"/>
  <c r="T557" i="1" a="1"/>
  <c r="T557" i="1" s="1"/>
  <c r="S557" i="1"/>
  <c r="S557" i="1" a="1"/>
  <c r="R557" i="1"/>
  <c r="R557" i="1" a="1"/>
  <c r="Q557" i="1" a="1"/>
  <c r="Q557" i="1" s="1"/>
  <c r="P557" i="1" a="1"/>
  <c r="P557" i="1" s="1"/>
  <c r="O557" i="1"/>
  <c r="O557" i="1" a="1"/>
  <c r="N557" i="1" a="1"/>
  <c r="N557" i="1" s="1"/>
  <c r="M557" i="1" a="1"/>
  <c r="M557" i="1" s="1"/>
  <c r="T556" i="1"/>
  <c r="U556" i="1" s="1"/>
  <c r="V556" i="1" s="1"/>
  <c r="W556" i="1" s="1"/>
  <c r="S556" i="1"/>
  <c r="M556" i="1"/>
  <c r="N556" i="1" s="1"/>
  <c r="O556" i="1" s="1"/>
  <c r="P556" i="1" s="1"/>
  <c r="Q556" i="1" s="1"/>
  <c r="R556" i="1" s="1"/>
  <c r="M556" i="1" a="1"/>
  <c r="N555" i="1"/>
  <c r="O555" i="1" s="1"/>
  <c r="P555" i="1" s="1"/>
  <c r="Q555" i="1" s="1"/>
  <c r="R555" i="1" s="1"/>
  <c r="S555" i="1" s="1"/>
  <c r="T555" i="1" s="1"/>
  <c r="U555" i="1" s="1"/>
  <c r="V555" i="1" s="1"/>
  <c r="W555" i="1" s="1"/>
  <c r="M555" i="1"/>
  <c r="M555" i="1" a="1"/>
  <c r="N554" i="1"/>
  <c r="O554" i="1" s="1"/>
  <c r="P554" i="1" s="1"/>
  <c r="Q554" i="1" s="1"/>
  <c r="R554" i="1" s="1"/>
  <c r="S554" i="1" s="1"/>
  <c r="T554" i="1" s="1"/>
  <c r="U554" i="1" s="1"/>
  <c r="V554" i="1" s="1"/>
  <c r="W554" i="1" s="1"/>
  <c r="M554" i="1"/>
  <c r="M554" i="1" a="1"/>
  <c r="M553" i="1" a="1"/>
  <c r="M553" i="1" s="1"/>
  <c r="M552" i="1" a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M551" i="1" a="1"/>
  <c r="M551" i="1" s="1"/>
  <c r="N551" i="1" s="1"/>
  <c r="O551" i="1" s="1"/>
  <c r="P551" i="1" s="1"/>
  <c r="Q551" i="1" s="1"/>
  <c r="R551" i="1" s="1"/>
  <c r="S551" i="1" s="1"/>
  <c r="T551" i="1" s="1"/>
  <c r="U551" i="1" s="1"/>
  <c r="V551" i="1" s="1"/>
  <c r="W551" i="1" s="1"/>
  <c r="O550" i="1"/>
  <c r="P550" i="1" s="1"/>
  <c r="Q550" i="1" s="1"/>
  <c r="R550" i="1" s="1"/>
  <c r="S550" i="1" s="1"/>
  <c r="T550" i="1" s="1"/>
  <c r="U550" i="1" s="1"/>
  <c r="V550" i="1" s="1"/>
  <c r="W550" i="1" s="1"/>
  <c r="M550" i="1"/>
  <c r="N550" i="1" s="1"/>
  <c r="M550" i="1" a="1"/>
  <c r="W548" i="1" a="1"/>
  <c r="W548" i="1" s="1"/>
  <c r="V548" i="1" a="1"/>
  <c r="V548" i="1" s="1"/>
  <c r="U548" i="1" a="1"/>
  <c r="U548" i="1" s="1"/>
  <c r="T548" i="1"/>
  <c r="T548" i="1" a="1"/>
  <c r="S548" i="1" a="1"/>
  <c r="S548" i="1" s="1"/>
  <c r="R548" i="1" a="1"/>
  <c r="R548" i="1" s="1"/>
  <c r="Q548" i="1" a="1"/>
  <c r="Q548" i="1" s="1"/>
  <c r="P548" i="1" a="1"/>
  <c r="P548" i="1" s="1"/>
  <c r="O548" i="1"/>
  <c r="O548" i="1" a="1"/>
  <c r="N548" i="1" a="1"/>
  <c r="N548" i="1" s="1"/>
  <c r="M548" i="1" a="1"/>
  <c r="M548" i="1" s="1"/>
  <c r="M547" i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M547" i="1" a="1"/>
  <c r="N546" i="1"/>
  <c r="O546" i="1" s="1"/>
  <c r="P546" i="1" s="1"/>
  <c r="Q546" i="1" s="1"/>
  <c r="R546" i="1" s="1"/>
  <c r="S546" i="1" s="1"/>
  <c r="T546" i="1" s="1"/>
  <c r="U546" i="1" s="1"/>
  <c r="V546" i="1" s="1"/>
  <c r="W546" i="1" s="1"/>
  <c r="M546" i="1" a="1"/>
  <c r="M546" i="1" s="1"/>
  <c r="N545" i="1"/>
  <c r="O545" i="1" s="1"/>
  <c r="P545" i="1" s="1"/>
  <c r="Q545" i="1" s="1"/>
  <c r="R545" i="1" s="1"/>
  <c r="S545" i="1" s="1"/>
  <c r="T545" i="1" s="1"/>
  <c r="U545" i="1" s="1"/>
  <c r="V545" i="1" s="1"/>
  <c r="W545" i="1" s="1"/>
  <c r="M545" i="1" a="1"/>
  <c r="M545" i="1" s="1"/>
  <c r="M544" i="1"/>
  <c r="M544" i="1" a="1"/>
  <c r="P543" i="1"/>
  <c r="Q543" i="1" s="1"/>
  <c r="R543" i="1" s="1"/>
  <c r="S543" i="1" s="1"/>
  <c r="T543" i="1" s="1"/>
  <c r="U543" i="1" s="1"/>
  <c r="V543" i="1" s="1"/>
  <c r="W543" i="1" s="1"/>
  <c r="M543" i="1"/>
  <c r="N543" i="1" s="1"/>
  <c r="O543" i="1" s="1"/>
  <c r="M543" i="1" a="1"/>
  <c r="U542" i="1"/>
  <c r="V542" i="1" s="1"/>
  <c r="W542" i="1" s="1"/>
  <c r="M542" i="1" a="1"/>
  <c r="M542" i="1" s="1"/>
  <c r="N542" i="1" s="1"/>
  <c r="O542" i="1" s="1"/>
  <c r="P542" i="1" s="1"/>
  <c r="Q542" i="1" s="1"/>
  <c r="R542" i="1" s="1"/>
  <c r="S542" i="1" s="1"/>
  <c r="T542" i="1" s="1"/>
  <c r="M541" i="1" a="1"/>
  <c r="M541" i="1" s="1"/>
  <c r="N541" i="1" s="1"/>
  <c r="O541" i="1" s="1"/>
  <c r="P541" i="1" s="1"/>
  <c r="Q541" i="1" s="1"/>
  <c r="R541" i="1" s="1"/>
  <c r="S541" i="1" s="1"/>
  <c r="T541" i="1" s="1"/>
  <c r="U541" i="1" s="1"/>
  <c r="V541" i="1" s="1"/>
  <c r="W541" i="1" s="1"/>
  <c r="W539" i="1"/>
  <c r="W539" i="1" a="1"/>
  <c r="V539" i="1" a="1"/>
  <c r="V539" i="1" s="1"/>
  <c r="U539" i="1" a="1"/>
  <c r="U539" i="1" s="1"/>
  <c r="T539" i="1" a="1"/>
  <c r="T539" i="1" s="1"/>
  <c r="S539" i="1" a="1"/>
  <c r="S539" i="1" s="1"/>
  <c r="R539" i="1" a="1"/>
  <c r="R539" i="1" s="1"/>
  <c r="Q539" i="1"/>
  <c r="Q539" i="1" a="1"/>
  <c r="P539" i="1" a="1"/>
  <c r="P539" i="1" s="1"/>
  <c r="O539" i="1" a="1"/>
  <c r="O539" i="1" s="1"/>
  <c r="N539" i="1" a="1"/>
  <c r="N539" i="1" s="1"/>
  <c r="M539" i="1" a="1"/>
  <c r="M539" i="1" s="1"/>
  <c r="M538" i="1" a="1"/>
  <c r="M538" i="1" s="1"/>
  <c r="N538" i="1" s="1"/>
  <c r="O538" i="1" s="1"/>
  <c r="P538" i="1" s="1"/>
  <c r="Q538" i="1" s="1"/>
  <c r="R538" i="1" s="1"/>
  <c r="S538" i="1" s="1"/>
  <c r="T538" i="1" s="1"/>
  <c r="U538" i="1" s="1"/>
  <c r="V538" i="1" s="1"/>
  <c r="W538" i="1" s="1"/>
  <c r="M537" i="1" a="1"/>
  <c r="M537" i="1" s="1"/>
  <c r="N537" i="1" s="1"/>
  <c r="O537" i="1" s="1"/>
  <c r="P537" i="1" s="1"/>
  <c r="Q537" i="1" s="1"/>
  <c r="R537" i="1" s="1"/>
  <c r="S537" i="1" s="1"/>
  <c r="T537" i="1" s="1"/>
  <c r="U537" i="1" s="1"/>
  <c r="V537" i="1" s="1"/>
  <c r="W537" i="1" s="1"/>
  <c r="U536" i="1"/>
  <c r="V536" i="1" s="1"/>
  <c r="W536" i="1" s="1"/>
  <c r="Q536" i="1"/>
  <c r="R536" i="1" s="1"/>
  <c r="S536" i="1" s="1"/>
  <c r="T536" i="1" s="1"/>
  <c r="M536" i="1"/>
  <c r="N536" i="1" s="1"/>
  <c r="O536" i="1" s="1"/>
  <c r="P536" i="1" s="1"/>
  <c r="M536" i="1" a="1"/>
  <c r="M535" i="1" a="1"/>
  <c r="M535" i="1" s="1"/>
  <c r="P534" i="1"/>
  <c r="Q534" i="1" s="1"/>
  <c r="R534" i="1" s="1"/>
  <c r="S534" i="1" s="1"/>
  <c r="T534" i="1" s="1"/>
  <c r="U534" i="1" s="1"/>
  <c r="V534" i="1" s="1"/>
  <c r="W534" i="1" s="1"/>
  <c r="M534" i="1" a="1"/>
  <c r="M534" i="1" s="1"/>
  <c r="N534" i="1" s="1"/>
  <c r="O534" i="1" s="1"/>
  <c r="M533" i="1" a="1"/>
  <c r="M533" i="1" s="1"/>
  <c r="N533" i="1" s="1"/>
  <c r="O533" i="1" s="1"/>
  <c r="P533" i="1" s="1"/>
  <c r="Q533" i="1" s="1"/>
  <c r="R533" i="1" s="1"/>
  <c r="S533" i="1" s="1"/>
  <c r="T533" i="1" s="1"/>
  <c r="U533" i="1" s="1"/>
  <c r="V533" i="1" s="1"/>
  <c r="W533" i="1" s="1"/>
  <c r="N532" i="1"/>
  <c r="O532" i="1" s="1"/>
  <c r="P532" i="1" s="1"/>
  <c r="Q532" i="1" s="1"/>
  <c r="R532" i="1" s="1"/>
  <c r="S532" i="1" s="1"/>
  <c r="T532" i="1" s="1"/>
  <c r="U532" i="1" s="1"/>
  <c r="V532" i="1" s="1"/>
  <c r="W532" i="1" s="1"/>
  <c r="M532" i="1"/>
  <c r="M532" i="1" a="1"/>
  <c r="S530" i="1"/>
  <c r="T530" i="1" s="1"/>
  <c r="U530" i="1" s="1"/>
  <c r="V530" i="1" s="1"/>
  <c r="W530" i="1" s="1"/>
  <c r="M530" i="1" a="1"/>
  <c r="M530" i="1" s="1"/>
  <c r="N530" i="1" s="1"/>
  <c r="O530" i="1" s="1"/>
  <c r="P530" i="1" s="1"/>
  <c r="Q530" i="1" s="1"/>
  <c r="R530" i="1" s="1"/>
  <c r="T529" i="1"/>
  <c r="U529" i="1" s="1"/>
  <c r="V529" i="1" s="1"/>
  <c r="W529" i="1" s="1"/>
  <c r="P529" i="1"/>
  <c r="Q529" i="1" s="1"/>
  <c r="R529" i="1" s="1"/>
  <c r="S529" i="1" s="1"/>
  <c r="M529" i="1" a="1"/>
  <c r="M529" i="1" s="1"/>
  <c r="N529" i="1" s="1"/>
  <c r="O529" i="1" s="1"/>
  <c r="W526" i="1"/>
  <c r="W526" i="1" a="1"/>
  <c r="V526" i="1" a="1"/>
  <c r="V526" i="1" s="1"/>
  <c r="U526" i="1"/>
  <c r="U526" i="1" a="1"/>
  <c r="T526" i="1" a="1"/>
  <c r="T526" i="1" s="1"/>
  <c r="S526" i="1"/>
  <c r="S526" i="1" a="1"/>
  <c r="R526" i="1" a="1"/>
  <c r="R526" i="1" s="1"/>
  <c r="Q526" i="1" a="1"/>
  <c r="Q526" i="1" s="1"/>
  <c r="P526" i="1" a="1"/>
  <c r="P526" i="1" s="1"/>
  <c r="O526" i="1" a="1"/>
  <c r="O526" i="1" s="1"/>
  <c r="N526" i="1" a="1"/>
  <c r="N526" i="1" s="1"/>
  <c r="M526" i="1" a="1"/>
  <c r="M526" i="1" s="1"/>
  <c r="M525" i="1" a="1"/>
  <c r="M525" i="1" s="1"/>
  <c r="N525" i="1" s="1"/>
  <c r="O525" i="1" s="1"/>
  <c r="P525" i="1" s="1"/>
  <c r="Q525" i="1" s="1"/>
  <c r="R525" i="1" s="1"/>
  <c r="S525" i="1" s="1"/>
  <c r="T525" i="1" s="1"/>
  <c r="U525" i="1" s="1"/>
  <c r="V525" i="1" s="1"/>
  <c r="W525" i="1" s="1"/>
  <c r="M524" i="1" a="1"/>
  <c r="M524" i="1" s="1"/>
  <c r="N524" i="1" s="1"/>
  <c r="O524" i="1" s="1"/>
  <c r="P524" i="1" s="1"/>
  <c r="Q524" i="1" s="1"/>
  <c r="R524" i="1" s="1"/>
  <c r="S524" i="1" s="1"/>
  <c r="T524" i="1" s="1"/>
  <c r="U524" i="1" s="1"/>
  <c r="V524" i="1" s="1"/>
  <c r="W524" i="1" s="1"/>
  <c r="U523" i="1"/>
  <c r="V523" i="1" s="1"/>
  <c r="W523" i="1" s="1"/>
  <c r="O523" i="1"/>
  <c r="P523" i="1" s="1"/>
  <c r="Q523" i="1" s="1"/>
  <c r="R523" i="1" s="1"/>
  <c r="S523" i="1" s="1"/>
  <c r="T523" i="1" s="1"/>
  <c r="N523" i="1"/>
  <c r="M523" i="1"/>
  <c r="M523" i="1" a="1"/>
  <c r="M522" i="1" a="1"/>
  <c r="M522" i="1" s="1"/>
  <c r="T521" i="1"/>
  <c r="U521" i="1" s="1"/>
  <c r="V521" i="1" s="1"/>
  <c r="W521" i="1" s="1"/>
  <c r="M521" i="1" a="1"/>
  <c r="M521" i="1" s="1"/>
  <c r="N521" i="1" s="1"/>
  <c r="O521" i="1" s="1"/>
  <c r="P521" i="1" s="1"/>
  <c r="Q521" i="1" s="1"/>
  <c r="R521" i="1" s="1"/>
  <c r="S521" i="1" s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M519" i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M519" i="1" a="1"/>
  <c r="W517" i="1" a="1"/>
  <c r="W517" i="1" s="1"/>
  <c r="V517" i="1" a="1"/>
  <c r="V517" i="1" s="1"/>
  <c r="U517" i="1"/>
  <c r="U517" i="1" a="1"/>
  <c r="T517" i="1"/>
  <c r="T517" i="1" a="1"/>
  <c r="S517" i="1"/>
  <c r="S517" i="1" a="1"/>
  <c r="R517" i="1" a="1"/>
  <c r="R517" i="1" s="1"/>
  <c r="Q517" i="1" a="1"/>
  <c r="Q517" i="1" s="1"/>
  <c r="P517" i="1"/>
  <c r="P517" i="1" a="1"/>
  <c r="O517" i="1" a="1"/>
  <c r="O517" i="1" s="1"/>
  <c r="N517" i="1" a="1"/>
  <c r="N517" i="1" s="1"/>
  <c r="M517" i="1" a="1"/>
  <c r="M517" i="1" s="1"/>
  <c r="M516" i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M516" i="1" a="1"/>
  <c r="N515" i="1"/>
  <c r="O515" i="1" s="1"/>
  <c r="P515" i="1" s="1"/>
  <c r="Q515" i="1" s="1"/>
  <c r="R515" i="1" s="1"/>
  <c r="S515" i="1" s="1"/>
  <c r="T515" i="1" s="1"/>
  <c r="U515" i="1" s="1"/>
  <c r="V515" i="1" s="1"/>
  <c r="W515" i="1" s="1"/>
  <c r="M515" i="1"/>
  <c r="M515" i="1" a="1"/>
  <c r="S514" i="1"/>
  <c r="T514" i="1" s="1"/>
  <c r="U514" i="1" s="1"/>
  <c r="V514" i="1" s="1"/>
  <c r="W514" i="1" s="1"/>
  <c r="M514" i="1" a="1"/>
  <c r="M514" i="1" s="1"/>
  <c r="N514" i="1" s="1"/>
  <c r="O514" i="1" s="1"/>
  <c r="P514" i="1" s="1"/>
  <c r="Q514" i="1" s="1"/>
  <c r="R514" i="1" s="1"/>
  <c r="M513" i="1" a="1"/>
  <c r="M513" i="1" s="1"/>
  <c r="N512" i="1"/>
  <c r="O512" i="1" s="1"/>
  <c r="P512" i="1" s="1"/>
  <c r="Q512" i="1" s="1"/>
  <c r="R512" i="1" s="1"/>
  <c r="S512" i="1" s="1"/>
  <c r="T512" i="1" s="1"/>
  <c r="U512" i="1" s="1"/>
  <c r="V512" i="1" s="1"/>
  <c r="W512" i="1" s="1"/>
  <c r="M512" i="1" a="1"/>
  <c r="M512" i="1" s="1"/>
  <c r="M511" i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M511" i="1" a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W508" i="1"/>
  <c r="W508" i="1" a="1"/>
  <c r="V508" i="1" a="1"/>
  <c r="V508" i="1" s="1"/>
  <c r="U508" i="1" a="1"/>
  <c r="U508" i="1" s="1"/>
  <c r="T508" i="1" a="1"/>
  <c r="T508" i="1" s="1"/>
  <c r="S508" i="1"/>
  <c r="S508" i="1" a="1"/>
  <c r="R508" i="1" a="1"/>
  <c r="R508" i="1" s="1"/>
  <c r="Q508" i="1"/>
  <c r="Q508" i="1" a="1"/>
  <c r="P508" i="1" a="1"/>
  <c r="P508" i="1" s="1"/>
  <c r="O508" i="1" a="1"/>
  <c r="O508" i="1" s="1"/>
  <c r="N508" i="1"/>
  <c r="N508" i="1" a="1"/>
  <c r="M508" i="1" a="1"/>
  <c r="M508" i="1" s="1"/>
  <c r="M507" i="1"/>
  <c r="N507" i="1" s="1"/>
  <c r="O507" i="1" s="1"/>
  <c r="P507" i="1" s="1"/>
  <c r="Q507" i="1" s="1"/>
  <c r="R507" i="1" s="1"/>
  <c r="S507" i="1" s="1"/>
  <c r="T507" i="1" s="1"/>
  <c r="U507" i="1" s="1"/>
  <c r="V507" i="1" s="1"/>
  <c r="W507" i="1" s="1"/>
  <c r="M507" i="1" a="1"/>
  <c r="Q506" i="1"/>
  <c r="R506" i="1" s="1"/>
  <c r="S506" i="1" s="1"/>
  <c r="T506" i="1" s="1"/>
  <c r="U506" i="1" s="1"/>
  <c r="V506" i="1" s="1"/>
  <c r="W506" i="1" s="1"/>
  <c r="P506" i="1"/>
  <c r="M506" i="1" a="1"/>
  <c r="M506" i="1" s="1"/>
  <c r="N506" i="1" s="1"/>
  <c r="O506" i="1" s="1"/>
  <c r="V505" i="1"/>
  <c r="W505" i="1" s="1"/>
  <c r="M505" i="1"/>
  <c r="N505" i="1" s="1"/>
  <c r="O505" i="1" s="1"/>
  <c r="P505" i="1" s="1"/>
  <c r="Q505" i="1" s="1"/>
  <c r="R505" i="1" s="1"/>
  <c r="S505" i="1" s="1"/>
  <c r="T505" i="1" s="1"/>
  <c r="U505" i="1" s="1"/>
  <c r="M505" i="1" a="1"/>
  <c r="M504" i="1" a="1"/>
  <c r="M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M502" i="1" a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M501" i="1" a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W499" i="1" a="1"/>
  <c r="W499" i="1" s="1"/>
  <c r="V499" i="1"/>
  <c r="V499" i="1" a="1"/>
  <c r="U499" i="1" a="1"/>
  <c r="U499" i="1" s="1"/>
  <c r="T499" i="1"/>
  <c r="T499" i="1" a="1"/>
  <c r="S499" i="1" a="1"/>
  <c r="S499" i="1" s="1"/>
  <c r="R499" i="1" a="1"/>
  <c r="R499" i="1" s="1"/>
  <c r="Q499" i="1" a="1"/>
  <c r="Q499" i="1" s="1"/>
  <c r="P499" i="1"/>
  <c r="P499" i="1" a="1"/>
  <c r="O499" i="1" a="1"/>
  <c r="O499" i="1" s="1"/>
  <c r="N499" i="1"/>
  <c r="N499" i="1" a="1"/>
  <c r="M499" i="1" a="1"/>
  <c r="M499" i="1" s="1"/>
  <c r="O498" i="1"/>
  <c r="P498" i="1" s="1"/>
  <c r="Q498" i="1" s="1"/>
  <c r="R498" i="1" s="1"/>
  <c r="S498" i="1" s="1"/>
  <c r="T498" i="1" s="1"/>
  <c r="U498" i="1" s="1"/>
  <c r="V498" i="1" s="1"/>
  <c r="W498" i="1" s="1"/>
  <c r="M498" i="1"/>
  <c r="N498" i="1" s="1"/>
  <c r="M498" i="1" a="1"/>
  <c r="M497" i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M497" i="1" a="1"/>
  <c r="N496" i="1"/>
  <c r="O496" i="1" s="1"/>
  <c r="P496" i="1" s="1"/>
  <c r="Q496" i="1" s="1"/>
  <c r="R496" i="1" s="1"/>
  <c r="S496" i="1" s="1"/>
  <c r="T496" i="1" s="1"/>
  <c r="U496" i="1" s="1"/>
  <c r="V496" i="1" s="1"/>
  <c r="W496" i="1" s="1"/>
  <c r="M496" i="1" a="1"/>
  <c r="M496" i="1" s="1"/>
  <c r="M495" i="1" a="1"/>
  <c r="M495" i="1" s="1"/>
  <c r="Q494" i="1"/>
  <c r="R494" i="1" s="1"/>
  <c r="S494" i="1" s="1"/>
  <c r="T494" i="1" s="1"/>
  <c r="U494" i="1" s="1"/>
  <c r="V494" i="1" s="1"/>
  <c r="W494" i="1" s="1"/>
  <c r="N494" i="1"/>
  <c r="O494" i="1" s="1"/>
  <c r="P494" i="1" s="1"/>
  <c r="M494" i="1"/>
  <c r="M494" i="1" a="1"/>
  <c r="M493" i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M493" i="1" a="1"/>
  <c r="O492" i="1"/>
  <c r="P492" i="1" s="1"/>
  <c r="Q492" i="1" s="1"/>
  <c r="R492" i="1" s="1"/>
  <c r="S492" i="1" s="1"/>
  <c r="T492" i="1" s="1"/>
  <c r="U492" i="1" s="1"/>
  <c r="V492" i="1" s="1"/>
  <c r="W492" i="1" s="1"/>
  <c r="M492" i="1" a="1"/>
  <c r="M492" i="1" s="1"/>
  <c r="N492" i="1" s="1"/>
  <c r="W490" i="1"/>
  <c r="W490" i="1" a="1"/>
  <c r="V490" i="1"/>
  <c r="V490" i="1" a="1"/>
  <c r="U490" i="1"/>
  <c r="U490" i="1" a="1"/>
  <c r="T490" i="1" a="1"/>
  <c r="T490" i="1" s="1"/>
  <c r="S490" i="1"/>
  <c r="S490" i="1" a="1"/>
  <c r="R490" i="1" a="1"/>
  <c r="R490" i="1" s="1"/>
  <c r="Q490" i="1" a="1"/>
  <c r="Q490" i="1" s="1"/>
  <c r="P490" i="1"/>
  <c r="P490" i="1" a="1"/>
  <c r="O490" i="1" a="1"/>
  <c r="O490" i="1" s="1"/>
  <c r="N490" i="1"/>
  <c r="N490" i="1" a="1"/>
  <c r="M490" i="1"/>
  <c r="M490" i="1" a="1"/>
  <c r="W489" i="1"/>
  <c r="Q489" i="1"/>
  <c r="R489" i="1" s="1"/>
  <c r="S489" i="1" s="1"/>
  <c r="T489" i="1" s="1"/>
  <c r="U489" i="1" s="1"/>
  <c r="V489" i="1" s="1"/>
  <c r="P489" i="1"/>
  <c r="M489" i="1" a="1"/>
  <c r="M489" i="1" s="1"/>
  <c r="N489" i="1" s="1"/>
  <c r="O489" i="1" s="1"/>
  <c r="V488" i="1"/>
  <c r="W488" i="1" s="1"/>
  <c r="N488" i="1"/>
  <c r="O488" i="1" s="1"/>
  <c r="P488" i="1" s="1"/>
  <c r="Q488" i="1" s="1"/>
  <c r="R488" i="1" s="1"/>
  <c r="S488" i="1" s="1"/>
  <c r="T488" i="1" s="1"/>
  <c r="U488" i="1" s="1"/>
  <c r="M488" i="1" a="1"/>
  <c r="M488" i="1" s="1"/>
  <c r="M487" i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M487" i="1" a="1"/>
  <c r="M486" i="1" a="1"/>
  <c r="M486" i="1" s="1"/>
  <c r="M485" i="1" a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N484" i="1"/>
  <c r="O484" i="1" s="1"/>
  <c r="P484" i="1" s="1"/>
  <c r="Q484" i="1" s="1"/>
  <c r="R484" i="1" s="1"/>
  <c r="S484" i="1" s="1"/>
  <c r="T484" i="1" s="1"/>
  <c r="U484" i="1" s="1"/>
  <c r="V484" i="1" s="1"/>
  <c r="W484" i="1" s="1"/>
  <c r="M484" i="1"/>
  <c r="M484" i="1" a="1"/>
  <c r="N483" i="1"/>
  <c r="O483" i="1" s="1"/>
  <c r="P483" i="1" s="1"/>
  <c r="Q483" i="1" s="1"/>
  <c r="R483" i="1" s="1"/>
  <c r="S483" i="1" s="1"/>
  <c r="T483" i="1" s="1"/>
  <c r="U483" i="1" s="1"/>
  <c r="V483" i="1" s="1"/>
  <c r="W483" i="1" s="1"/>
  <c r="M483" i="1"/>
  <c r="M483" i="1" a="1"/>
  <c r="W481" i="1" a="1"/>
  <c r="W481" i="1" s="1"/>
  <c r="V481" i="1"/>
  <c r="V481" i="1" a="1"/>
  <c r="U481" i="1" a="1"/>
  <c r="U481" i="1" s="1"/>
  <c r="T481" i="1"/>
  <c r="T481" i="1" a="1"/>
  <c r="S481" i="1"/>
  <c r="S481" i="1" a="1"/>
  <c r="R481" i="1" a="1"/>
  <c r="R481" i="1" s="1"/>
  <c r="Q481" i="1"/>
  <c r="Q481" i="1" a="1"/>
  <c r="P481" i="1" a="1"/>
  <c r="P481" i="1" s="1"/>
  <c r="O481" i="1" a="1"/>
  <c r="O481" i="1" s="1"/>
  <c r="N481" i="1" a="1"/>
  <c r="N481" i="1" s="1"/>
  <c r="M481" i="1"/>
  <c r="M481" i="1" a="1"/>
  <c r="O480" i="1"/>
  <c r="P480" i="1" s="1"/>
  <c r="Q480" i="1" s="1"/>
  <c r="R480" i="1" s="1"/>
  <c r="S480" i="1" s="1"/>
  <c r="T480" i="1" s="1"/>
  <c r="U480" i="1" s="1"/>
  <c r="V480" i="1" s="1"/>
  <c r="W480" i="1" s="1"/>
  <c r="M480" i="1"/>
  <c r="N480" i="1" s="1"/>
  <c r="M480" i="1" a="1"/>
  <c r="P479" i="1"/>
  <c r="Q479" i="1" s="1"/>
  <c r="R479" i="1" s="1"/>
  <c r="S479" i="1" s="1"/>
  <c r="T479" i="1" s="1"/>
  <c r="U479" i="1" s="1"/>
  <c r="V479" i="1" s="1"/>
  <c r="W479" i="1" s="1"/>
  <c r="M479" i="1"/>
  <c r="N479" i="1" s="1"/>
  <c r="O479" i="1" s="1"/>
  <c r="M479" i="1" a="1"/>
  <c r="P478" i="1"/>
  <c r="Q478" i="1" s="1"/>
  <c r="R478" i="1" s="1"/>
  <c r="S478" i="1" s="1"/>
  <c r="T478" i="1" s="1"/>
  <c r="U478" i="1" s="1"/>
  <c r="V478" i="1" s="1"/>
  <c r="W478" i="1" s="1"/>
  <c r="M478" i="1" a="1"/>
  <c r="M478" i="1" s="1"/>
  <c r="N478" i="1" s="1"/>
  <c r="O478" i="1" s="1"/>
  <c r="M477" i="1" a="1"/>
  <c r="M477" i="1" s="1"/>
  <c r="M476" i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M476" i="1" a="1"/>
  <c r="O475" i="1"/>
  <c r="P475" i="1" s="1"/>
  <c r="Q475" i="1" s="1"/>
  <c r="R475" i="1" s="1"/>
  <c r="S475" i="1" s="1"/>
  <c r="T475" i="1" s="1"/>
  <c r="U475" i="1" s="1"/>
  <c r="V475" i="1" s="1"/>
  <c r="W475" i="1" s="1"/>
  <c r="M475" i="1" a="1"/>
  <c r="M475" i="1" s="1"/>
  <c r="N475" i="1" s="1"/>
  <c r="O474" i="1"/>
  <c r="P474" i="1" s="1"/>
  <c r="Q474" i="1" s="1"/>
  <c r="R474" i="1" s="1"/>
  <c r="S474" i="1" s="1"/>
  <c r="T474" i="1" s="1"/>
  <c r="U474" i="1" s="1"/>
  <c r="V474" i="1" s="1"/>
  <c r="W474" i="1" s="1"/>
  <c r="M474" i="1"/>
  <c r="N474" i="1" s="1"/>
  <c r="M474" i="1" a="1"/>
  <c r="S472" i="1"/>
  <c r="T472" i="1" s="1"/>
  <c r="U472" i="1" s="1"/>
  <c r="V472" i="1" s="1"/>
  <c r="W472" i="1" s="1"/>
  <c r="P472" i="1"/>
  <c r="Q472" i="1" s="1"/>
  <c r="R472" i="1" s="1"/>
  <c r="O472" i="1"/>
  <c r="N472" i="1"/>
  <c r="M472" i="1" a="1"/>
  <c r="M472" i="1" s="1"/>
  <c r="M471" i="1" a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W468" i="1" a="1"/>
  <c r="W468" i="1" s="1"/>
  <c r="V468" i="1" a="1"/>
  <c r="V468" i="1" s="1"/>
  <c r="U468" i="1" a="1"/>
  <c r="U468" i="1" s="1"/>
  <c r="T468" i="1"/>
  <c r="T468" i="1" a="1"/>
  <c r="S468" i="1" a="1"/>
  <c r="S468" i="1" s="1"/>
  <c r="R468" i="1" a="1"/>
  <c r="R468" i="1" s="1"/>
  <c r="Q468" i="1" a="1"/>
  <c r="Q468" i="1" s="1"/>
  <c r="P468" i="1"/>
  <c r="P468" i="1" a="1"/>
  <c r="O468" i="1" a="1"/>
  <c r="O468" i="1" s="1"/>
  <c r="N468" i="1" a="1"/>
  <c r="N468" i="1" s="1"/>
  <c r="M468" i="1"/>
  <c r="M468" i="1" a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P466" i="1"/>
  <c r="Q466" i="1" s="1"/>
  <c r="R466" i="1" s="1"/>
  <c r="S466" i="1" s="1"/>
  <c r="T466" i="1" s="1"/>
  <c r="U466" i="1" s="1"/>
  <c r="V466" i="1" s="1"/>
  <c r="W466" i="1" s="1"/>
  <c r="N466" i="1"/>
  <c r="O466" i="1" s="1"/>
  <c r="M466" i="1" a="1"/>
  <c r="M466" i="1" s="1"/>
  <c r="W465" i="1"/>
  <c r="Q465" i="1"/>
  <c r="R465" i="1" s="1"/>
  <c r="S465" i="1" s="1"/>
  <c r="T465" i="1" s="1"/>
  <c r="U465" i="1" s="1"/>
  <c r="V465" i="1" s="1"/>
  <c r="P465" i="1"/>
  <c r="M465" i="1" a="1"/>
  <c r="M465" i="1" s="1"/>
  <c r="N465" i="1" s="1"/>
  <c r="O465" i="1" s="1"/>
  <c r="M464" i="1" a="1"/>
  <c r="M464" i="1" s="1"/>
  <c r="T463" i="1"/>
  <c r="U463" i="1" s="1"/>
  <c r="V463" i="1" s="1"/>
  <c r="W463" i="1" s="1"/>
  <c r="O463" i="1"/>
  <c r="P463" i="1" s="1"/>
  <c r="Q463" i="1" s="1"/>
  <c r="R463" i="1" s="1"/>
  <c r="S463" i="1" s="1"/>
  <c r="M463" i="1"/>
  <c r="N463" i="1" s="1"/>
  <c r="M463" i="1" a="1"/>
  <c r="P462" i="1"/>
  <c r="Q462" i="1" s="1"/>
  <c r="R462" i="1" s="1"/>
  <c r="S462" i="1" s="1"/>
  <c r="T462" i="1" s="1"/>
  <c r="U462" i="1" s="1"/>
  <c r="V462" i="1" s="1"/>
  <c r="W462" i="1" s="1"/>
  <c r="O462" i="1"/>
  <c r="M462" i="1" a="1"/>
  <c r="M462" i="1" s="1"/>
  <c r="N462" i="1" s="1"/>
  <c r="T461" i="1"/>
  <c r="U461" i="1" s="1"/>
  <c r="V461" i="1" s="1"/>
  <c r="W461" i="1" s="1"/>
  <c r="O461" i="1"/>
  <c r="P461" i="1" s="1"/>
  <c r="Q461" i="1" s="1"/>
  <c r="R461" i="1" s="1"/>
  <c r="S461" i="1" s="1"/>
  <c r="M461" i="1"/>
  <c r="N461" i="1" s="1"/>
  <c r="M461" i="1" a="1"/>
  <c r="W459" i="1" a="1"/>
  <c r="W459" i="1" s="1"/>
  <c r="V459" i="1" a="1"/>
  <c r="V459" i="1" s="1"/>
  <c r="U459" i="1"/>
  <c r="U459" i="1" a="1"/>
  <c r="T459" i="1" a="1"/>
  <c r="T459" i="1" s="1"/>
  <c r="S459" i="1"/>
  <c r="S459" i="1" a="1"/>
  <c r="R459" i="1" a="1"/>
  <c r="R459" i="1" s="1"/>
  <c r="Q459" i="1" a="1"/>
  <c r="Q459" i="1" s="1"/>
  <c r="P459" i="1" a="1"/>
  <c r="P459" i="1" s="1"/>
  <c r="O459" i="1" a="1"/>
  <c r="O459" i="1" s="1"/>
  <c r="N459" i="1" a="1"/>
  <c r="N459" i="1" s="1"/>
  <c r="M459" i="1" a="1"/>
  <c r="M459" i="1" s="1"/>
  <c r="O458" i="1"/>
  <c r="P458" i="1" s="1"/>
  <c r="Q458" i="1" s="1"/>
  <c r="R458" i="1" s="1"/>
  <c r="S458" i="1" s="1"/>
  <c r="T458" i="1" s="1"/>
  <c r="U458" i="1" s="1"/>
  <c r="V458" i="1" s="1"/>
  <c r="W458" i="1" s="1"/>
  <c r="M458" i="1" a="1"/>
  <c r="M458" i="1" s="1"/>
  <c r="N458" i="1" s="1"/>
  <c r="S457" i="1"/>
  <c r="T457" i="1" s="1"/>
  <c r="U457" i="1" s="1"/>
  <c r="V457" i="1" s="1"/>
  <c r="W457" i="1" s="1"/>
  <c r="P457" i="1"/>
  <c r="Q457" i="1" s="1"/>
  <c r="R457" i="1" s="1"/>
  <c r="O457" i="1"/>
  <c r="M457" i="1" a="1"/>
  <c r="M457" i="1" s="1"/>
  <c r="N457" i="1" s="1"/>
  <c r="O456" i="1"/>
  <c r="P456" i="1" s="1"/>
  <c r="Q456" i="1" s="1"/>
  <c r="R456" i="1" s="1"/>
  <c r="S456" i="1" s="1"/>
  <c r="T456" i="1" s="1"/>
  <c r="U456" i="1" s="1"/>
  <c r="V456" i="1" s="1"/>
  <c r="W456" i="1" s="1"/>
  <c r="M456" i="1" a="1"/>
  <c r="M456" i="1" s="1"/>
  <c r="N456" i="1" s="1"/>
  <c r="M455" i="1" a="1"/>
  <c r="M455" i="1" s="1"/>
  <c r="M454" i="1" a="1"/>
  <c r="M454" i="1" s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N452" i="1"/>
  <c r="O452" i="1" s="1"/>
  <c r="P452" i="1" s="1"/>
  <c r="Q452" i="1" s="1"/>
  <c r="R452" i="1" s="1"/>
  <c r="S452" i="1" s="1"/>
  <c r="T452" i="1" s="1"/>
  <c r="U452" i="1" s="1"/>
  <c r="V452" i="1" s="1"/>
  <c r="W452" i="1" s="1"/>
  <c r="M452" i="1"/>
  <c r="M452" i="1" a="1"/>
  <c r="W450" i="1" a="1"/>
  <c r="W450" i="1" s="1"/>
  <c r="V450" i="1" a="1"/>
  <c r="V450" i="1" s="1"/>
  <c r="U450" i="1" a="1"/>
  <c r="U450" i="1" s="1"/>
  <c r="T450" i="1" a="1"/>
  <c r="T450" i="1" s="1"/>
  <c r="S450" i="1" a="1"/>
  <c r="S450" i="1" s="1"/>
  <c r="R450" i="1"/>
  <c r="R450" i="1" a="1"/>
  <c r="Q450" i="1" a="1"/>
  <c r="Q450" i="1" s="1"/>
  <c r="P450" i="1"/>
  <c r="P450" i="1" a="1"/>
  <c r="O450" i="1" a="1"/>
  <c r="O450" i="1" s="1"/>
  <c r="N450" i="1" a="1"/>
  <c r="N450" i="1" s="1"/>
  <c r="M450" i="1"/>
  <c r="M450" i="1" a="1"/>
  <c r="P449" i="1"/>
  <c r="Q449" i="1" s="1"/>
  <c r="R449" i="1" s="1"/>
  <c r="S449" i="1" s="1"/>
  <c r="T449" i="1" s="1"/>
  <c r="U449" i="1" s="1"/>
  <c r="V449" i="1" s="1"/>
  <c r="W449" i="1" s="1"/>
  <c r="O449" i="1"/>
  <c r="N449" i="1"/>
  <c r="M449" i="1"/>
  <c r="M449" i="1" a="1"/>
  <c r="Q448" i="1"/>
  <c r="R448" i="1" s="1"/>
  <c r="S448" i="1" s="1"/>
  <c r="T448" i="1" s="1"/>
  <c r="U448" i="1" s="1"/>
  <c r="V448" i="1" s="1"/>
  <c r="W448" i="1" s="1"/>
  <c r="P448" i="1"/>
  <c r="N448" i="1"/>
  <c r="O448" i="1" s="1"/>
  <c r="M448" i="1"/>
  <c r="M448" i="1" a="1"/>
  <c r="P447" i="1"/>
  <c r="Q447" i="1" s="1"/>
  <c r="R447" i="1" s="1"/>
  <c r="S447" i="1" s="1"/>
  <c r="T447" i="1" s="1"/>
  <c r="U447" i="1" s="1"/>
  <c r="V447" i="1" s="1"/>
  <c r="W447" i="1" s="1"/>
  <c r="M447" i="1" a="1"/>
  <c r="M447" i="1" s="1"/>
  <c r="N447" i="1" s="1"/>
  <c r="O447" i="1" s="1"/>
  <c r="M446" i="1"/>
  <c r="M446" i="1" a="1"/>
  <c r="R445" i="1"/>
  <c r="S445" i="1" s="1"/>
  <c r="T445" i="1" s="1"/>
  <c r="U445" i="1" s="1"/>
  <c r="V445" i="1" s="1"/>
  <c r="W445" i="1" s="1"/>
  <c r="N445" i="1"/>
  <c r="O445" i="1" s="1"/>
  <c r="P445" i="1" s="1"/>
  <c r="Q445" i="1" s="1"/>
  <c r="M445" i="1"/>
  <c r="M445" i="1" a="1"/>
  <c r="M444" i="1" a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R443" i="1"/>
  <c r="S443" i="1" s="1"/>
  <c r="T443" i="1" s="1"/>
  <c r="U443" i="1" s="1"/>
  <c r="V443" i="1" s="1"/>
  <c r="W443" i="1" s="1"/>
  <c r="Q443" i="1"/>
  <c r="O443" i="1"/>
  <c r="P443" i="1" s="1"/>
  <c r="M443" i="1" a="1"/>
  <c r="M443" i="1" s="1"/>
  <c r="N443" i="1" s="1"/>
  <c r="W441" i="1" a="1"/>
  <c r="W441" i="1" s="1"/>
  <c r="V441" i="1" a="1"/>
  <c r="V441" i="1" s="1"/>
  <c r="U441" i="1"/>
  <c r="U441" i="1" a="1"/>
  <c r="T441" i="1" a="1"/>
  <c r="T441" i="1" s="1"/>
  <c r="S441" i="1"/>
  <c r="S441" i="1" a="1"/>
  <c r="R441" i="1" a="1"/>
  <c r="R441" i="1" s="1"/>
  <c r="Q441" i="1"/>
  <c r="Q441" i="1" a="1"/>
  <c r="P441" i="1" a="1"/>
  <c r="P441" i="1" s="1"/>
  <c r="O441" i="1"/>
  <c r="O441" i="1" a="1"/>
  <c r="N441" i="1" a="1"/>
  <c r="N441" i="1" s="1"/>
  <c r="M441" i="1" a="1"/>
  <c r="M441" i="1" s="1"/>
  <c r="M440" i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M440" i="1" a="1"/>
  <c r="O439" i="1"/>
  <c r="P439" i="1" s="1"/>
  <c r="Q439" i="1" s="1"/>
  <c r="R439" i="1" s="1"/>
  <c r="S439" i="1" s="1"/>
  <c r="T439" i="1" s="1"/>
  <c r="U439" i="1" s="1"/>
  <c r="V439" i="1" s="1"/>
  <c r="W439" i="1" s="1"/>
  <c r="N439" i="1"/>
  <c r="M439" i="1"/>
  <c r="M439" i="1" a="1"/>
  <c r="Q438" i="1"/>
  <c r="R438" i="1" s="1"/>
  <c r="S438" i="1" s="1"/>
  <c r="T438" i="1" s="1"/>
  <c r="U438" i="1" s="1"/>
  <c r="V438" i="1" s="1"/>
  <c r="W438" i="1" s="1"/>
  <c r="O438" i="1"/>
  <c r="P438" i="1" s="1"/>
  <c r="N438" i="1"/>
  <c r="M438" i="1"/>
  <c r="M438" i="1" a="1"/>
  <c r="M437" i="1"/>
  <c r="M437" i="1" a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N435" i="1"/>
  <c r="O435" i="1" s="1"/>
  <c r="P435" i="1" s="1"/>
  <c r="Q435" i="1" s="1"/>
  <c r="R435" i="1" s="1"/>
  <c r="S435" i="1" s="1"/>
  <c r="T435" i="1" s="1"/>
  <c r="U435" i="1" s="1"/>
  <c r="V435" i="1" s="1"/>
  <c r="W435" i="1" s="1"/>
  <c r="M435" i="1"/>
  <c r="M435" i="1" a="1"/>
  <c r="M434" i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M434" i="1" a="1"/>
  <c r="M432" i="1" a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W431" i="1"/>
  <c r="N431" i="1"/>
  <c r="O431" i="1" s="1"/>
  <c r="P431" i="1" s="1"/>
  <c r="Q431" i="1" s="1"/>
  <c r="R431" i="1" s="1"/>
  <c r="S431" i="1" s="1"/>
  <c r="T431" i="1" s="1"/>
  <c r="U431" i="1" s="1"/>
  <c r="V431" i="1" s="1"/>
  <c r="M431" i="1" a="1"/>
  <c r="M431" i="1" s="1"/>
  <c r="W428" i="1"/>
  <c r="W428" i="1" a="1"/>
  <c r="V428" i="1" a="1"/>
  <c r="V428" i="1" s="1"/>
  <c r="U428" i="1"/>
  <c r="U428" i="1" a="1"/>
  <c r="T428" i="1" a="1"/>
  <c r="T428" i="1" s="1"/>
  <c r="S428" i="1"/>
  <c r="S428" i="1" a="1"/>
  <c r="R428" i="1"/>
  <c r="R428" i="1" a="1"/>
  <c r="Q428" i="1" a="1"/>
  <c r="Q428" i="1" s="1"/>
  <c r="P428" i="1"/>
  <c r="P428" i="1" a="1"/>
  <c r="O428" i="1"/>
  <c r="O428" i="1" a="1"/>
  <c r="N428" i="1" a="1"/>
  <c r="N428" i="1" s="1"/>
  <c r="M428" i="1"/>
  <c r="M428" i="1" a="1"/>
  <c r="W427" i="1" a="1"/>
  <c r="W427" i="1" s="1"/>
  <c r="V427" i="1" a="1"/>
  <c r="V427" i="1" s="1"/>
  <c r="U427" i="1" a="1"/>
  <c r="U427" i="1" s="1"/>
  <c r="T427" i="1" a="1"/>
  <c r="T427" i="1" s="1"/>
  <c r="S427" i="1" a="1"/>
  <c r="S427" i="1" s="1"/>
  <c r="R427" i="1" a="1"/>
  <c r="R427" i="1" s="1"/>
  <c r="Q427" i="1" a="1"/>
  <c r="Q427" i="1" s="1"/>
  <c r="P427" i="1"/>
  <c r="P427" i="1" a="1"/>
  <c r="O427" i="1" a="1"/>
  <c r="O427" i="1" s="1"/>
  <c r="N427" i="1"/>
  <c r="N427" i="1" a="1"/>
  <c r="M427" i="1" a="1"/>
  <c r="M427" i="1" s="1"/>
  <c r="M426" i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M426" i="1" a="1"/>
  <c r="M425" i="1" a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U424" i="1"/>
  <c r="V424" i="1" s="1"/>
  <c r="W424" i="1" s="1"/>
  <c r="M424" i="1" a="1"/>
  <c r="M424" i="1" s="1"/>
  <c r="N424" i="1" s="1"/>
  <c r="O424" i="1" s="1"/>
  <c r="P424" i="1" s="1"/>
  <c r="Q424" i="1" s="1"/>
  <c r="R424" i="1" s="1"/>
  <c r="S424" i="1" s="1"/>
  <c r="T424" i="1" s="1"/>
  <c r="M423" i="1"/>
  <c r="M423" i="1" a="1"/>
  <c r="M422" i="1" a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O421" i="1"/>
  <c r="P421" i="1" s="1"/>
  <c r="Q421" i="1" s="1"/>
  <c r="R421" i="1" s="1"/>
  <c r="S421" i="1" s="1"/>
  <c r="T421" i="1" s="1"/>
  <c r="U421" i="1" s="1"/>
  <c r="V421" i="1" s="1"/>
  <c r="W421" i="1" s="1"/>
  <c r="N421" i="1"/>
  <c r="M421" i="1"/>
  <c r="M421" i="1" a="1"/>
  <c r="P420" i="1"/>
  <c r="Q420" i="1" s="1"/>
  <c r="R420" i="1" s="1"/>
  <c r="S420" i="1" s="1"/>
  <c r="T420" i="1" s="1"/>
  <c r="U420" i="1" s="1"/>
  <c r="V420" i="1" s="1"/>
  <c r="W420" i="1" s="1"/>
  <c r="M420" i="1"/>
  <c r="N420" i="1" s="1"/>
  <c r="O420" i="1" s="1"/>
  <c r="M420" i="1" a="1"/>
  <c r="W418" i="1" a="1"/>
  <c r="W418" i="1" s="1"/>
  <c r="V418" i="1" a="1"/>
  <c r="V418" i="1" s="1"/>
  <c r="U418" i="1" a="1"/>
  <c r="U418" i="1" s="1"/>
  <c r="T418" i="1" a="1"/>
  <c r="T418" i="1" s="1"/>
  <c r="S418" i="1"/>
  <c r="S418" i="1" a="1"/>
  <c r="R418" i="1" a="1"/>
  <c r="R418" i="1" s="1"/>
  <c r="Q418" i="1" a="1"/>
  <c r="Q418" i="1" s="1"/>
  <c r="P418" i="1"/>
  <c r="P418" i="1" a="1"/>
  <c r="O418" i="1" a="1"/>
  <c r="O418" i="1" s="1"/>
  <c r="N418" i="1" a="1"/>
  <c r="N418" i="1" s="1"/>
  <c r="M418" i="1"/>
  <c r="M418" i="1" a="1"/>
  <c r="W417" i="1"/>
  <c r="W417" i="1" a="1"/>
  <c r="V417" i="1"/>
  <c r="V417" i="1" a="1"/>
  <c r="U417" i="1" a="1"/>
  <c r="U417" i="1" s="1"/>
  <c r="T417" i="1" a="1"/>
  <c r="T417" i="1" s="1"/>
  <c r="S417" i="1" a="1"/>
  <c r="S417" i="1" s="1"/>
  <c r="R417" i="1"/>
  <c r="R417" i="1" a="1"/>
  <c r="Q417" i="1" a="1"/>
  <c r="Q417" i="1" s="1"/>
  <c r="P417" i="1" a="1"/>
  <c r="P417" i="1" s="1"/>
  <c r="O417" i="1" a="1"/>
  <c r="O417" i="1" s="1"/>
  <c r="N417" i="1"/>
  <c r="N417" i="1" a="1"/>
  <c r="M417" i="1"/>
  <c r="M417" i="1" a="1"/>
  <c r="N416" i="1"/>
  <c r="O416" i="1" s="1"/>
  <c r="P416" i="1" s="1"/>
  <c r="Q416" i="1" s="1"/>
  <c r="R416" i="1" s="1"/>
  <c r="S416" i="1" s="1"/>
  <c r="T416" i="1" s="1"/>
  <c r="U416" i="1" s="1"/>
  <c r="V416" i="1" s="1"/>
  <c r="W416" i="1" s="1"/>
  <c r="M416" i="1"/>
  <c r="M416" i="1" a="1"/>
  <c r="M415" i="1" a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P414" i="1"/>
  <c r="Q414" i="1" s="1"/>
  <c r="R414" i="1" s="1"/>
  <c r="S414" i="1" s="1"/>
  <c r="T414" i="1" s="1"/>
  <c r="U414" i="1" s="1"/>
  <c r="V414" i="1" s="1"/>
  <c r="W414" i="1" s="1"/>
  <c r="M414" i="1" a="1"/>
  <c r="M414" i="1" s="1"/>
  <c r="N414" i="1" s="1"/>
  <c r="O414" i="1" s="1"/>
  <c r="M413" i="1"/>
  <c r="M413" i="1" a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M410" i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M410" i="1" a="1"/>
  <c r="W408" i="1"/>
  <c r="W408" i="1" a="1"/>
  <c r="V408" i="1"/>
  <c r="V408" i="1" a="1"/>
  <c r="U408" i="1"/>
  <c r="U408" i="1" a="1"/>
  <c r="T408" i="1" a="1"/>
  <c r="T408" i="1" s="1"/>
  <c r="S408" i="1"/>
  <c r="S408" i="1" a="1"/>
  <c r="R408" i="1"/>
  <c r="R408" i="1" a="1"/>
  <c r="Q408" i="1"/>
  <c r="Q408" i="1" a="1"/>
  <c r="P408" i="1" a="1"/>
  <c r="P408" i="1" s="1"/>
  <c r="O408" i="1" a="1"/>
  <c r="O408" i="1" s="1"/>
  <c r="N408" i="1" a="1"/>
  <c r="N408" i="1" s="1"/>
  <c r="M408" i="1"/>
  <c r="M408" i="1" a="1"/>
  <c r="N407" i="1"/>
  <c r="O407" i="1" s="1"/>
  <c r="P407" i="1" s="1"/>
  <c r="Q407" i="1" s="1"/>
  <c r="R407" i="1" s="1"/>
  <c r="S407" i="1" s="1"/>
  <c r="T407" i="1" s="1"/>
  <c r="U407" i="1" s="1"/>
  <c r="V407" i="1" s="1"/>
  <c r="W407" i="1" s="1"/>
  <c r="M407" i="1"/>
  <c r="M407" i="1" a="1"/>
  <c r="P406" i="1"/>
  <c r="Q406" i="1" s="1"/>
  <c r="R406" i="1" s="1"/>
  <c r="S406" i="1" s="1"/>
  <c r="T406" i="1" s="1"/>
  <c r="U406" i="1" s="1"/>
  <c r="V406" i="1" s="1"/>
  <c r="W406" i="1" s="1"/>
  <c r="O406" i="1"/>
  <c r="N406" i="1"/>
  <c r="M406" i="1"/>
  <c r="M406" i="1" a="1"/>
  <c r="S405" i="1"/>
  <c r="T405" i="1" s="1"/>
  <c r="U405" i="1" s="1"/>
  <c r="V405" i="1" s="1"/>
  <c r="W405" i="1" s="1"/>
  <c r="M405" i="1"/>
  <c r="N405" i="1" s="1"/>
  <c r="O405" i="1" s="1"/>
  <c r="P405" i="1" s="1"/>
  <c r="Q405" i="1" s="1"/>
  <c r="R405" i="1" s="1"/>
  <c r="M405" i="1" a="1"/>
  <c r="M404" i="1"/>
  <c r="M404" i="1" a="1"/>
  <c r="O403" i="1"/>
  <c r="P403" i="1" s="1"/>
  <c r="Q403" i="1" s="1"/>
  <c r="R403" i="1" s="1"/>
  <c r="S403" i="1" s="1"/>
  <c r="T403" i="1" s="1"/>
  <c r="U403" i="1" s="1"/>
  <c r="V403" i="1" s="1"/>
  <c r="W403" i="1" s="1"/>
  <c r="N403" i="1"/>
  <c r="M403" i="1" a="1"/>
  <c r="M403" i="1" s="1"/>
  <c r="M402" i="1" a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M401" i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M401" i="1" a="1"/>
  <c r="W399" i="1" a="1"/>
  <c r="W399" i="1" s="1"/>
  <c r="V399" i="1" a="1"/>
  <c r="V399" i="1" s="1"/>
  <c r="U399" i="1"/>
  <c r="U399" i="1" a="1"/>
  <c r="T399" i="1" a="1"/>
  <c r="T399" i="1" s="1"/>
  <c r="S399" i="1" a="1"/>
  <c r="S399" i="1" s="1"/>
  <c r="R399" i="1" a="1"/>
  <c r="R399" i="1" s="1"/>
  <c r="Q399" i="1" a="1"/>
  <c r="Q399" i="1" s="1"/>
  <c r="P399" i="1"/>
  <c r="P399" i="1" a="1"/>
  <c r="O399" i="1"/>
  <c r="O399" i="1" a="1"/>
  <c r="N399" i="1" a="1"/>
  <c r="N399" i="1" s="1"/>
  <c r="M399" i="1" a="1"/>
  <c r="M399" i="1" s="1"/>
  <c r="O398" i="1"/>
  <c r="P398" i="1" s="1"/>
  <c r="Q398" i="1" s="1"/>
  <c r="R398" i="1" s="1"/>
  <c r="S398" i="1" s="1"/>
  <c r="T398" i="1" s="1"/>
  <c r="U398" i="1" s="1"/>
  <c r="V398" i="1" s="1"/>
  <c r="W398" i="1" s="1"/>
  <c r="N398" i="1"/>
  <c r="M398" i="1"/>
  <c r="M398" i="1" a="1"/>
  <c r="N397" i="1"/>
  <c r="O397" i="1" s="1"/>
  <c r="P397" i="1" s="1"/>
  <c r="Q397" i="1" s="1"/>
  <c r="R397" i="1" s="1"/>
  <c r="S397" i="1" s="1"/>
  <c r="T397" i="1" s="1"/>
  <c r="U397" i="1" s="1"/>
  <c r="V397" i="1" s="1"/>
  <c r="W397" i="1" s="1"/>
  <c r="M397" i="1" a="1"/>
  <c r="M397" i="1" s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M395" i="1"/>
  <c r="M395" i="1" a="1"/>
  <c r="N394" i="1"/>
  <c r="O394" i="1" s="1"/>
  <c r="P394" i="1" s="1"/>
  <c r="Q394" i="1" s="1"/>
  <c r="R394" i="1" s="1"/>
  <c r="S394" i="1" s="1"/>
  <c r="T394" i="1" s="1"/>
  <c r="U394" i="1" s="1"/>
  <c r="V394" i="1" s="1"/>
  <c r="W394" i="1" s="1"/>
  <c r="M394" i="1"/>
  <c r="M394" i="1" a="1"/>
  <c r="M393" i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3" i="1" a="1"/>
  <c r="T392" i="1"/>
  <c r="U392" i="1" s="1"/>
  <c r="V392" i="1" s="1"/>
  <c r="W392" i="1" s="1"/>
  <c r="S392" i="1"/>
  <c r="M392" i="1"/>
  <c r="N392" i="1" s="1"/>
  <c r="O392" i="1" s="1"/>
  <c r="P392" i="1" s="1"/>
  <c r="Q392" i="1" s="1"/>
  <c r="R392" i="1" s="1"/>
  <c r="M392" i="1" a="1"/>
  <c r="M390" i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M390" i="1" a="1"/>
  <c r="N389" i="1"/>
  <c r="O389" i="1" s="1"/>
  <c r="P389" i="1" s="1"/>
  <c r="Q389" i="1" s="1"/>
  <c r="R389" i="1" s="1"/>
  <c r="S389" i="1" s="1"/>
  <c r="T389" i="1" s="1"/>
  <c r="U389" i="1" s="1"/>
  <c r="V389" i="1" s="1"/>
  <c r="W389" i="1" s="1"/>
  <c r="M389" i="1"/>
  <c r="M389" i="1" a="1"/>
  <c r="W386" i="1" a="1"/>
  <c r="W386" i="1" s="1"/>
  <c r="V386" i="1"/>
  <c r="V386" i="1" a="1"/>
  <c r="U386" i="1" a="1"/>
  <c r="U386" i="1" s="1"/>
  <c r="T386" i="1" a="1"/>
  <c r="T386" i="1" s="1"/>
  <c r="S386" i="1" a="1"/>
  <c r="S386" i="1" s="1"/>
  <c r="R386" i="1" a="1"/>
  <c r="R386" i="1" s="1"/>
  <c r="Q386" i="1" a="1"/>
  <c r="Q386" i="1" s="1"/>
  <c r="P386" i="1" a="1"/>
  <c r="P386" i="1" s="1"/>
  <c r="O386" i="1"/>
  <c r="O386" i="1" a="1"/>
  <c r="N386" i="1" a="1"/>
  <c r="N386" i="1" s="1"/>
  <c r="M386" i="1" a="1"/>
  <c r="M386" i="1" s="1"/>
  <c r="W385" i="1" a="1"/>
  <c r="W385" i="1" s="1"/>
  <c r="V385" i="1" a="1"/>
  <c r="V385" i="1" s="1"/>
  <c r="U385" i="1"/>
  <c r="U385" i="1" a="1"/>
  <c r="T385" i="1" a="1"/>
  <c r="T385" i="1" s="1"/>
  <c r="S385" i="1" a="1"/>
  <c r="S385" i="1" s="1"/>
  <c r="R385" i="1" a="1"/>
  <c r="R385" i="1" s="1"/>
  <c r="Q385" i="1"/>
  <c r="Q385" i="1" a="1"/>
  <c r="P385" i="1" a="1"/>
  <c r="P385" i="1" s="1"/>
  <c r="O385" i="1"/>
  <c r="O385" i="1" a="1"/>
  <c r="N385" i="1" a="1"/>
  <c r="N385" i="1" s="1"/>
  <c r="M385" i="1" a="1"/>
  <c r="M385" i="1" s="1"/>
  <c r="W384" i="1"/>
  <c r="W384" i="1" a="1"/>
  <c r="V384" i="1" a="1"/>
  <c r="V384" i="1" s="1"/>
  <c r="U384" i="1" a="1"/>
  <c r="U384" i="1" s="1"/>
  <c r="T384" i="1" a="1"/>
  <c r="T384" i="1" s="1"/>
  <c r="S384" i="1" a="1"/>
  <c r="S384" i="1" s="1"/>
  <c r="R384" i="1" a="1"/>
  <c r="R384" i="1" s="1"/>
  <c r="Q384" i="1" a="1"/>
  <c r="Q384" i="1" s="1"/>
  <c r="P384" i="1"/>
  <c r="P384" i="1" a="1"/>
  <c r="O384" i="1" a="1"/>
  <c r="O384" i="1" s="1"/>
  <c r="N384" i="1"/>
  <c r="N384" i="1" a="1"/>
  <c r="M384" i="1" a="1"/>
  <c r="M384" i="1" s="1"/>
  <c r="W383" i="1" a="1"/>
  <c r="W383" i="1" s="1"/>
  <c r="V383" i="1" a="1"/>
  <c r="V383" i="1" s="1"/>
  <c r="U383" i="1"/>
  <c r="U383" i="1" a="1"/>
  <c r="T383" i="1" a="1"/>
  <c r="T383" i="1" s="1"/>
  <c r="S383" i="1" a="1"/>
  <c r="S383" i="1" s="1"/>
  <c r="R383" i="1"/>
  <c r="R383" i="1" a="1"/>
  <c r="Q383" i="1" a="1"/>
  <c r="Q383" i="1" s="1"/>
  <c r="P383" i="1"/>
  <c r="P383" i="1" a="1"/>
  <c r="O383" i="1" a="1"/>
  <c r="O383" i="1" s="1"/>
  <c r="N383" i="1" a="1"/>
  <c r="N383" i="1" s="1"/>
  <c r="M383" i="1"/>
  <c r="M383" i="1" a="1"/>
  <c r="W382" i="1" a="1"/>
  <c r="W382" i="1" s="1"/>
  <c r="V382" i="1"/>
  <c r="V382" i="1" a="1"/>
  <c r="U382" i="1" a="1"/>
  <c r="U382" i="1" s="1"/>
  <c r="T382" i="1"/>
  <c r="T382" i="1" a="1"/>
  <c r="S382" i="1" a="1"/>
  <c r="S382" i="1" s="1"/>
  <c r="R382" i="1"/>
  <c r="R382" i="1" a="1"/>
  <c r="Q382" i="1" a="1"/>
  <c r="Q382" i="1" s="1"/>
  <c r="P382" i="1"/>
  <c r="P382" i="1" a="1"/>
  <c r="O382" i="1" a="1"/>
  <c r="O382" i="1" s="1"/>
  <c r="N382" i="1" a="1"/>
  <c r="N382" i="1" s="1"/>
  <c r="M382" i="1"/>
  <c r="M382" i="1" a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P380" i="1"/>
  <c r="Q380" i="1" s="1"/>
  <c r="R380" i="1" s="1"/>
  <c r="S380" i="1" s="1"/>
  <c r="T380" i="1" s="1"/>
  <c r="U380" i="1" s="1"/>
  <c r="V380" i="1" s="1"/>
  <c r="W380" i="1" s="1"/>
  <c r="O380" i="1"/>
  <c r="N380" i="1"/>
  <c r="M380" i="1" a="1"/>
  <c r="M380" i="1" s="1"/>
  <c r="N379" i="1"/>
  <c r="O379" i="1" s="1"/>
  <c r="P379" i="1" s="1"/>
  <c r="Q379" i="1" s="1"/>
  <c r="R379" i="1" s="1"/>
  <c r="S379" i="1" s="1"/>
  <c r="T379" i="1" s="1"/>
  <c r="U379" i="1" s="1"/>
  <c r="V379" i="1" s="1"/>
  <c r="W379" i="1" s="1"/>
  <c r="M379" i="1"/>
  <c r="M379" i="1" a="1"/>
  <c r="M378" i="1" a="1"/>
  <c r="M378" i="1" s="1"/>
  <c r="R377" i="1"/>
  <c r="S377" i="1" s="1"/>
  <c r="T377" i="1" s="1"/>
  <c r="U377" i="1" s="1"/>
  <c r="V377" i="1" s="1"/>
  <c r="W377" i="1" s="1"/>
  <c r="Q377" i="1"/>
  <c r="M377" i="1" a="1"/>
  <c r="M377" i="1" s="1"/>
  <c r="N377" i="1" s="1"/>
  <c r="O377" i="1" s="1"/>
  <c r="P377" i="1" s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M375" i="1" a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W373" i="1" a="1"/>
  <c r="W373" i="1" s="1"/>
  <c r="V373" i="1"/>
  <c r="V373" i="1" a="1"/>
  <c r="U373" i="1" a="1"/>
  <c r="U373" i="1" s="1"/>
  <c r="T373" i="1"/>
  <c r="T373" i="1" a="1"/>
  <c r="S373" i="1" a="1"/>
  <c r="S373" i="1" s="1"/>
  <c r="R373" i="1" a="1"/>
  <c r="R373" i="1" s="1"/>
  <c r="Q373" i="1" a="1"/>
  <c r="Q373" i="1" s="1"/>
  <c r="P373" i="1"/>
  <c r="P373" i="1" a="1"/>
  <c r="O373" i="1" a="1"/>
  <c r="O373" i="1" s="1"/>
  <c r="N373" i="1" a="1"/>
  <c r="N373" i="1" s="1"/>
  <c r="M373" i="1"/>
  <c r="M373" i="1" a="1"/>
  <c r="W372" i="1" a="1"/>
  <c r="W372" i="1" s="1"/>
  <c r="V372" i="1"/>
  <c r="V372" i="1" a="1"/>
  <c r="U372" i="1" a="1"/>
  <c r="U372" i="1" s="1"/>
  <c r="T372" i="1" a="1"/>
  <c r="T372" i="1" s="1"/>
  <c r="S372" i="1"/>
  <c r="S372" i="1" a="1"/>
  <c r="R372" i="1" a="1"/>
  <c r="R372" i="1" s="1"/>
  <c r="Q372" i="1"/>
  <c r="Q372" i="1" a="1"/>
  <c r="P372" i="1" a="1"/>
  <c r="P372" i="1" s="1"/>
  <c r="O372" i="1"/>
  <c r="O372" i="1" a="1"/>
  <c r="N372" i="1" a="1"/>
  <c r="N372" i="1" s="1"/>
  <c r="M372" i="1"/>
  <c r="M372" i="1" a="1"/>
  <c r="W371" i="1" a="1"/>
  <c r="W371" i="1" s="1"/>
  <c r="V371" i="1"/>
  <c r="V371" i="1" a="1"/>
  <c r="U371" i="1" a="1"/>
  <c r="U371" i="1" s="1"/>
  <c r="T371" i="1" a="1"/>
  <c r="T371" i="1" s="1"/>
  <c r="S371" i="1"/>
  <c r="S371" i="1" a="1"/>
  <c r="R371" i="1" a="1"/>
  <c r="R371" i="1" s="1"/>
  <c r="Q371" i="1" a="1"/>
  <c r="Q371" i="1" s="1"/>
  <c r="P371" i="1" a="1"/>
  <c r="P371" i="1" s="1"/>
  <c r="O371" i="1" a="1"/>
  <c r="O371" i="1" s="1"/>
  <c r="N371" i="1"/>
  <c r="N371" i="1" a="1"/>
  <c r="M371" i="1" a="1"/>
  <c r="M371" i="1" s="1"/>
  <c r="W370" i="1" a="1"/>
  <c r="W370" i="1" s="1"/>
  <c r="V370" i="1" a="1"/>
  <c r="V370" i="1" s="1"/>
  <c r="U370" i="1" a="1"/>
  <c r="U370" i="1" s="1"/>
  <c r="T370" i="1" a="1"/>
  <c r="T370" i="1" s="1"/>
  <c r="S370" i="1" a="1"/>
  <c r="S370" i="1" s="1"/>
  <c r="R370" i="1" a="1"/>
  <c r="R370" i="1" s="1"/>
  <c r="Q370" i="1"/>
  <c r="Q370" i="1" a="1"/>
  <c r="P370" i="1" a="1"/>
  <c r="P370" i="1" s="1"/>
  <c r="O370" i="1" a="1"/>
  <c r="O370" i="1" s="1"/>
  <c r="N370" i="1" a="1"/>
  <c r="N370" i="1" s="1"/>
  <c r="M370" i="1" a="1"/>
  <c r="M370" i="1" s="1"/>
  <c r="W369" i="1" a="1"/>
  <c r="W369" i="1" s="1"/>
  <c r="V369" i="1" a="1"/>
  <c r="V369" i="1" s="1"/>
  <c r="U369" i="1" a="1"/>
  <c r="U369" i="1" s="1"/>
  <c r="T369" i="1"/>
  <c r="T369" i="1" a="1"/>
  <c r="S369" i="1" a="1"/>
  <c r="S369" i="1" s="1"/>
  <c r="R369" i="1"/>
  <c r="R369" i="1" a="1"/>
  <c r="Q369" i="1" a="1"/>
  <c r="Q369" i="1" s="1"/>
  <c r="P369" i="1" a="1"/>
  <c r="P369" i="1" s="1"/>
  <c r="O369" i="1" a="1"/>
  <c r="O369" i="1" s="1"/>
  <c r="N369" i="1" a="1"/>
  <c r="N369" i="1" s="1"/>
  <c r="M369" i="1" a="1"/>
  <c r="M369" i="1" s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7" i="1" a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W366" i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M365" i="1" a="1"/>
  <c r="M365" i="1" s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M363" i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3" i="1" a="1"/>
  <c r="M362" i="1" a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R360" i="1"/>
  <c r="S360" i="1" s="1"/>
  <c r="T360" i="1" s="1"/>
  <c r="U360" i="1" s="1"/>
  <c r="V360" i="1" s="1"/>
  <c r="W360" i="1" s="1"/>
  <c r="M360" i="1" a="1"/>
  <c r="M360" i="1" s="1"/>
  <c r="N360" i="1" s="1"/>
  <c r="O360" i="1" s="1"/>
  <c r="P360" i="1" s="1"/>
  <c r="Q360" i="1" s="1"/>
  <c r="M359" i="1" a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W356" i="1" a="1"/>
  <c r="W356" i="1" s="1"/>
  <c r="V356" i="1" a="1"/>
  <c r="V356" i="1" s="1"/>
  <c r="U356" i="1" a="1"/>
  <c r="U356" i="1" s="1"/>
  <c r="T356" i="1" a="1"/>
  <c r="T356" i="1" s="1"/>
  <c r="S356" i="1" a="1"/>
  <c r="S356" i="1" s="1"/>
  <c r="R356" i="1" a="1"/>
  <c r="R356" i="1" s="1"/>
  <c r="Q356" i="1" a="1"/>
  <c r="Q356" i="1" s="1"/>
  <c r="P356" i="1"/>
  <c r="P356" i="1" a="1"/>
  <c r="O356" i="1" a="1"/>
  <c r="O356" i="1" s="1"/>
  <c r="N356" i="1"/>
  <c r="N356" i="1" a="1"/>
  <c r="M356" i="1" a="1"/>
  <c r="M356" i="1" s="1"/>
  <c r="W355" i="1" a="1"/>
  <c r="W355" i="1" s="1"/>
  <c r="V355" i="1" a="1"/>
  <c r="V355" i="1" s="1"/>
  <c r="U355" i="1" a="1"/>
  <c r="U355" i="1" s="1"/>
  <c r="T355" i="1" a="1"/>
  <c r="T355" i="1" s="1"/>
  <c r="S355" i="1" a="1"/>
  <c r="S355" i="1" s="1"/>
  <c r="R355" i="1" a="1"/>
  <c r="R355" i="1" s="1"/>
  <c r="Q355" i="1" a="1"/>
  <c r="Q355" i="1" s="1"/>
  <c r="P355" i="1"/>
  <c r="P355" i="1" a="1"/>
  <c r="O355" i="1" a="1"/>
  <c r="O355" i="1" s="1"/>
  <c r="N355" i="1" a="1"/>
  <c r="N355" i="1" s="1"/>
  <c r="M355" i="1" a="1"/>
  <c r="M355" i="1" s="1"/>
  <c r="W354" i="1" a="1"/>
  <c r="W354" i="1" s="1"/>
  <c r="V354" i="1"/>
  <c r="V354" i="1" a="1"/>
  <c r="U354" i="1" a="1"/>
  <c r="U354" i="1" s="1"/>
  <c r="T354" i="1" a="1"/>
  <c r="T354" i="1" s="1"/>
  <c r="S354" i="1" a="1"/>
  <c r="S354" i="1" s="1"/>
  <c r="R354" i="1"/>
  <c r="R354" i="1" a="1"/>
  <c r="Q354" i="1" a="1"/>
  <c r="Q354" i="1" s="1"/>
  <c r="P354" i="1" a="1"/>
  <c r="P354" i="1" s="1"/>
  <c r="O354" i="1" a="1"/>
  <c r="O354" i="1" s="1"/>
  <c r="N354" i="1"/>
  <c r="N354" i="1" a="1"/>
  <c r="M354" i="1" a="1"/>
  <c r="M354" i="1" s="1"/>
  <c r="W353" i="1"/>
  <c r="W353" i="1" a="1"/>
  <c r="V353" i="1"/>
  <c r="V353" i="1" a="1"/>
  <c r="U353" i="1" a="1"/>
  <c r="U353" i="1" s="1"/>
  <c r="T353" i="1" a="1"/>
  <c r="T353" i="1" s="1"/>
  <c r="S353" i="1" a="1"/>
  <c r="S353" i="1" s="1"/>
  <c r="R353" i="1" a="1"/>
  <c r="R353" i="1" s="1"/>
  <c r="Q353" i="1"/>
  <c r="Q353" i="1" a="1"/>
  <c r="P353" i="1" a="1"/>
  <c r="P353" i="1" s="1"/>
  <c r="O353" i="1" a="1"/>
  <c r="O353" i="1" s="1"/>
  <c r="N353" i="1"/>
  <c r="N353" i="1" a="1"/>
  <c r="M353" i="1" a="1"/>
  <c r="M353" i="1" s="1"/>
  <c r="W352" i="1" a="1"/>
  <c r="W352" i="1" s="1"/>
  <c r="V352" i="1"/>
  <c r="V352" i="1" a="1"/>
  <c r="U352" i="1" a="1"/>
  <c r="U352" i="1" s="1"/>
  <c r="T352" i="1"/>
  <c r="T352" i="1" a="1"/>
  <c r="S352" i="1" a="1"/>
  <c r="S352" i="1" s="1"/>
  <c r="R352" i="1" a="1"/>
  <c r="R352" i="1" s="1"/>
  <c r="Q352" i="1" a="1"/>
  <c r="Q352" i="1" s="1"/>
  <c r="P352" i="1"/>
  <c r="P352" i="1" a="1"/>
  <c r="O352" i="1" a="1"/>
  <c r="O352" i="1" s="1"/>
  <c r="N352" i="1" a="1"/>
  <c r="N352" i="1" s="1"/>
  <c r="M352" i="1" a="1"/>
  <c r="M352" i="1" s="1"/>
  <c r="W351" i="1"/>
  <c r="W351" i="1" a="1"/>
  <c r="V351" i="1" a="1"/>
  <c r="V351" i="1" s="1"/>
  <c r="U351" i="1" a="1"/>
  <c r="U351" i="1" s="1"/>
  <c r="T351" i="1" a="1"/>
  <c r="T351" i="1" s="1"/>
  <c r="S351" i="1" a="1"/>
  <c r="S351" i="1" s="1"/>
  <c r="R351" i="1"/>
  <c r="R351" i="1" a="1"/>
  <c r="Q351" i="1"/>
  <c r="Q351" i="1" a="1"/>
  <c r="P351" i="1" a="1"/>
  <c r="P351" i="1" s="1"/>
  <c r="O351" i="1"/>
  <c r="O351" i="1" a="1"/>
  <c r="N351" i="1" a="1"/>
  <c r="N351" i="1" s="1"/>
  <c r="M351" i="1" a="1"/>
  <c r="M351" i="1" s="1"/>
  <c r="M350" i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50" i="1" a="1"/>
  <c r="T349" i="1"/>
  <c r="U349" i="1" s="1"/>
  <c r="V349" i="1" s="1"/>
  <c r="W349" i="1" s="1"/>
  <c r="N349" i="1"/>
  <c r="O349" i="1" s="1"/>
  <c r="P349" i="1" s="1"/>
  <c r="Q349" i="1" s="1"/>
  <c r="R349" i="1" s="1"/>
  <c r="S349" i="1" s="1"/>
  <c r="M349" i="1" a="1"/>
  <c r="M349" i="1" s="1"/>
  <c r="M348" i="1" a="1"/>
  <c r="M348" i="1" s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M347" i="1" a="1"/>
  <c r="M347" i="1" s="1"/>
  <c r="O346" i="1"/>
  <c r="P346" i="1" s="1"/>
  <c r="Q346" i="1" s="1"/>
  <c r="R346" i="1" s="1"/>
  <c r="S346" i="1" s="1"/>
  <c r="T346" i="1" s="1"/>
  <c r="U346" i="1" s="1"/>
  <c r="V346" i="1" s="1"/>
  <c r="W346" i="1" s="1"/>
  <c r="M346" i="1" a="1"/>
  <c r="M346" i="1" s="1"/>
  <c r="N346" i="1" s="1"/>
  <c r="M345" i="1" a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N344" i="1"/>
  <c r="O344" i="1" s="1"/>
  <c r="P344" i="1" s="1"/>
  <c r="Q344" i="1" s="1"/>
  <c r="R344" i="1" s="1"/>
  <c r="S344" i="1" s="1"/>
  <c r="T344" i="1" s="1"/>
  <c r="U344" i="1" s="1"/>
  <c r="V344" i="1" s="1"/>
  <c r="W344" i="1" s="1"/>
  <c r="M344" i="1" a="1"/>
  <c r="M344" i="1" s="1"/>
  <c r="W342" i="1"/>
  <c r="W342" i="1" a="1"/>
  <c r="V342" i="1" a="1"/>
  <c r="V342" i="1" s="1"/>
  <c r="U342" i="1" a="1"/>
  <c r="U342" i="1" s="1"/>
  <c r="T342" i="1"/>
  <c r="T342" i="1" a="1"/>
  <c r="S342" i="1" a="1"/>
  <c r="S342" i="1" s="1"/>
  <c r="R342" i="1" a="1"/>
  <c r="R342" i="1" s="1"/>
  <c r="Q342" i="1" a="1"/>
  <c r="Q342" i="1" s="1"/>
  <c r="P342" i="1" a="1"/>
  <c r="P342" i="1" s="1"/>
  <c r="O342" i="1"/>
  <c r="O342" i="1" a="1"/>
  <c r="N342" i="1" a="1"/>
  <c r="N342" i="1" s="1"/>
  <c r="M342" i="1" a="1"/>
  <c r="M342" i="1" s="1"/>
  <c r="W341" i="1" a="1"/>
  <c r="W341" i="1" s="1"/>
  <c r="V341" i="1" a="1"/>
  <c r="V341" i="1" s="1"/>
  <c r="U341" i="1" a="1"/>
  <c r="U341" i="1" s="1"/>
  <c r="T341" i="1" a="1"/>
  <c r="T341" i="1" s="1"/>
  <c r="S341" i="1" a="1"/>
  <c r="S341" i="1" s="1"/>
  <c r="R341" i="1"/>
  <c r="R341" i="1" a="1"/>
  <c r="Q341" i="1" a="1"/>
  <c r="Q341" i="1" s="1"/>
  <c r="P341" i="1" a="1"/>
  <c r="P341" i="1" s="1"/>
  <c r="O341" i="1" a="1"/>
  <c r="O341" i="1" s="1"/>
  <c r="N341" i="1" a="1"/>
  <c r="N341" i="1" s="1"/>
  <c r="M341" i="1" a="1"/>
  <c r="M341" i="1" s="1"/>
  <c r="W340" i="1"/>
  <c r="W340" i="1" a="1"/>
  <c r="V340" i="1" a="1"/>
  <c r="V340" i="1" s="1"/>
  <c r="U340" i="1"/>
  <c r="U340" i="1" a="1"/>
  <c r="T340" i="1" a="1"/>
  <c r="T340" i="1" s="1"/>
  <c r="S340" i="1"/>
  <c r="S340" i="1" a="1"/>
  <c r="R340" i="1" a="1"/>
  <c r="R340" i="1" s="1"/>
  <c r="Q340" i="1" a="1"/>
  <c r="Q340" i="1" s="1"/>
  <c r="P340" i="1" a="1"/>
  <c r="P340" i="1" s="1"/>
  <c r="O340" i="1"/>
  <c r="O340" i="1" a="1"/>
  <c r="N340" i="1" a="1"/>
  <c r="N340" i="1" s="1"/>
  <c r="M340" i="1"/>
  <c r="M340" i="1" a="1"/>
  <c r="W339" i="1" a="1"/>
  <c r="W339" i="1" s="1"/>
  <c r="V339" i="1"/>
  <c r="V339" i="1" a="1"/>
  <c r="U339" i="1"/>
  <c r="U339" i="1" a="1"/>
  <c r="T339" i="1" a="1"/>
  <c r="T339" i="1" s="1"/>
  <c r="S339" i="1" a="1"/>
  <c r="S339" i="1" s="1"/>
  <c r="R339" i="1" a="1"/>
  <c r="R339" i="1" s="1"/>
  <c r="Q339" i="1" a="1"/>
  <c r="Q339" i="1" s="1"/>
  <c r="P339" i="1"/>
  <c r="P339" i="1" a="1"/>
  <c r="O339" i="1" a="1"/>
  <c r="O339" i="1" s="1"/>
  <c r="N339" i="1" a="1"/>
  <c r="N339" i="1" s="1"/>
  <c r="M339" i="1" a="1"/>
  <c r="M339" i="1" s="1"/>
  <c r="W338" i="1" a="1"/>
  <c r="W338" i="1" s="1"/>
  <c r="V338" i="1" a="1"/>
  <c r="V338" i="1" s="1"/>
  <c r="U338" i="1" a="1"/>
  <c r="U338" i="1" s="1"/>
  <c r="T338" i="1" a="1"/>
  <c r="T338" i="1" s="1"/>
  <c r="S338" i="1" a="1"/>
  <c r="S338" i="1" s="1"/>
  <c r="R338" i="1" a="1"/>
  <c r="R338" i="1" s="1"/>
  <c r="Q338" i="1" a="1"/>
  <c r="Q338" i="1" s="1"/>
  <c r="P338" i="1" a="1"/>
  <c r="P338" i="1" s="1"/>
  <c r="O338" i="1" a="1"/>
  <c r="O338" i="1" s="1"/>
  <c r="N338" i="1"/>
  <c r="N338" i="1" a="1"/>
  <c r="M338" i="1" a="1"/>
  <c r="M338" i="1" s="1"/>
  <c r="W337" i="1" a="1"/>
  <c r="W337" i="1" s="1"/>
  <c r="V337" i="1"/>
  <c r="V337" i="1" a="1"/>
  <c r="U337" i="1" a="1"/>
  <c r="U337" i="1" s="1"/>
  <c r="T337" i="1"/>
  <c r="T337" i="1" a="1"/>
  <c r="S337" i="1" a="1"/>
  <c r="S337" i="1" s="1"/>
  <c r="R337" i="1" a="1"/>
  <c r="R337" i="1" s="1"/>
  <c r="Q337" i="1" a="1"/>
  <c r="Q337" i="1" s="1"/>
  <c r="P337" i="1" a="1"/>
  <c r="P337" i="1" s="1"/>
  <c r="O337" i="1" a="1"/>
  <c r="O337" i="1" s="1"/>
  <c r="N337" i="1"/>
  <c r="N337" i="1" a="1"/>
  <c r="M337" i="1" a="1"/>
  <c r="M337" i="1" s="1"/>
  <c r="W336" i="1" a="1"/>
  <c r="W336" i="1" s="1"/>
  <c r="V336" i="1" a="1"/>
  <c r="V336" i="1" s="1"/>
  <c r="U336" i="1"/>
  <c r="U336" i="1" a="1"/>
  <c r="T336" i="1" a="1"/>
  <c r="T336" i="1" s="1"/>
  <c r="S336" i="1"/>
  <c r="S336" i="1" a="1"/>
  <c r="R336" i="1" a="1"/>
  <c r="R336" i="1" s="1"/>
  <c r="Q336" i="1"/>
  <c r="Q336" i="1" a="1"/>
  <c r="P336" i="1" a="1"/>
  <c r="P336" i="1" s="1"/>
  <c r="O336" i="1" a="1"/>
  <c r="O336" i="1" s="1"/>
  <c r="N336" i="1" a="1"/>
  <c r="N336" i="1" s="1"/>
  <c r="M336" i="1" a="1"/>
  <c r="M336" i="1" s="1"/>
  <c r="N335" i="1"/>
  <c r="O335" i="1" s="1"/>
  <c r="P335" i="1" s="1"/>
  <c r="Q335" i="1" s="1"/>
  <c r="R335" i="1" s="1"/>
  <c r="S335" i="1" s="1"/>
  <c r="T335" i="1" s="1"/>
  <c r="U335" i="1" s="1"/>
  <c r="V335" i="1" s="1"/>
  <c r="W335" i="1" s="1"/>
  <c r="M335" i="1" a="1"/>
  <c r="M335" i="1" s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M333" i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3" i="1" a="1"/>
  <c r="M332" i="1" a="1"/>
  <c r="M332" i="1" s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S330" i="1"/>
  <c r="T330" i="1" s="1"/>
  <c r="U330" i="1" s="1"/>
  <c r="V330" i="1" s="1"/>
  <c r="W330" i="1" s="1"/>
  <c r="N330" i="1"/>
  <c r="O330" i="1" s="1"/>
  <c r="P330" i="1" s="1"/>
  <c r="Q330" i="1" s="1"/>
  <c r="R330" i="1" s="1"/>
  <c r="M330" i="1" a="1"/>
  <c r="M330" i="1" s="1"/>
  <c r="M329" i="1" a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W327" i="1"/>
  <c r="W327" i="1" a="1"/>
  <c r="V327" i="1" a="1"/>
  <c r="V327" i="1" s="1"/>
  <c r="U327" i="1"/>
  <c r="U327" i="1" a="1"/>
  <c r="T327" i="1" a="1"/>
  <c r="T327" i="1" s="1"/>
  <c r="S327" i="1" a="1"/>
  <c r="S327" i="1" s="1"/>
  <c r="R327" i="1" a="1"/>
  <c r="R327" i="1" s="1"/>
  <c r="Q327" i="1"/>
  <c r="Q327" i="1" a="1"/>
  <c r="P327" i="1" a="1"/>
  <c r="P327" i="1" s="1"/>
  <c r="O327" i="1"/>
  <c r="O327" i="1" a="1"/>
  <c r="N327" i="1" a="1"/>
  <c r="N327" i="1" s="1"/>
  <c r="M327" i="1" a="1"/>
  <c r="M327" i="1" s="1"/>
  <c r="W326" i="1" a="1"/>
  <c r="W326" i="1" s="1"/>
  <c r="V326" i="1"/>
  <c r="V326" i="1" a="1"/>
  <c r="U326" i="1" a="1"/>
  <c r="U326" i="1" s="1"/>
  <c r="T326" i="1"/>
  <c r="T326" i="1" a="1"/>
  <c r="S326" i="1" a="1"/>
  <c r="S326" i="1" s="1"/>
  <c r="R326" i="1" a="1"/>
  <c r="R326" i="1" s="1"/>
  <c r="Q326" i="1" a="1"/>
  <c r="Q326" i="1" s="1"/>
  <c r="P326" i="1"/>
  <c r="P326" i="1" a="1"/>
  <c r="O326" i="1" a="1"/>
  <c r="O326" i="1" s="1"/>
  <c r="N326" i="1" a="1"/>
  <c r="N326" i="1" s="1"/>
  <c r="M326" i="1" a="1"/>
  <c r="M326" i="1" s="1"/>
  <c r="W325" i="1" a="1"/>
  <c r="W325" i="1" s="1"/>
  <c r="V325" i="1" a="1"/>
  <c r="V325" i="1" s="1"/>
  <c r="U325" i="1" a="1"/>
  <c r="U325" i="1" s="1"/>
  <c r="T325" i="1" a="1"/>
  <c r="T325" i="1" s="1"/>
  <c r="S325" i="1" a="1"/>
  <c r="S325" i="1" s="1"/>
  <c r="R325" i="1" a="1"/>
  <c r="R325" i="1" s="1"/>
  <c r="Q325" i="1" a="1"/>
  <c r="Q325" i="1" s="1"/>
  <c r="P325" i="1" a="1"/>
  <c r="P325" i="1" s="1"/>
  <c r="O325" i="1" a="1"/>
  <c r="O325" i="1" s="1"/>
  <c r="N325" i="1" a="1"/>
  <c r="N325" i="1" s="1"/>
  <c r="M325" i="1" a="1"/>
  <c r="M325" i="1" s="1"/>
  <c r="W324" i="1"/>
  <c r="W324" i="1" a="1"/>
  <c r="V324" i="1" a="1"/>
  <c r="V324" i="1" s="1"/>
  <c r="U324" i="1"/>
  <c r="U324" i="1" a="1"/>
  <c r="T324" i="1" a="1"/>
  <c r="T324" i="1" s="1"/>
  <c r="S324" i="1" a="1"/>
  <c r="S324" i="1" s="1"/>
  <c r="R324" i="1"/>
  <c r="R324" i="1" a="1"/>
  <c r="Q324" i="1" a="1"/>
  <c r="Q324" i="1" s="1"/>
  <c r="P324" i="1" a="1"/>
  <c r="P324" i="1" s="1"/>
  <c r="O324" i="1"/>
  <c r="O324" i="1" a="1"/>
  <c r="N324" i="1" a="1"/>
  <c r="N324" i="1" s="1"/>
  <c r="M324" i="1" a="1"/>
  <c r="M324" i="1" s="1"/>
  <c r="W323" i="1" a="1"/>
  <c r="W323" i="1" s="1"/>
  <c r="V323" i="1" a="1"/>
  <c r="V323" i="1" s="1"/>
  <c r="U323" i="1"/>
  <c r="U323" i="1" a="1"/>
  <c r="T323" i="1" a="1"/>
  <c r="T323" i="1" s="1"/>
  <c r="S323" i="1"/>
  <c r="S323" i="1" a="1"/>
  <c r="R323" i="1" a="1"/>
  <c r="R323" i="1" s="1"/>
  <c r="Q323" i="1" a="1"/>
  <c r="Q323" i="1" s="1"/>
  <c r="P323" i="1" a="1"/>
  <c r="P323" i="1" s="1"/>
  <c r="O323" i="1" a="1"/>
  <c r="O323" i="1" s="1"/>
  <c r="N323" i="1" a="1"/>
  <c r="N323" i="1" s="1"/>
  <c r="M323" i="1" a="1"/>
  <c r="M323" i="1" s="1"/>
  <c r="W322" i="1" a="1"/>
  <c r="W322" i="1" s="1"/>
  <c r="V322" i="1" a="1"/>
  <c r="V322" i="1" s="1"/>
  <c r="U322" i="1" a="1"/>
  <c r="U322" i="1" s="1"/>
  <c r="T322" i="1"/>
  <c r="T322" i="1" a="1"/>
  <c r="S322" i="1" a="1"/>
  <c r="S322" i="1" s="1"/>
  <c r="R322" i="1" a="1"/>
  <c r="R322" i="1" s="1"/>
  <c r="Q322" i="1" a="1"/>
  <c r="Q322" i="1" s="1"/>
  <c r="P322" i="1" a="1"/>
  <c r="P322" i="1" s="1"/>
  <c r="O322" i="1" a="1"/>
  <c r="O322" i="1" s="1"/>
  <c r="N322" i="1" a="1"/>
  <c r="N322" i="1" s="1"/>
  <c r="M322" i="1" a="1"/>
  <c r="M322" i="1" s="1"/>
  <c r="W321" i="1" a="1"/>
  <c r="W321" i="1" s="1"/>
  <c r="V321" i="1"/>
  <c r="V321" i="1" a="1"/>
  <c r="U321" i="1"/>
  <c r="U321" i="1" a="1"/>
  <c r="T321" i="1" a="1"/>
  <c r="T321" i="1" s="1"/>
  <c r="S321" i="1"/>
  <c r="S321" i="1" a="1"/>
  <c r="R321" i="1" a="1"/>
  <c r="R321" i="1" s="1"/>
  <c r="Q321" i="1" a="1"/>
  <c r="Q321" i="1" s="1"/>
  <c r="P321" i="1"/>
  <c r="P321" i="1" a="1"/>
  <c r="O321" i="1" a="1"/>
  <c r="O321" i="1" s="1"/>
  <c r="N321" i="1" a="1"/>
  <c r="N321" i="1" s="1"/>
  <c r="M321" i="1" a="1"/>
  <c r="M321" i="1" s="1"/>
  <c r="O320" i="1"/>
  <c r="P320" i="1" s="1"/>
  <c r="Q320" i="1" s="1"/>
  <c r="R320" i="1" s="1"/>
  <c r="S320" i="1" s="1"/>
  <c r="T320" i="1" s="1"/>
  <c r="U320" i="1" s="1"/>
  <c r="V320" i="1" s="1"/>
  <c r="W320" i="1" s="1"/>
  <c r="M320" i="1" a="1"/>
  <c r="M320" i="1" s="1"/>
  <c r="N320" i="1" s="1"/>
  <c r="N319" i="1"/>
  <c r="O319" i="1" s="1"/>
  <c r="P319" i="1" s="1"/>
  <c r="Q319" i="1" s="1"/>
  <c r="R319" i="1" s="1"/>
  <c r="S319" i="1" s="1"/>
  <c r="T319" i="1" s="1"/>
  <c r="U319" i="1" s="1"/>
  <c r="V319" i="1" s="1"/>
  <c r="W319" i="1" s="1"/>
  <c r="M319" i="1"/>
  <c r="M319" i="1" a="1"/>
  <c r="N318" i="1"/>
  <c r="O318" i="1" s="1"/>
  <c r="P318" i="1" s="1"/>
  <c r="Q318" i="1" s="1"/>
  <c r="R318" i="1" s="1"/>
  <c r="S318" i="1" s="1"/>
  <c r="T318" i="1" s="1"/>
  <c r="U318" i="1" s="1"/>
  <c r="V318" i="1" s="1"/>
  <c r="W318" i="1" s="1"/>
  <c r="M318" i="1"/>
  <c r="M318" i="1" a="1"/>
  <c r="M317" i="1" a="1"/>
  <c r="M317" i="1" s="1"/>
  <c r="T316" i="1"/>
  <c r="U316" i="1" s="1"/>
  <c r="V316" i="1" s="1"/>
  <c r="W316" i="1" s="1"/>
  <c r="R316" i="1"/>
  <c r="S316" i="1" s="1"/>
  <c r="N316" i="1"/>
  <c r="O316" i="1" s="1"/>
  <c r="P316" i="1" s="1"/>
  <c r="Q316" i="1" s="1"/>
  <c r="M316" i="1" a="1"/>
  <c r="M316" i="1" s="1"/>
  <c r="Q315" i="1"/>
  <c r="R315" i="1" s="1"/>
  <c r="S315" i="1" s="1"/>
  <c r="T315" i="1" s="1"/>
  <c r="U315" i="1" s="1"/>
  <c r="V315" i="1" s="1"/>
  <c r="W315" i="1" s="1"/>
  <c r="M315" i="1" a="1"/>
  <c r="M315" i="1" s="1"/>
  <c r="N315" i="1" s="1"/>
  <c r="O315" i="1" s="1"/>
  <c r="P315" i="1" s="1"/>
  <c r="O314" i="1"/>
  <c r="P314" i="1" s="1"/>
  <c r="Q314" i="1" s="1"/>
  <c r="R314" i="1" s="1"/>
  <c r="S314" i="1" s="1"/>
  <c r="T314" i="1" s="1"/>
  <c r="U314" i="1" s="1"/>
  <c r="V314" i="1" s="1"/>
  <c r="W314" i="1" s="1"/>
  <c r="M314" i="1" a="1"/>
  <c r="M314" i="1" s="1"/>
  <c r="N314" i="1" s="1"/>
  <c r="U312" i="1"/>
  <c r="V312" i="1" s="1"/>
  <c r="W312" i="1" s="1"/>
  <c r="N312" i="1"/>
  <c r="O312" i="1" s="1"/>
  <c r="P312" i="1" s="1"/>
  <c r="Q312" i="1" s="1"/>
  <c r="R312" i="1" s="1"/>
  <c r="S312" i="1" s="1"/>
  <c r="T312" i="1" s="1"/>
  <c r="M312" i="1" a="1"/>
  <c r="M312" i="1" s="1"/>
  <c r="P311" i="1"/>
  <c r="Q311" i="1" s="1"/>
  <c r="R311" i="1" s="1"/>
  <c r="S311" i="1" s="1"/>
  <c r="T311" i="1" s="1"/>
  <c r="U311" i="1" s="1"/>
  <c r="V311" i="1" s="1"/>
  <c r="W311" i="1" s="1"/>
  <c r="O311" i="1"/>
  <c r="N311" i="1"/>
  <c r="M311" i="1" a="1"/>
  <c r="M311" i="1" s="1"/>
  <c r="W308" i="1" a="1"/>
  <c r="W308" i="1" s="1"/>
  <c r="V308" i="1" a="1"/>
  <c r="V308" i="1" s="1"/>
  <c r="U308" i="1"/>
  <c r="U308" i="1" a="1"/>
  <c r="T308" i="1" a="1"/>
  <c r="T308" i="1" s="1"/>
  <c r="S308" i="1" a="1"/>
  <c r="S308" i="1" s="1"/>
  <c r="R308" i="1" a="1"/>
  <c r="R308" i="1" s="1"/>
  <c r="Q308" i="1" a="1"/>
  <c r="Q308" i="1" s="1"/>
  <c r="P308" i="1" a="1"/>
  <c r="P308" i="1" s="1"/>
  <c r="O308" i="1"/>
  <c r="O308" i="1" a="1"/>
  <c r="N308" i="1" a="1"/>
  <c r="N308" i="1" s="1"/>
  <c r="M308" i="1" a="1"/>
  <c r="M308" i="1" s="1"/>
  <c r="W307" i="1" a="1"/>
  <c r="W307" i="1" s="1"/>
  <c r="V307" i="1" a="1"/>
  <c r="V307" i="1" s="1"/>
  <c r="U307" i="1"/>
  <c r="U307" i="1" a="1"/>
  <c r="T307" i="1" a="1"/>
  <c r="T307" i="1" s="1"/>
  <c r="S307" i="1" a="1"/>
  <c r="S307" i="1" s="1"/>
  <c r="R307" i="1" a="1"/>
  <c r="R307" i="1" s="1"/>
  <c r="Q307" i="1" a="1"/>
  <c r="Q307" i="1" s="1"/>
  <c r="P307" i="1" a="1"/>
  <c r="P307" i="1" s="1"/>
  <c r="O307" i="1" a="1"/>
  <c r="O307" i="1" s="1"/>
  <c r="N307" i="1" a="1"/>
  <c r="N307" i="1" s="1"/>
  <c r="M307" i="1" a="1"/>
  <c r="M307" i="1" s="1"/>
  <c r="W306" i="1"/>
  <c r="W306" i="1" a="1"/>
  <c r="V306" i="1" a="1"/>
  <c r="V306" i="1" s="1"/>
  <c r="U306" i="1" a="1"/>
  <c r="U306" i="1" s="1"/>
  <c r="T306" i="1" a="1"/>
  <c r="T306" i="1" s="1"/>
  <c r="S306" i="1"/>
  <c r="S306" i="1" a="1"/>
  <c r="R306" i="1" a="1"/>
  <c r="R306" i="1" s="1"/>
  <c r="Q306" i="1"/>
  <c r="Q306" i="1" a="1"/>
  <c r="P306" i="1" a="1"/>
  <c r="P306" i="1" s="1"/>
  <c r="O306" i="1" a="1"/>
  <c r="O306" i="1" s="1"/>
  <c r="N306" i="1" a="1"/>
  <c r="N306" i="1" s="1"/>
  <c r="M306" i="1"/>
  <c r="M306" i="1" a="1"/>
  <c r="W305" i="1" a="1"/>
  <c r="W305" i="1" s="1"/>
  <c r="V305" i="1"/>
  <c r="V305" i="1" a="1"/>
  <c r="U305" i="1" a="1"/>
  <c r="U305" i="1" s="1"/>
  <c r="T305" i="1" a="1"/>
  <c r="T305" i="1" s="1"/>
  <c r="S305" i="1" a="1"/>
  <c r="S305" i="1" s="1"/>
  <c r="R305" i="1"/>
  <c r="R305" i="1" a="1"/>
  <c r="Q305" i="1" a="1"/>
  <c r="Q305" i="1" s="1"/>
  <c r="P305" i="1"/>
  <c r="P305" i="1" a="1"/>
  <c r="O305" i="1" a="1"/>
  <c r="O305" i="1" s="1"/>
  <c r="N305" i="1"/>
  <c r="N305" i="1" a="1"/>
  <c r="M305" i="1"/>
  <c r="M305" i="1" a="1"/>
  <c r="W304" i="1" a="1"/>
  <c r="W304" i="1" s="1"/>
  <c r="V304" i="1" a="1"/>
  <c r="V304" i="1" s="1"/>
  <c r="U304" i="1"/>
  <c r="U304" i="1" a="1"/>
  <c r="T304" i="1" a="1"/>
  <c r="T304" i="1" s="1"/>
  <c r="S304" i="1"/>
  <c r="S304" i="1" a="1"/>
  <c r="R304" i="1" a="1"/>
  <c r="R304" i="1" s="1"/>
  <c r="Q304" i="1"/>
  <c r="Q304" i="1" a="1"/>
  <c r="P304" i="1" a="1"/>
  <c r="P304" i="1" s="1"/>
  <c r="O304" i="1" a="1"/>
  <c r="O304" i="1" s="1"/>
  <c r="N304" i="1"/>
  <c r="N304" i="1" a="1"/>
  <c r="M304" i="1" a="1"/>
  <c r="M304" i="1" s="1"/>
  <c r="P303" i="1"/>
  <c r="Q303" i="1" s="1"/>
  <c r="R303" i="1" s="1"/>
  <c r="S303" i="1" s="1"/>
  <c r="T303" i="1" s="1"/>
  <c r="U303" i="1" s="1"/>
  <c r="V303" i="1" s="1"/>
  <c r="W303" i="1" s="1"/>
  <c r="M303" i="1"/>
  <c r="N303" i="1" s="1"/>
  <c r="O303" i="1" s="1"/>
  <c r="M303" i="1" a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Q301" i="1"/>
  <c r="R301" i="1" s="1"/>
  <c r="S301" i="1" s="1"/>
  <c r="T301" i="1" s="1"/>
  <c r="U301" i="1" s="1"/>
  <c r="V301" i="1" s="1"/>
  <c r="W301" i="1" s="1"/>
  <c r="M301" i="1"/>
  <c r="N301" i="1" s="1"/>
  <c r="O301" i="1" s="1"/>
  <c r="P301" i="1" s="1"/>
  <c r="M301" i="1" a="1"/>
  <c r="M300" i="1" a="1"/>
  <c r="M300" i="1" s="1"/>
  <c r="O299" i="1"/>
  <c r="P299" i="1" s="1"/>
  <c r="Q299" i="1" s="1"/>
  <c r="R299" i="1" s="1"/>
  <c r="S299" i="1" s="1"/>
  <c r="T299" i="1" s="1"/>
  <c r="U299" i="1" s="1"/>
  <c r="V299" i="1" s="1"/>
  <c r="W299" i="1" s="1"/>
  <c r="N299" i="1"/>
  <c r="M299" i="1" a="1"/>
  <c r="M299" i="1" s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R297" i="1"/>
  <c r="S297" i="1" s="1"/>
  <c r="T297" i="1" s="1"/>
  <c r="U297" i="1" s="1"/>
  <c r="V297" i="1" s="1"/>
  <c r="W297" i="1" s="1"/>
  <c r="N297" i="1"/>
  <c r="O297" i="1" s="1"/>
  <c r="P297" i="1" s="1"/>
  <c r="Q297" i="1" s="1"/>
  <c r="M297" i="1" a="1"/>
  <c r="M297" i="1" s="1"/>
  <c r="W295" i="1" a="1"/>
  <c r="W295" i="1" s="1"/>
  <c r="V295" i="1" a="1"/>
  <c r="V295" i="1" s="1"/>
  <c r="U295" i="1" a="1"/>
  <c r="U295" i="1" s="1"/>
  <c r="T295" i="1" a="1"/>
  <c r="T295" i="1" s="1"/>
  <c r="S295" i="1" a="1"/>
  <c r="S295" i="1" s="1"/>
  <c r="R295" i="1" a="1"/>
  <c r="R295" i="1" s="1"/>
  <c r="Q295" i="1" a="1"/>
  <c r="Q295" i="1" s="1"/>
  <c r="P295" i="1"/>
  <c r="P295" i="1" a="1"/>
  <c r="O295" i="1" a="1"/>
  <c r="O295" i="1" s="1"/>
  <c r="N295" i="1"/>
  <c r="N295" i="1" a="1"/>
  <c r="M295" i="1" a="1"/>
  <c r="M295" i="1" s="1"/>
  <c r="W294" i="1" a="1"/>
  <c r="W294" i="1" s="1"/>
  <c r="V294" i="1"/>
  <c r="V294" i="1" a="1"/>
  <c r="U294" i="1" a="1"/>
  <c r="U294" i="1" s="1"/>
  <c r="T294" i="1" a="1"/>
  <c r="T294" i="1" s="1"/>
  <c r="S294" i="1"/>
  <c r="S294" i="1" a="1"/>
  <c r="R294" i="1" a="1"/>
  <c r="R294" i="1" s="1"/>
  <c r="Q294" i="1" a="1"/>
  <c r="Q294" i="1" s="1"/>
  <c r="P294" i="1" a="1"/>
  <c r="P294" i="1" s="1"/>
  <c r="O294" i="1" a="1"/>
  <c r="O294" i="1" s="1"/>
  <c r="N294" i="1"/>
  <c r="N294" i="1" a="1"/>
  <c r="M294" i="1" a="1"/>
  <c r="M294" i="1" s="1"/>
  <c r="W293" i="1"/>
  <c r="W293" i="1" a="1"/>
  <c r="V293" i="1" a="1"/>
  <c r="V293" i="1" s="1"/>
  <c r="U293" i="1" a="1"/>
  <c r="U293" i="1" s="1"/>
  <c r="T293" i="1" a="1"/>
  <c r="T293" i="1" s="1"/>
  <c r="S293" i="1" a="1"/>
  <c r="S293" i="1" s="1"/>
  <c r="R293" i="1" a="1"/>
  <c r="R293" i="1" s="1"/>
  <c r="Q293" i="1" a="1"/>
  <c r="Q293" i="1" s="1"/>
  <c r="P293" i="1" a="1"/>
  <c r="P293" i="1" s="1"/>
  <c r="O293" i="1" a="1"/>
  <c r="O293" i="1" s="1"/>
  <c r="N293" i="1" a="1"/>
  <c r="N293" i="1" s="1"/>
  <c r="M293" i="1"/>
  <c r="M293" i="1" a="1"/>
  <c r="W292" i="1" a="1"/>
  <c r="W292" i="1" s="1"/>
  <c r="V292" i="1" a="1"/>
  <c r="V292" i="1" s="1"/>
  <c r="U292" i="1" a="1"/>
  <c r="U292" i="1" s="1"/>
  <c r="T292" i="1" a="1"/>
  <c r="T292" i="1" s="1"/>
  <c r="S292" i="1" a="1"/>
  <c r="S292" i="1" s="1"/>
  <c r="R292" i="1" a="1"/>
  <c r="R292" i="1" s="1"/>
  <c r="Q292" i="1" a="1"/>
  <c r="Q292" i="1" s="1"/>
  <c r="P292" i="1" a="1"/>
  <c r="P292" i="1" s="1"/>
  <c r="O292" i="1"/>
  <c r="O292" i="1" a="1"/>
  <c r="N292" i="1"/>
  <c r="N292" i="1" a="1"/>
  <c r="M292" i="1" a="1"/>
  <c r="M292" i="1" s="1"/>
  <c r="W291" i="1"/>
  <c r="W291" i="1" a="1"/>
  <c r="V291" i="1" a="1"/>
  <c r="V291" i="1" s="1"/>
  <c r="U291" i="1" a="1"/>
  <c r="U291" i="1" s="1"/>
  <c r="T291" i="1"/>
  <c r="T291" i="1" a="1"/>
  <c r="S291" i="1" a="1"/>
  <c r="S291" i="1" s="1"/>
  <c r="R291" i="1" a="1"/>
  <c r="R291" i="1" s="1"/>
  <c r="Q291" i="1"/>
  <c r="Q291" i="1" a="1"/>
  <c r="P291" i="1" a="1"/>
  <c r="P291" i="1" s="1"/>
  <c r="O291" i="1"/>
  <c r="O291" i="1" a="1"/>
  <c r="N291" i="1" a="1"/>
  <c r="N291" i="1" s="1"/>
  <c r="M291" i="1" a="1"/>
  <c r="M291" i="1" s="1"/>
  <c r="T290" i="1"/>
  <c r="U290" i="1" s="1"/>
  <c r="V290" i="1" s="1"/>
  <c r="W290" i="1" s="1"/>
  <c r="M290" i="1" a="1"/>
  <c r="M290" i="1" s="1"/>
  <c r="N290" i="1" s="1"/>
  <c r="O290" i="1" s="1"/>
  <c r="P290" i="1" s="1"/>
  <c r="Q290" i="1" s="1"/>
  <c r="R290" i="1" s="1"/>
  <c r="S290" i="1" s="1"/>
  <c r="O289" i="1"/>
  <c r="P289" i="1" s="1"/>
  <c r="Q289" i="1" s="1"/>
  <c r="R289" i="1" s="1"/>
  <c r="S289" i="1" s="1"/>
  <c r="T289" i="1" s="1"/>
  <c r="U289" i="1" s="1"/>
  <c r="V289" i="1" s="1"/>
  <c r="W289" i="1" s="1"/>
  <c r="M289" i="1" a="1"/>
  <c r="M289" i="1" s="1"/>
  <c r="N289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M287" i="1"/>
  <c r="M287" i="1" a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R285" i="1"/>
  <c r="S285" i="1" s="1"/>
  <c r="T285" i="1" s="1"/>
  <c r="U285" i="1" s="1"/>
  <c r="V285" i="1" s="1"/>
  <c r="W285" i="1" s="1"/>
  <c r="M285" i="1" a="1"/>
  <c r="M285" i="1" s="1"/>
  <c r="N285" i="1" s="1"/>
  <c r="O285" i="1" s="1"/>
  <c r="P285" i="1" s="1"/>
  <c r="Q285" i="1" s="1"/>
  <c r="P284" i="1"/>
  <c r="Q284" i="1" s="1"/>
  <c r="R284" i="1" s="1"/>
  <c r="S284" i="1" s="1"/>
  <c r="T284" i="1" s="1"/>
  <c r="U284" i="1" s="1"/>
  <c r="V284" i="1" s="1"/>
  <c r="W284" i="1" s="1"/>
  <c r="M284" i="1" a="1"/>
  <c r="M284" i="1" s="1"/>
  <c r="N284" i="1" s="1"/>
  <c r="O284" i="1" s="1"/>
  <c r="N282" i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M282" i="1" s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W278" i="1"/>
  <c r="W278" i="1" a="1"/>
  <c r="V278" i="1" a="1"/>
  <c r="V278" i="1" s="1"/>
  <c r="U278" i="1" a="1"/>
  <c r="U278" i="1" s="1"/>
  <c r="T278" i="1" a="1"/>
  <c r="T278" i="1" s="1"/>
  <c r="S278" i="1"/>
  <c r="S278" i="1" a="1"/>
  <c r="R278" i="1" a="1"/>
  <c r="R278" i="1" s="1"/>
  <c r="Q278" i="1" a="1"/>
  <c r="Q278" i="1" s="1"/>
  <c r="P278" i="1" a="1"/>
  <c r="P278" i="1" s="1"/>
  <c r="O278" i="1" a="1"/>
  <c r="O278" i="1" s="1"/>
  <c r="N278" i="1" a="1"/>
  <c r="N278" i="1" s="1"/>
  <c r="M278" i="1"/>
  <c r="M278" i="1" a="1"/>
  <c r="W277" i="1" a="1"/>
  <c r="W277" i="1" s="1"/>
  <c r="V277" i="1" a="1"/>
  <c r="V277" i="1" s="1"/>
  <c r="U277" i="1" a="1"/>
  <c r="U277" i="1" s="1"/>
  <c r="T277" i="1" a="1"/>
  <c r="T277" i="1" s="1"/>
  <c r="S277" i="1" a="1"/>
  <c r="S277" i="1" s="1"/>
  <c r="R277" i="1" a="1"/>
  <c r="R277" i="1" s="1"/>
  <c r="Q277" i="1" a="1"/>
  <c r="Q277" i="1" s="1"/>
  <c r="P277" i="1" a="1"/>
  <c r="P277" i="1" s="1"/>
  <c r="O277" i="1" a="1"/>
  <c r="O277" i="1" s="1"/>
  <c r="N277" i="1"/>
  <c r="N277" i="1" a="1"/>
  <c r="M277" i="1" a="1"/>
  <c r="M277" i="1" s="1"/>
  <c r="W276" i="1" a="1"/>
  <c r="W276" i="1" s="1"/>
  <c r="V276" i="1" a="1"/>
  <c r="V276" i="1" s="1"/>
  <c r="U276" i="1" a="1"/>
  <c r="U276" i="1" s="1"/>
  <c r="T276" i="1"/>
  <c r="T276" i="1" a="1"/>
  <c r="S276" i="1" a="1"/>
  <c r="S276" i="1" s="1"/>
  <c r="R276" i="1" a="1"/>
  <c r="R276" i="1" s="1"/>
  <c r="Q276" i="1" a="1"/>
  <c r="Q276" i="1" s="1"/>
  <c r="P276" i="1"/>
  <c r="P276" i="1" a="1"/>
  <c r="O276" i="1"/>
  <c r="O276" i="1" a="1"/>
  <c r="N276" i="1"/>
  <c r="N276" i="1" a="1"/>
  <c r="M276" i="1" a="1"/>
  <c r="M276" i="1" s="1"/>
  <c r="W275" i="1" a="1"/>
  <c r="W275" i="1" s="1"/>
  <c r="V275" i="1"/>
  <c r="V275" i="1" a="1"/>
  <c r="U275" i="1" a="1"/>
  <c r="U275" i="1" s="1"/>
  <c r="T275" i="1"/>
  <c r="T275" i="1" a="1"/>
  <c r="S275" i="1" a="1"/>
  <c r="S275" i="1" s="1"/>
  <c r="R275" i="1"/>
  <c r="R275" i="1" a="1"/>
  <c r="Q275" i="1"/>
  <c r="Q275" i="1" a="1"/>
  <c r="P275" i="1" a="1"/>
  <c r="P275" i="1" s="1"/>
  <c r="O275" i="1" a="1"/>
  <c r="O275" i="1" s="1"/>
  <c r="N275" i="1" a="1"/>
  <c r="N275" i="1" s="1"/>
  <c r="M275" i="1" a="1"/>
  <c r="M275" i="1" s="1"/>
  <c r="W274" i="1"/>
  <c r="W274" i="1" a="1"/>
  <c r="V274" i="1"/>
  <c r="V274" i="1" a="1"/>
  <c r="U274" i="1" a="1"/>
  <c r="U274" i="1" s="1"/>
  <c r="T274" i="1"/>
  <c r="T274" i="1" a="1"/>
  <c r="S274" i="1"/>
  <c r="S274" i="1" a="1"/>
  <c r="R274" i="1" a="1"/>
  <c r="R274" i="1" s="1"/>
  <c r="Q274" i="1"/>
  <c r="Q274" i="1" a="1"/>
  <c r="P274" i="1" a="1"/>
  <c r="P274" i="1" s="1"/>
  <c r="O274" i="1" a="1"/>
  <c r="O274" i="1" s="1"/>
  <c r="N274" i="1" a="1"/>
  <c r="N274" i="1" s="1"/>
  <c r="M274" i="1" a="1"/>
  <c r="M274" i="1" s="1"/>
  <c r="W273" i="1" a="1"/>
  <c r="W273" i="1" s="1"/>
  <c r="V273" i="1"/>
  <c r="V273" i="1" a="1"/>
  <c r="U273" i="1" a="1"/>
  <c r="U273" i="1" s="1"/>
  <c r="T273" i="1" a="1"/>
  <c r="T273" i="1" s="1"/>
  <c r="S273" i="1" a="1"/>
  <c r="S273" i="1" s="1"/>
  <c r="R273" i="1" a="1"/>
  <c r="R273" i="1" s="1"/>
  <c r="Q273" i="1" a="1"/>
  <c r="Q273" i="1" s="1"/>
  <c r="P273" i="1" a="1"/>
  <c r="P273" i="1" s="1"/>
  <c r="O273" i="1" a="1"/>
  <c r="O273" i="1" s="1"/>
  <c r="N273" i="1" a="1"/>
  <c r="N273" i="1" s="1"/>
  <c r="M273" i="1"/>
  <c r="M273" i="1" a="1"/>
  <c r="W272" i="1" a="1"/>
  <c r="W272" i="1" s="1"/>
  <c r="V272" i="1" a="1"/>
  <c r="V272" i="1" s="1"/>
  <c r="U272" i="1"/>
  <c r="U272" i="1" a="1"/>
  <c r="T272" i="1"/>
  <c r="T272" i="1" a="1"/>
  <c r="S272" i="1"/>
  <c r="S272" i="1" a="1"/>
  <c r="R272" i="1"/>
  <c r="R272" i="1" a="1"/>
  <c r="Q272" i="1" a="1"/>
  <c r="Q272" i="1" s="1"/>
  <c r="P272" i="1"/>
  <c r="P272" i="1" a="1"/>
  <c r="O272" i="1" a="1"/>
  <c r="O272" i="1" s="1"/>
  <c r="N272" i="1" a="1"/>
  <c r="N272" i="1" s="1"/>
  <c r="M272" i="1" a="1"/>
  <c r="M272" i="1" s="1"/>
  <c r="M271" i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M271" i="1" a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69" i="1" a="1"/>
  <c r="M269" i="1" s="1"/>
  <c r="M268" i="1" a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M267" i="1"/>
  <c r="M267" i="1" a="1"/>
  <c r="R266" i="1"/>
  <c r="S266" i="1" s="1"/>
  <c r="T266" i="1" s="1"/>
  <c r="U266" i="1" s="1"/>
  <c r="V266" i="1" s="1"/>
  <c r="W266" i="1" s="1"/>
  <c r="N266" i="1"/>
  <c r="O266" i="1" s="1"/>
  <c r="P266" i="1" s="1"/>
  <c r="Q266" i="1" s="1"/>
  <c r="M266" i="1" a="1"/>
  <c r="M266" i="1" s="1"/>
  <c r="W264" i="1"/>
  <c r="W264" i="1" a="1"/>
  <c r="V264" i="1" a="1"/>
  <c r="V264" i="1" s="1"/>
  <c r="U264" i="1" a="1"/>
  <c r="U264" i="1" s="1"/>
  <c r="T264" i="1" a="1"/>
  <c r="T264" i="1" s="1"/>
  <c r="S264" i="1"/>
  <c r="S264" i="1" a="1"/>
  <c r="R264" i="1"/>
  <c r="R264" i="1" a="1"/>
  <c r="Q264" i="1"/>
  <c r="Q264" i="1" a="1"/>
  <c r="P264" i="1" a="1"/>
  <c r="P264" i="1" s="1"/>
  <c r="O264" i="1"/>
  <c r="O264" i="1" a="1"/>
  <c r="N264" i="1" a="1"/>
  <c r="N264" i="1" s="1"/>
  <c r="M264" i="1" a="1"/>
  <c r="M264" i="1" s="1"/>
  <c r="W263" i="1" a="1"/>
  <c r="W263" i="1" s="1"/>
  <c r="V263" i="1" a="1"/>
  <c r="V263" i="1" s="1"/>
  <c r="U263" i="1"/>
  <c r="U263" i="1" a="1"/>
  <c r="T263" i="1"/>
  <c r="T263" i="1" a="1"/>
  <c r="S263" i="1" a="1"/>
  <c r="S263" i="1" s="1"/>
  <c r="R263" i="1" a="1"/>
  <c r="R263" i="1" s="1"/>
  <c r="Q263" i="1" a="1"/>
  <c r="Q263" i="1" s="1"/>
  <c r="P263" i="1"/>
  <c r="P263" i="1" a="1"/>
  <c r="O263" i="1"/>
  <c r="O263" i="1" a="1"/>
  <c r="N263" i="1" a="1"/>
  <c r="N263" i="1" s="1"/>
  <c r="M263" i="1"/>
  <c r="M263" i="1" a="1"/>
  <c r="W262" i="1" a="1"/>
  <c r="W262" i="1" s="1"/>
  <c r="V262" i="1" a="1"/>
  <c r="V262" i="1" s="1"/>
  <c r="U262" i="1" a="1"/>
  <c r="U262" i="1" s="1"/>
  <c r="T262" i="1"/>
  <c r="T262" i="1" a="1"/>
  <c r="S262" i="1" a="1"/>
  <c r="S262" i="1" s="1"/>
  <c r="R262" i="1" a="1"/>
  <c r="R262" i="1" s="1"/>
  <c r="Q262" i="1" a="1"/>
  <c r="Q262" i="1" s="1"/>
  <c r="P262" i="1" a="1"/>
  <c r="P262" i="1" s="1"/>
  <c r="O262" i="1"/>
  <c r="O262" i="1" a="1"/>
  <c r="N262" i="1" a="1"/>
  <c r="N262" i="1" s="1"/>
  <c r="M262" i="1"/>
  <c r="M262" i="1" a="1"/>
  <c r="W261" i="1"/>
  <c r="W261" i="1" a="1"/>
  <c r="V261" i="1"/>
  <c r="V261" i="1" a="1"/>
  <c r="U261" i="1" a="1"/>
  <c r="U261" i="1" s="1"/>
  <c r="T261" i="1"/>
  <c r="T261" i="1" a="1"/>
  <c r="S261" i="1" a="1"/>
  <c r="S261" i="1" s="1"/>
  <c r="R261" i="1" a="1"/>
  <c r="R261" i="1" s="1"/>
  <c r="Q261" i="1" a="1"/>
  <c r="Q261" i="1" s="1"/>
  <c r="P261" i="1"/>
  <c r="P261" i="1" a="1"/>
  <c r="O261" i="1"/>
  <c r="O261" i="1" a="1"/>
  <c r="N261" i="1"/>
  <c r="N261" i="1" a="1"/>
  <c r="M261" i="1" a="1"/>
  <c r="M261" i="1" s="1"/>
  <c r="W260" i="1"/>
  <c r="W260" i="1" a="1"/>
  <c r="V260" i="1" a="1"/>
  <c r="V260" i="1" s="1"/>
  <c r="U260" i="1" a="1"/>
  <c r="U260" i="1" s="1"/>
  <c r="T260" i="1" a="1"/>
  <c r="T260" i="1" s="1"/>
  <c r="S260" i="1" a="1"/>
  <c r="S260" i="1" s="1"/>
  <c r="R260" i="1" a="1"/>
  <c r="R260" i="1" s="1"/>
  <c r="Q260" i="1" a="1"/>
  <c r="Q260" i="1" s="1"/>
  <c r="P260" i="1"/>
  <c r="P260" i="1" a="1"/>
  <c r="O260" i="1" a="1"/>
  <c r="O260" i="1" s="1"/>
  <c r="N260" i="1"/>
  <c r="N260" i="1" a="1"/>
  <c r="M260" i="1" a="1"/>
  <c r="M260" i="1" s="1"/>
  <c r="W259" i="1" a="1"/>
  <c r="W259" i="1" s="1"/>
  <c r="V259" i="1"/>
  <c r="V259" i="1" a="1"/>
  <c r="U259" i="1"/>
  <c r="U259" i="1" a="1"/>
  <c r="T259" i="1" a="1"/>
  <c r="T259" i="1" s="1"/>
  <c r="S259" i="1"/>
  <c r="S259" i="1" a="1"/>
  <c r="R259" i="1" a="1"/>
  <c r="R259" i="1" s="1"/>
  <c r="Q259" i="1" a="1"/>
  <c r="Q259" i="1" s="1"/>
  <c r="P259" i="1" a="1"/>
  <c r="P259" i="1" s="1"/>
  <c r="O259" i="1" a="1"/>
  <c r="O259" i="1" s="1"/>
  <c r="N259" i="1" a="1"/>
  <c r="N259" i="1" s="1"/>
  <c r="M259" i="1" a="1"/>
  <c r="M259" i="1" s="1"/>
  <c r="W258" i="1"/>
  <c r="W258" i="1" a="1"/>
  <c r="V258" i="1" a="1"/>
  <c r="V258" i="1" s="1"/>
  <c r="U258" i="1"/>
  <c r="U258" i="1" a="1"/>
  <c r="T258" i="1" a="1"/>
  <c r="T258" i="1" s="1"/>
  <c r="S258" i="1"/>
  <c r="S258" i="1" a="1"/>
  <c r="R258" i="1" a="1"/>
  <c r="R258" i="1" s="1"/>
  <c r="Q258" i="1" a="1"/>
  <c r="Q258" i="1" s="1"/>
  <c r="P258" i="1"/>
  <c r="P258" i="1" a="1"/>
  <c r="O258" i="1"/>
  <c r="O258" i="1" a="1"/>
  <c r="N258" i="1"/>
  <c r="N258" i="1" a="1"/>
  <c r="M258" i="1"/>
  <c r="M258" i="1" a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Q256" i="1"/>
  <c r="R256" i="1" s="1"/>
  <c r="S256" i="1" s="1"/>
  <c r="T256" i="1" s="1"/>
  <c r="U256" i="1" s="1"/>
  <c r="V256" i="1" s="1"/>
  <c r="W256" i="1" s="1"/>
  <c r="N256" i="1"/>
  <c r="O256" i="1" s="1"/>
  <c r="P256" i="1" s="1"/>
  <c r="M256" i="1" a="1"/>
  <c r="M256" i="1" s="1"/>
  <c r="M255" i="1" a="1"/>
  <c r="M255" i="1" s="1"/>
  <c r="M254" i="1" a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T252" i="1"/>
  <c r="U252" i="1" s="1"/>
  <c r="V252" i="1" s="1"/>
  <c r="W252" i="1" s="1"/>
  <c r="M252" i="1"/>
  <c r="N252" i="1" s="1"/>
  <c r="O252" i="1" s="1"/>
  <c r="P252" i="1" s="1"/>
  <c r="Q252" i="1" s="1"/>
  <c r="R252" i="1" s="1"/>
  <c r="S252" i="1" s="1"/>
  <c r="M252" i="1" a="1"/>
  <c r="O250" i="1"/>
  <c r="P250" i="1" s="1"/>
  <c r="Q250" i="1" s="1"/>
  <c r="R250" i="1" s="1"/>
  <c r="S250" i="1" s="1"/>
  <c r="T250" i="1" s="1"/>
  <c r="U250" i="1" s="1"/>
  <c r="V250" i="1" s="1"/>
  <c r="W250" i="1" s="1"/>
  <c r="M250" i="1"/>
  <c r="N250" i="1" s="1"/>
  <c r="M250" i="1" a="1"/>
  <c r="U249" i="1"/>
  <c r="V249" i="1" s="1"/>
  <c r="W249" i="1" s="1"/>
  <c r="T249" i="1"/>
  <c r="N249" i="1"/>
  <c r="O249" i="1" s="1"/>
  <c r="P249" i="1" s="1"/>
  <c r="Q249" i="1" s="1"/>
  <c r="R249" i="1" s="1"/>
  <c r="S249" i="1" s="1"/>
  <c r="M249" i="1" a="1"/>
  <c r="M249" i="1" s="1"/>
  <c r="W246" i="1" a="1"/>
  <c r="W246" i="1" s="1"/>
  <c r="V246" i="1"/>
  <c r="V246" i="1" a="1"/>
  <c r="U246" i="1" a="1"/>
  <c r="U246" i="1" s="1"/>
  <c r="T246" i="1" a="1"/>
  <c r="T246" i="1" s="1"/>
  <c r="S246" i="1"/>
  <c r="S246" i="1" a="1"/>
  <c r="R246" i="1" a="1"/>
  <c r="R246" i="1" s="1"/>
  <c r="Q246" i="1" a="1"/>
  <c r="Q246" i="1" s="1"/>
  <c r="P246" i="1" a="1"/>
  <c r="P246" i="1" s="1"/>
  <c r="O246" i="1"/>
  <c r="O246" i="1" a="1"/>
  <c r="N246" i="1" a="1"/>
  <c r="N246" i="1" s="1"/>
  <c r="M246" i="1"/>
  <c r="M246" i="1" a="1"/>
  <c r="W243" i="1" a="1"/>
  <c r="W243" i="1" s="1"/>
  <c r="V243" i="1"/>
  <c r="V243" i="1" a="1"/>
  <c r="U243" i="1"/>
  <c r="U243" i="1" a="1"/>
  <c r="T243" i="1"/>
  <c r="T243" i="1" a="1"/>
  <c r="S243" i="1" a="1"/>
  <c r="S243" i="1" s="1"/>
  <c r="R243" i="1"/>
  <c r="R243" i="1" a="1"/>
  <c r="Q243" i="1" a="1"/>
  <c r="Q243" i="1" s="1"/>
  <c r="P243" i="1" a="1"/>
  <c r="P243" i="1" s="1"/>
  <c r="O243" i="1" a="1"/>
  <c r="O243" i="1" s="1"/>
  <c r="N243" i="1" a="1"/>
  <c r="N243" i="1" s="1"/>
  <c r="M243" i="1"/>
  <c r="M243" i="1" a="1"/>
  <c r="W242" i="1"/>
  <c r="W242" i="1" a="1"/>
  <c r="V242" i="1" a="1"/>
  <c r="V242" i="1" s="1"/>
  <c r="U242" i="1" a="1"/>
  <c r="U242" i="1" s="1"/>
  <c r="T242" i="1"/>
  <c r="T242" i="1" a="1"/>
  <c r="S242" i="1" a="1"/>
  <c r="S242" i="1" s="1"/>
  <c r="R242" i="1"/>
  <c r="R242" i="1" a="1"/>
  <c r="Q242" i="1" a="1"/>
  <c r="Q242" i="1" s="1"/>
  <c r="P242" i="1" a="1"/>
  <c r="P242" i="1" s="1"/>
  <c r="O242" i="1"/>
  <c r="O242" i="1" a="1"/>
  <c r="N242" i="1" a="1"/>
  <c r="N242" i="1" s="1"/>
  <c r="M242" i="1" a="1"/>
  <c r="M242" i="1" s="1"/>
  <c r="T241" i="1"/>
  <c r="U241" i="1" s="1"/>
  <c r="V241" i="1" s="1"/>
  <c r="W241" i="1" s="1"/>
  <c r="S241" i="1"/>
  <c r="M241" i="1" a="1"/>
  <c r="M241" i="1" s="1"/>
  <c r="N241" i="1" s="1"/>
  <c r="O241" i="1" s="1"/>
  <c r="P241" i="1" s="1"/>
  <c r="Q241" i="1" s="1"/>
  <c r="R241" i="1" s="1"/>
  <c r="N240" i="1"/>
  <c r="O240" i="1" s="1"/>
  <c r="P240" i="1" s="1"/>
  <c r="Q240" i="1" s="1"/>
  <c r="R240" i="1" s="1"/>
  <c r="S240" i="1" s="1"/>
  <c r="T240" i="1" s="1"/>
  <c r="U240" i="1" s="1"/>
  <c r="V240" i="1" s="1"/>
  <c r="W240" i="1" s="1"/>
  <c r="M240" i="1"/>
  <c r="M240" i="1" a="1"/>
  <c r="N239" i="1"/>
  <c r="O239" i="1" s="1"/>
  <c r="P239" i="1" s="1"/>
  <c r="Q239" i="1" s="1"/>
  <c r="R239" i="1" s="1"/>
  <c r="S239" i="1" s="1"/>
  <c r="T239" i="1" s="1"/>
  <c r="U239" i="1" s="1"/>
  <c r="V239" i="1" s="1"/>
  <c r="W239" i="1" s="1"/>
  <c r="M239" i="1"/>
  <c r="M239" i="1" a="1"/>
  <c r="M238" i="1" a="1"/>
  <c r="M238" i="1" s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W236" i="1"/>
  <c r="Q236" i="1"/>
  <c r="R236" i="1" s="1"/>
  <c r="S236" i="1" s="1"/>
  <c r="T236" i="1" s="1"/>
  <c r="U236" i="1" s="1"/>
  <c r="V236" i="1" s="1"/>
  <c r="M236" i="1" a="1"/>
  <c r="M236" i="1" s="1"/>
  <c r="N236" i="1" s="1"/>
  <c r="O236" i="1" s="1"/>
  <c r="P236" i="1" s="1"/>
  <c r="M235" i="1" a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W233" i="1" a="1"/>
  <c r="W233" i="1" s="1"/>
  <c r="V233" i="1" a="1"/>
  <c r="V233" i="1" s="1"/>
  <c r="U233" i="1" a="1"/>
  <c r="U233" i="1" s="1"/>
  <c r="T233" i="1"/>
  <c r="T233" i="1" a="1"/>
  <c r="S233" i="1" a="1"/>
  <c r="S233" i="1" s="1"/>
  <c r="R233" i="1"/>
  <c r="R233" i="1" a="1"/>
  <c r="Q233" i="1"/>
  <c r="Q233" i="1" a="1"/>
  <c r="P233" i="1" a="1"/>
  <c r="P233" i="1" s="1"/>
  <c r="O233" i="1"/>
  <c r="O233" i="1" a="1"/>
  <c r="N233" i="1" a="1"/>
  <c r="N233" i="1" s="1"/>
  <c r="M233" i="1" a="1"/>
  <c r="M233" i="1" s="1"/>
  <c r="W232" i="1" a="1"/>
  <c r="W232" i="1" s="1"/>
  <c r="V232" i="1"/>
  <c r="V232" i="1" a="1"/>
  <c r="U232" i="1" a="1"/>
  <c r="U232" i="1" s="1"/>
  <c r="T232" i="1"/>
  <c r="T232" i="1" a="1"/>
  <c r="S232" i="1" a="1"/>
  <c r="S232" i="1" s="1"/>
  <c r="R232" i="1"/>
  <c r="R232" i="1" a="1"/>
  <c r="Q232" i="1" a="1"/>
  <c r="Q232" i="1" s="1"/>
  <c r="P232" i="1" a="1"/>
  <c r="P232" i="1" s="1"/>
  <c r="O232" i="1" a="1"/>
  <c r="O232" i="1" s="1"/>
  <c r="N232" i="1" a="1"/>
  <c r="N232" i="1" s="1"/>
  <c r="M232" i="1" a="1"/>
  <c r="M232" i="1" s="1"/>
  <c r="R231" i="1"/>
  <c r="S231" i="1" s="1"/>
  <c r="T231" i="1" s="1"/>
  <c r="U231" i="1" s="1"/>
  <c r="V231" i="1" s="1"/>
  <c r="W231" i="1" s="1"/>
  <c r="P231" i="1"/>
  <c r="Q231" i="1" s="1"/>
  <c r="M231" i="1" a="1"/>
  <c r="M231" i="1" s="1"/>
  <c r="N231" i="1" s="1"/>
  <c r="O231" i="1" s="1"/>
  <c r="M230" i="1" a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M229" i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M229" i="1" a="1"/>
  <c r="M228" i="1"/>
  <c r="M228" i="1" a="1"/>
  <c r="M227" i="1" a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P226" i="1"/>
  <c r="Q226" i="1" s="1"/>
  <c r="R226" i="1" s="1"/>
  <c r="S226" i="1" s="1"/>
  <c r="T226" i="1" s="1"/>
  <c r="U226" i="1" s="1"/>
  <c r="V226" i="1" s="1"/>
  <c r="W226" i="1" s="1"/>
  <c r="M226" i="1" a="1"/>
  <c r="M226" i="1" s="1"/>
  <c r="N226" i="1" s="1"/>
  <c r="O226" i="1" s="1"/>
  <c r="M225" i="1" a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Q222" i="1"/>
  <c r="R222" i="1" s="1"/>
  <c r="S222" i="1" s="1"/>
  <c r="T222" i="1" s="1"/>
  <c r="U222" i="1" s="1"/>
  <c r="V222" i="1" s="1"/>
  <c r="W222" i="1" s="1"/>
  <c r="M222" i="1"/>
  <c r="N222" i="1" s="1"/>
  <c r="O222" i="1" s="1"/>
  <c r="P222" i="1" s="1"/>
  <c r="M222" i="1" a="1"/>
  <c r="W219" i="1"/>
  <c r="W219" i="1" a="1"/>
  <c r="V219" i="1" a="1"/>
  <c r="V219" i="1" s="1"/>
  <c r="U219" i="1" a="1"/>
  <c r="U219" i="1" s="1"/>
  <c r="T219" i="1"/>
  <c r="T219" i="1" a="1"/>
  <c r="S219" i="1" a="1"/>
  <c r="S219" i="1" s="1"/>
  <c r="R219" i="1"/>
  <c r="R219" i="1" a="1"/>
  <c r="Q219" i="1" a="1"/>
  <c r="Q219" i="1" s="1"/>
  <c r="P219" i="1" a="1"/>
  <c r="P219" i="1" s="1"/>
  <c r="O219" i="1" a="1"/>
  <c r="O219" i="1" s="1"/>
  <c r="N219" i="1" a="1"/>
  <c r="N219" i="1" s="1"/>
  <c r="M219" i="1" a="1"/>
  <c r="M219" i="1" s="1"/>
  <c r="W218" i="1" a="1"/>
  <c r="W218" i="1" s="1"/>
  <c r="V218" i="1"/>
  <c r="V218" i="1" a="1"/>
  <c r="U218" i="1" a="1"/>
  <c r="U218" i="1" s="1"/>
  <c r="T218" i="1"/>
  <c r="T218" i="1" a="1"/>
  <c r="S218" i="1" a="1"/>
  <c r="S218" i="1" s="1"/>
  <c r="R218" i="1" a="1"/>
  <c r="R218" i="1" s="1"/>
  <c r="Q218" i="1" a="1"/>
  <c r="Q218" i="1" s="1"/>
  <c r="P218" i="1" a="1"/>
  <c r="P218" i="1" s="1"/>
  <c r="O218" i="1"/>
  <c r="O218" i="1" a="1"/>
  <c r="N218" i="1" a="1"/>
  <c r="N218" i="1" s="1"/>
  <c r="M218" i="1" a="1"/>
  <c r="M218" i="1" s="1"/>
  <c r="W217" i="1"/>
  <c r="W217" i="1" a="1"/>
  <c r="V217" i="1" a="1"/>
  <c r="V217" i="1" s="1"/>
  <c r="U217" i="1"/>
  <c r="U217" i="1" a="1"/>
  <c r="T217" i="1" a="1"/>
  <c r="T217" i="1" s="1"/>
  <c r="S217" i="1" a="1"/>
  <c r="S217" i="1" s="1"/>
  <c r="R217" i="1" a="1"/>
  <c r="R217" i="1" s="1"/>
  <c r="Q217" i="1"/>
  <c r="Q217" i="1" a="1"/>
  <c r="P217" i="1"/>
  <c r="P217" i="1" a="1"/>
  <c r="O217" i="1"/>
  <c r="O217" i="1" a="1"/>
  <c r="N217" i="1"/>
  <c r="N217" i="1" a="1"/>
  <c r="M217" i="1" a="1"/>
  <c r="M217" i="1" s="1"/>
  <c r="W216" i="1"/>
  <c r="W216" i="1" a="1"/>
  <c r="V216" i="1" a="1"/>
  <c r="V216" i="1" s="1"/>
  <c r="U216" i="1"/>
  <c r="U216" i="1" a="1"/>
  <c r="T216" i="1" a="1"/>
  <c r="T216" i="1" s="1"/>
  <c r="S216" i="1" a="1"/>
  <c r="S216" i="1" s="1"/>
  <c r="R216" i="1" a="1"/>
  <c r="R216" i="1" s="1"/>
  <c r="Q216" i="1" a="1"/>
  <c r="Q216" i="1" s="1"/>
  <c r="P216" i="1" a="1"/>
  <c r="P216" i="1" s="1"/>
  <c r="O216" i="1"/>
  <c r="O216" i="1" a="1"/>
  <c r="N216" i="1" a="1"/>
  <c r="N216" i="1" s="1"/>
  <c r="M216" i="1"/>
  <c r="M216" i="1" a="1"/>
  <c r="W215" i="1" a="1"/>
  <c r="W215" i="1" s="1"/>
  <c r="V215" i="1"/>
  <c r="V215" i="1" a="1"/>
  <c r="U215" i="1"/>
  <c r="U215" i="1" a="1"/>
  <c r="T215" i="1" a="1"/>
  <c r="T215" i="1" s="1"/>
  <c r="S215" i="1"/>
  <c r="S215" i="1" a="1"/>
  <c r="R215" i="1" a="1"/>
  <c r="R215" i="1" s="1"/>
  <c r="Q215" i="1" a="1"/>
  <c r="Q215" i="1" s="1"/>
  <c r="P215" i="1" a="1"/>
  <c r="P215" i="1" s="1"/>
  <c r="O215" i="1"/>
  <c r="O215" i="1" a="1"/>
  <c r="N215" i="1" a="1"/>
  <c r="N215" i="1" s="1"/>
  <c r="M215" i="1"/>
  <c r="M215" i="1" a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P213" i="1"/>
  <c r="Q213" i="1" s="1"/>
  <c r="R213" i="1" s="1"/>
  <c r="S213" i="1" s="1"/>
  <c r="T213" i="1" s="1"/>
  <c r="U213" i="1" s="1"/>
  <c r="V213" i="1" s="1"/>
  <c r="W213" i="1" s="1"/>
  <c r="M213" i="1" a="1"/>
  <c r="M213" i="1" s="1"/>
  <c r="N213" i="1" s="1"/>
  <c r="O213" i="1" s="1"/>
  <c r="N212" i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M212" i="1" s="1"/>
  <c r="M211" i="1" a="1"/>
  <c r="M211" i="1" s="1"/>
  <c r="N210" i="1"/>
  <c r="O210" i="1" s="1"/>
  <c r="P210" i="1" s="1"/>
  <c r="Q210" i="1" s="1"/>
  <c r="R210" i="1" s="1"/>
  <c r="S210" i="1" s="1"/>
  <c r="T210" i="1" s="1"/>
  <c r="U210" i="1" s="1"/>
  <c r="V210" i="1" s="1"/>
  <c r="W210" i="1" s="1"/>
  <c r="M210" i="1" a="1"/>
  <c r="M210" i="1" s="1"/>
  <c r="M209" i="1" a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M208" i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8" i="1" a="1"/>
  <c r="W206" i="1"/>
  <c r="W206" i="1" a="1"/>
  <c r="V206" i="1"/>
  <c r="V206" i="1" a="1"/>
  <c r="U206" i="1" a="1"/>
  <c r="U206" i="1" s="1"/>
  <c r="T206" i="1" a="1"/>
  <c r="T206" i="1" s="1"/>
  <c r="S206" i="1"/>
  <c r="S206" i="1" a="1"/>
  <c r="R206" i="1"/>
  <c r="R206" i="1" a="1"/>
  <c r="Q206" i="1" a="1"/>
  <c r="Q206" i="1" s="1"/>
  <c r="P206" i="1" a="1"/>
  <c r="P206" i="1" s="1"/>
  <c r="O206" i="1" a="1"/>
  <c r="O206" i="1" s="1"/>
  <c r="N206" i="1"/>
  <c r="N206" i="1" a="1"/>
  <c r="M206" i="1"/>
  <c r="M206" i="1" a="1"/>
  <c r="W205" i="1" a="1"/>
  <c r="W205" i="1" s="1"/>
  <c r="V205" i="1"/>
  <c r="V205" i="1" a="1"/>
  <c r="U205" i="1" a="1"/>
  <c r="U205" i="1" s="1"/>
  <c r="T205" i="1" a="1"/>
  <c r="T205" i="1" s="1"/>
  <c r="S205" i="1" a="1"/>
  <c r="S205" i="1" s="1"/>
  <c r="R205" i="1"/>
  <c r="R205" i="1" a="1"/>
  <c r="Q205" i="1"/>
  <c r="Q205" i="1" a="1"/>
  <c r="P205" i="1" a="1"/>
  <c r="P205" i="1" s="1"/>
  <c r="O205" i="1"/>
  <c r="O205" i="1" a="1"/>
  <c r="N205" i="1"/>
  <c r="N205" i="1" a="1"/>
  <c r="M205" i="1"/>
  <c r="M205" i="1" a="1"/>
  <c r="W204" i="1" a="1"/>
  <c r="W204" i="1" s="1"/>
  <c r="V204" i="1" a="1"/>
  <c r="V204" i="1" s="1"/>
  <c r="U204" i="1" a="1"/>
  <c r="U204" i="1" s="1"/>
  <c r="T204" i="1" a="1"/>
  <c r="T204" i="1" s="1"/>
  <c r="S204" i="1"/>
  <c r="S204" i="1" a="1"/>
  <c r="R204" i="1"/>
  <c r="R204" i="1" a="1"/>
  <c r="Q204" i="1"/>
  <c r="Q204" i="1" a="1"/>
  <c r="P204" i="1" a="1"/>
  <c r="P204" i="1" s="1"/>
  <c r="O204" i="1" a="1"/>
  <c r="O204" i="1" s="1"/>
  <c r="N204" i="1"/>
  <c r="N204" i="1" a="1"/>
  <c r="M204" i="1"/>
  <c r="M204" i="1" a="1"/>
  <c r="W203" i="1"/>
  <c r="W203" i="1" a="1"/>
  <c r="V203" i="1" a="1"/>
  <c r="V203" i="1" s="1"/>
  <c r="U203" i="1" a="1"/>
  <c r="U203" i="1" s="1"/>
  <c r="T203" i="1" a="1"/>
  <c r="T203" i="1" s="1"/>
  <c r="S203" i="1"/>
  <c r="S203" i="1" a="1"/>
  <c r="R203" i="1" a="1"/>
  <c r="R203" i="1" s="1"/>
  <c r="Q203" i="1" a="1"/>
  <c r="Q203" i="1" s="1"/>
  <c r="P203" i="1" a="1"/>
  <c r="P203" i="1" s="1"/>
  <c r="O203" i="1"/>
  <c r="O203" i="1" a="1"/>
  <c r="N203" i="1" a="1"/>
  <c r="N203" i="1" s="1"/>
  <c r="M203" i="1"/>
  <c r="M203" i="1" a="1"/>
  <c r="W202" i="1" a="1"/>
  <c r="W202" i="1" s="1"/>
  <c r="V202" i="1"/>
  <c r="V202" i="1" a="1"/>
  <c r="U202" i="1" a="1"/>
  <c r="U202" i="1" s="1"/>
  <c r="T202" i="1"/>
  <c r="T202" i="1" a="1"/>
  <c r="S202" i="1"/>
  <c r="S202" i="1" a="1"/>
  <c r="R202" i="1" a="1"/>
  <c r="R202" i="1" s="1"/>
  <c r="Q202" i="1"/>
  <c r="Q202" i="1" a="1"/>
  <c r="P202" i="1" a="1"/>
  <c r="P202" i="1" s="1"/>
  <c r="O202" i="1" a="1"/>
  <c r="O202" i="1" s="1"/>
  <c r="N202" i="1"/>
  <c r="N202" i="1" a="1"/>
  <c r="M202" i="1" a="1"/>
  <c r="M202" i="1" s="1"/>
  <c r="M201" i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1" i="1" a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8" i="1"/>
  <c r="M198" i="1" a="1"/>
  <c r="M197" i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M197" i="1" a="1"/>
  <c r="O196" i="1"/>
  <c r="P196" i="1" s="1"/>
  <c r="Q196" i="1" s="1"/>
  <c r="R196" i="1" s="1"/>
  <c r="S196" i="1" s="1"/>
  <c r="T196" i="1" s="1"/>
  <c r="U196" i="1" s="1"/>
  <c r="V196" i="1" s="1"/>
  <c r="W196" i="1" s="1"/>
  <c r="M196" i="1"/>
  <c r="N196" i="1" s="1"/>
  <c r="M196" i="1" a="1"/>
  <c r="O195" i="1"/>
  <c r="P195" i="1" s="1"/>
  <c r="Q195" i="1" s="1"/>
  <c r="R195" i="1" s="1"/>
  <c r="S195" i="1" s="1"/>
  <c r="T195" i="1" s="1"/>
  <c r="U195" i="1" s="1"/>
  <c r="V195" i="1" s="1"/>
  <c r="W195" i="1" s="1"/>
  <c r="M195" i="1" a="1"/>
  <c r="M195" i="1" s="1"/>
  <c r="N195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2" i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M192" i="1" a="1"/>
  <c r="W189" i="1"/>
  <c r="W189" i="1" a="1"/>
  <c r="V189" i="1" a="1"/>
  <c r="V189" i="1" s="1"/>
  <c r="U189" i="1" a="1"/>
  <c r="U189" i="1" s="1"/>
  <c r="T189" i="1"/>
  <c r="T189" i="1" a="1"/>
  <c r="S189" i="1" a="1"/>
  <c r="S189" i="1" s="1"/>
  <c r="R189" i="1" a="1"/>
  <c r="R189" i="1" s="1"/>
  <c r="Q189" i="1" a="1"/>
  <c r="Q189" i="1" s="1"/>
  <c r="P189" i="1"/>
  <c r="P189" i="1" a="1"/>
  <c r="O189" i="1" a="1"/>
  <c r="O189" i="1" s="1"/>
  <c r="N189" i="1"/>
  <c r="N189" i="1" a="1"/>
  <c r="M189" i="1" a="1"/>
  <c r="M189" i="1" s="1"/>
  <c r="W188" i="1"/>
  <c r="W188" i="1" a="1"/>
  <c r="V188" i="1"/>
  <c r="V188" i="1" a="1"/>
  <c r="U188" i="1"/>
  <c r="U188" i="1" a="1"/>
  <c r="T188" i="1" a="1"/>
  <c r="T188" i="1" s="1"/>
  <c r="S188" i="1" a="1"/>
  <c r="S188" i="1" s="1"/>
  <c r="R188" i="1"/>
  <c r="R188" i="1" a="1"/>
  <c r="Q188" i="1" a="1"/>
  <c r="Q188" i="1" s="1"/>
  <c r="P188" i="1" a="1"/>
  <c r="P188" i="1" s="1"/>
  <c r="O188" i="1" a="1"/>
  <c r="O188" i="1" s="1"/>
  <c r="N188" i="1"/>
  <c r="N188" i="1" a="1"/>
  <c r="M188" i="1" a="1"/>
  <c r="M188" i="1" s="1"/>
  <c r="W187" i="1" a="1"/>
  <c r="W187" i="1" s="1"/>
  <c r="V187" i="1"/>
  <c r="V187" i="1" a="1"/>
  <c r="U187" i="1"/>
  <c r="U187" i="1" a="1"/>
  <c r="T187" i="1"/>
  <c r="T187" i="1" a="1"/>
  <c r="S187" i="1"/>
  <c r="S187" i="1" a="1"/>
  <c r="R187" i="1" a="1"/>
  <c r="R187" i="1" s="1"/>
  <c r="Q187" i="1" a="1"/>
  <c r="Q187" i="1" s="1"/>
  <c r="P187" i="1"/>
  <c r="P187" i="1" a="1"/>
  <c r="O187" i="1" a="1"/>
  <c r="O187" i="1" s="1"/>
  <c r="N187" i="1"/>
  <c r="N187" i="1" a="1"/>
  <c r="M187" i="1" a="1"/>
  <c r="M187" i="1" s="1"/>
  <c r="N186" i="1"/>
  <c r="O186" i="1" s="1"/>
  <c r="P186" i="1" s="1"/>
  <c r="Q186" i="1" s="1"/>
  <c r="R186" i="1" s="1"/>
  <c r="S186" i="1" s="1"/>
  <c r="T186" i="1" s="1"/>
  <c r="U186" i="1" s="1"/>
  <c r="V186" i="1" s="1"/>
  <c r="W186" i="1" s="1"/>
  <c r="M186" i="1" a="1"/>
  <c r="M186" i="1" s="1"/>
  <c r="M185" i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5" i="1" a="1"/>
  <c r="M184" i="1" a="1"/>
  <c r="M184" i="1" s="1"/>
  <c r="N183" i="1"/>
  <c r="O183" i="1" s="1"/>
  <c r="P183" i="1" s="1"/>
  <c r="Q183" i="1" s="1"/>
  <c r="R183" i="1" s="1"/>
  <c r="S183" i="1" s="1"/>
  <c r="T183" i="1" s="1"/>
  <c r="U183" i="1" s="1"/>
  <c r="V183" i="1" s="1"/>
  <c r="W183" i="1" s="1"/>
  <c r="M183" i="1" a="1"/>
  <c r="M183" i="1" s="1"/>
  <c r="O182" i="1"/>
  <c r="P182" i="1" s="1"/>
  <c r="Q182" i="1" s="1"/>
  <c r="R182" i="1" s="1"/>
  <c r="S182" i="1" s="1"/>
  <c r="T182" i="1" s="1"/>
  <c r="U182" i="1" s="1"/>
  <c r="V182" i="1" s="1"/>
  <c r="W182" i="1" s="1"/>
  <c r="M182" i="1"/>
  <c r="N182" i="1" s="1"/>
  <c r="M182" i="1" a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W179" i="1" a="1"/>
  <c r="W179" i="1" s="1"/>
  <c r="V179" i="1"/>
  <c r="V179" i="1" a="1"/>
  <c r="U179" i="1" a="1"/>
  <c r="U179" i="1" s="1"/>
  <c r="T179" i="1"/>
  <c r="T179" i="1" a="1"/>
  <c r="S179" i="1" a="1"/>
  <c r="S179" i="1" s="1"/>
  <c r="R179" i="1"/>
  <c r="R179" i="1" a="1"/>
  <c r="Q179" i="1" a="1"/>
  <c r="Q179" i="1" s="1"/>
  <c r="P179" i="1" a="1"/>
  <c r="P179" i="1" s="1"/>
  <c r="O179" i="1"/>
  <c r="O179" i="1" a="1"/>
  <c r="N179" i="1" a="1"/>
  <c r="N179" i="1" s="1"/>
  <c r="M179" i="1"/>
  <c r="M179" i="1" a="1"/>
  <c r="W178" i="1" a="1"/>
  <c r="W178" i="1" s="1"/>
  <c r="V178" i="1"/>
  <c r="V178" i="1" a="1"/>
  <c r="U178" i="1" a="1"/>
  <c r="U178" i="1" s="1"/>
  <c r="T178" i="1" a="1"/>
  <c r="T178" i="1" s="1"/>
  <c r="S178" i="1"/>
  <c r="S178" i="1" a="1"/>
  <c r="R178" i="1" a="1"/>
  <c r="R178" i="1" s="1"/>
  <c r="Q178" i="1" a="1"/>
  <c r="Q178" i="1" s="1"/>
  <c r="P178" i="1" a="1"/>
  <c r="P178" i="1" s="1"/>
  <c r="O178" i="1" a="1"/>
  <c r="O178" i="1" s="1"/>
  <c r="N178" i="1" a="1"/>
  <c r="N178" i="1" s="1"/>
  <c r="M178" i="1" a="1"/>
  <c r="M178" i="1" s="1"/>
  <c r="W177" i="1" a="1"/>
  <c r="W177" i="1" s="1"/>
  <c r="V177" i="1"/>
  <c r="V177" i="1" a="1"/>
  <c r="U177" i="1" a="1"/>
  <c r="U177" i="1" s="1"/>
  <c r="T177" i="1"/>
  <c r="T177" i="1" a="1"/>
  <c r="S177" i="1" a="1"/>
  <c r="S177" i="1" s="1"/>
  <c r="R177" i="1"/>
  <c r="R177" i="1" a="1"/>
  <c r="Q177" i="1"/>
  <c r="Q177" i="1" a="1"/>
  <c r="P177" i="1"/>
  <c r="P177" i="1" a="1"/>
  <c r="O177" i="1" a="1"/>
  <c r="O177" i="1" s="1"/>
  <c r="N177" i="1" a="1"/>
  <c r="N177" i="1" s="1"/>
  <c r="M177" i="1"/>
  <c r="M177" i="1" a="1"/>
  <c r="N176" i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6" i="1" s="1"/>
  <c r="R175" i="1"/>
  <c r="S175" i="1" s="1"/>
  <c r="T175" i="1" s="1"/>
  <c r="U175" i="1" s="1"/>
  <c r="V175" i="1" s="1"/>
  <c r="W175" i="1" s="1"/>
  <c r="O175" i="1"/>
  <c r="P175" i="1" s="1"/>
  <c r="Q175" i="1" s="1"/>
  <c r="M175" i="1"/>
  <c r="N175" i="1" s="1"/>
  <c r="M175" i="1" a="1"/>
  <c r="M174" i="1"/>
  <c r="M174" i="1" a="1"/>
  <c r="P173" i="1"/>
  <c r="Q173" i="1" s="1"/>
  <c r="R173" i="1" s="1"/>
  <c r="S173" i="1" s="1"/>
  <c r="T173" i="1" s="1"/>
  <c r="U173" i="1" s="1"/>
  <c r="V173" i="1" s="1"/>
  <c r="W173" i="1" s="1"/>
  <c r="O173" i="1"/>
  <c r="N173" i="1"/>
  <c r="M173" i="1" a="1"/>
  <c r="M173" i="1" s="1"/>
  <c r="P172" i="1"/>
  <c r="Q172" i="1" s="1"/>
  <c r="R172" i="1" s="1"/>
  <c r="S172" i="1" s="1"/>
  <c r="T172" i="1" s="1"/>
  <c r="U172" i="1" s="1"/>
  <c r="V172" i="1" s="1"/>
  <c r="W172" i="1" s="1"/>
  <c r="O172" i="1"/>
  <c r="N172" i="1"/>
  <c r="M172" i="1" a="1"/>
  <c r="M172" i="1" s="1"/>
  <c r="R171" i="1"/>
  <c r="S171" i="1" s="1"/>
  <c r="T171" i="1" s="1"/>
  <c r="U171" i="1" s="1"/>
  <c r="V171" i="1" s="1"/>
  <c r="W171" i="1" s="1"/>
  <c r="N171" i="1"/>
  <c r="O171" i="1" s="1"/>
  <c r="P171" i="1" s="1"/>
  <c r="Q171" i="1" s="1"/>
  <c r="M171" i="1" a="1"/>
  <c r="M171" i="1" s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W165" i="1"/>
  <c r="W165" i="1" a="1"/>
  <c r="V165" i="1" a="1"/>
  <c r="V165" i="1" s="1"/>
  <c r="U165" i="1" a="1"/>
  <c r="U165" i="1" s="1"/>
  <c r="T165" i="1" a="1"/>
  <c r="T165" i="1" s="1"/>
  <c r="S165" i="1"/>
  <c r="S165" i="1" a="1"/>
  <c r="R165" i="1"/>
  <c r="R165" i="1" a="1"/>
  <c r="Q165" i="1" a="1"/>
  <c r="Q165" i="1" s="1"/>
  <c r="P165" i="1"/>
  <c r="P165" i="1" a="1"/>
  <c r="O165" i="1" a="1"/>
  <c r="O165" i="1" s="1"/>
  <c r="N165" i="1" a="1"/>
  <c r="N165" i="1" s="1"/>
  <c r="M165" i="1" a="1"/>
  <c r="M165" i="1" s="1"/>
  <c r="W164" i="1"/>
  <c r="W164" i="1" a="1"/>
  <c r="V164" i="1" a="1"/>
  <c r="V164" i="1" s="1"/>
  <c r="U164" i="1"/>
  <c r="U164" i="1" a="1"/>
  <c r="T164" i="1"/>
  <c r="T164" i="1" a="1"/>
  <c r="S164" i="1" a="1"/>
  <c r="S164" i="1" s="1"/>
  <c r="R164" i="1"/>
  <c r="R164" i="1" a="1"/>
  <c r="Q164" i="1"/>
  <c r="Q164" i="1" a="1"/>
  <c r="P164" i="1" a="1"/>
  <c r="P164" i="1" s="1"/>
  <c r="O164" i="1"/>
  <c r="O164" i="1" a="1"/>
  <c r="N164" i="1" a="1"/>
  <c r="N164" i="1" s="1"/>
  <c r="M164" i="1" a="1"/>
  <c r="M164" i="1" s="1"/>
  <c r="W163" i="1"/>
  <c r="W163" i="1" a="1"/>
  <c r="V163" i="1"/>
  <c r="V163" i="1" a="1"/>
  <c r="U163" i="1" a="1"/>
  <c r="U163" i="1" s="1"/>
  <c r="T163" i="1" a="1"/>
  <c r="T163" i="1" s="1"/>
  <c r="S163" i="1" a="1"/>
  <c r="S163" i="1" s="1"/>
  <c r="R163" i="1"/>
  <c r="R163" i="1" a="1"/>
  <c r="Q163" i="1"/>
  <c r="Q163" i="1" a="1"/>
  <c r="P163" i="1"/>
  <c r="P163" i="1" a="1"/>
  <c r="O163" i="1"/>
  <c r="O163" i="1" a="1"/>
  <c r="N163" i="1" a="1"/>
  <c r="N163" i="1" s="1"/>
  <c r="M163" i="1" a="1"/>
  <c r="M163" i="1" s="1"/>
  <c r="W162" i="1"/>
  <c r="W162" i="1" a="1"/>
  <c r="V162" i="1" a="1"/>
  <c r="V162" i="1" s="1"/>
  <c r="U162" i="1" a="1"/>
  <c r="U162" i="1" s="1"/>
  <c r="T162" i="1" a="1"/>
  <c r="T162" i="1" s="1"/>
  <c r="S162" i="1" a="1"/>
  <c r="S162" i="1" s="1"/>
  <c r="R162" i="1"/>
  <c r="R162" i="1" a="1"/>
  <c r="Q162" i="1" a="1"/>
  <c r="Q162" i="1" s="1"/>
  <c r="P162" i="1" a="1"/>
  <c r="P162" i="1" s="1"/>
  <c r="O162" i="1" a="1"/>
  <c r="O162" i="1" s="1"/>
  <c r="N162" i="1" a="1"/>
  <c r="N162" i="1" s="1"/>
  <c r="M162" i="1" a="1"/>
  <c r="M162" i="1" s="1"/>
  <c r="W161" i="1"/>
  <c r="W161" i="1" a="1"/>
  <c r="V161" i="1"/>
  <c r="V161" i="1" a="1"/>
  <c r="U161" i="1"/>
  <c r="U161" i="1" a="1"/>
  <c r="T161" i="1" a="1"/>
  <c r="T161" i="1" s="1"/>
  <c r="S161" i="1"/>
  <c r="S161" i="1" a="1"/>
  <c r="R161" i="1"/>
  <c r="R161" i="1" a="1"/>
  <c r="Q161" i="1" a="1"/>
  <c r="Q161" i="1" s="1"/>
  <c r="P161" i="1" a="1"/>
  <c r="P161" i="1" s="1"/>
  <c r="O161" i="1" a="1"/>
  <c r="O161" i="1" s="1"/>
  <c r="N161" i="1"/>
  <c r="N161" i="1" a="1"/>
  <c r="M161" i="1" a="1"/>
  <c r="M161" i="1" s="1"/>
  <c r="M160" i="1" a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M159" i="1" a="1"/>
  <c r="M159" i="1" s="1"/>
  <c r="N158" i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M158" i="1" s="1"/>
  <c r="M157" i="1" a="1"/>
  <c r="M157" i="1" s="1"/>
  <c r="M156" i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M156" i="1" a="1"/>
  <c r="M155" i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5" i="1" a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W152" i="1" a="1"/>
  <c r="W152" i="1" s="1"/>
  <c r="V152" i="1"/>
  <c r="V152" i="1" a="1"/>
  <c r="U152" i="1"/>
  <c r="U152" i="1" a="1"/>
  <c r="T152" i="1" a="1"/>
  <c r="T152" i="1" s="1"/>
  <c r="S152" i="1"/>
  <c r="S152" i="1" a="1"/>
  <c r="R152" i="1" a="1"/>
  <c r="R152" i="1" s="1"/>
  <c r="Q152" i="1" a="1"/>
  <c r="Q152" i="1" s="1"/>
  <c r="P152" i="1"/>
  <c r="P152" i="1" a="1"/>
  <c r="O152" i="1"/>
  <c r="O152" i="1" a="1"/>
  <c r="N152" i="1"/>
  <c r="N152" i="1" a="1"/>
  <c r="M152" i="1" a="1"/>
  <c r="M152" i="1" s="1"/>
  <c r="W151" i="1" a="1"/>
  <c r="W151" i="1" s="1"/>
  <c r="V151" i="1"/>
  <c r="V151" i="1" a="1"/>
  <c r="U151" i="1" a="1"/>
  <c r="U151" i="1" s="1"/>
  <c r="T151" i="1" a="1"/>
  <c r="T151" i="1" s="1"/>
  <c r="S151" i="1"/>
  <c r="S151" i="1" a="1"/>
  <c r="R151" i="1" a="1"/>
  <c r="R151" i="1" s="1"/>
  <c r="Q151" i="1"/>
  <c r="Q151" i="1" a="1"/>
  <c r="P151" i="1"/>
  <c r="P151" i="1" a="1"/>
  <c r="O151" i="1" a="1"/>
  <c r="O151" i="1" s="1"/>
  <c r="N151" i="1" a="1"/>
  <c r="N151" i="1" s="1"/>
  <c r="M151" i="1"/>
  <c r="M151" i="1" a="1"/>
  <c r="W150" i="1" a="1"/>
  <c r="W150" i="1" s="1"/>
  <c r="V150" i="1" a="1"/>
  <c r="V150" i="1" s="1"/>
  <c r="U150" i="1" a="1"/>
  <c r="U150" i="1" s="1"/>
  <c r="T150" i="1"/>
  <c r="T150" i="1" a="1"/>
  <c r="S150" i="1" a="1"/>
  <c r="S150" i="1" s="1"/>
  <c r="R150" i="1"/>
  <c r="R150" i="1" a="1"/>
  <c r="Q150" i="1"/>
  <c r="Q150" i="1" a="1"/>
  <c r="P150" i="1"/>
  <c r="P150" i="1" a="1"/>
  <c r="O150" i="1" a="1"/>
  <c r="O150" i="1" s="1"/>
  <c r="N150" i="1" a="1"/>
  <c r="N150" i="1" s="1"/>
  <c r="M150" i="1"/>
  <c r="M150" i="1" a="1"/>
  <c r="W149" i="1"/>
  <c r="W149" i="1" a="1"/>
  <c r="V149" i="1" a="1"/>
  <c r="V149" i="1" s="1"/>
  <c r="U149" i="1"/>
  <c r="U149" i="1" a="1"/>
  <c r="T149" i="1" a="1"/>
  <c r="T149" i="1" s="1"/>
  <c r="S149" i="1" a="1"/>
  <c r="S149" i="1" s="1"/>
  <c r="R149" i="1" a="1"/>
  <c r="R149" i="1" s="1"/>
  <c r="Q149" i="1" a="1"/>
  <c r="Q149" i="1" s="1"/>
  <c r="P149" i="1" a="1"/>
  <c r="P149" i="1" s="1"/>
  <c r="O149" i="1"/>
  <c r="O149" i="1" a="1"/>
  <c r="N149" i="1" a="1"/>
  <c r="N149" i="1" s="1"/>
  <c r="M149" i="1"/>
  <c r="M149" i="1" a="1"/>
  <c r="W148" i="1" a="1"/>
  <c r="W148" i="1" s="1"/>
  <c r="V148" i="1" a="1"/>
  <c r="V148" i="1" s="1"/>
  <c r="U148" i="1" a="1"/>
  <c r="U148" i="1" s="1"/>
  <c r="T148" i="1"/>
  <c r="T148" i="1" a="1"/>
  <c r="S148" i="1" a="1"/>
  <c r="S148" i="1" s="1"/>
  <c r="R148" i="1" a="1"/>
  <c r="R148" i="1" s="1"/>
  <c r="Q148" i="1" a="1"/>
  <c r="Q148" i="1" s="1"/>
  <c r="P148" i="1"/>
  <c r="P148" i="1" a="1"/>
  <c r="O148" i="1"/>
  <c r="O148" i="1" a="1"/>
  <c r="N148" i="1"/>
  <c r="N148" i="1" a="1"/>
  <c r="M148" i="1" a="1"/>
  <c r="M148" i="1" s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M145" i="1"/>
  <c r="M145" i="1" a="1"/>
  <c r="N144" i="1"/>
  <c r="O144" i="1" s="1"/>
  <c r="P144" i="1" s="1"/>
  <c r="Q144" i="1" s="1"/>
  <c r="R144" i="1" s="1"/>
  <c r="S144" i="1" s="1"/>
  <c r="T144" i="1" s="1"/>
  <c r="U144" i="1" s="1"/>
  <c r="V144" i="1" s="1"/>
  <c r="W144" i="1" s="1"/>
  <c r="M144" i="1" a="1"/>
  <c r="M144" i="1" s="1"/>
  <c r="M143" i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M143" i="1" a="1"/>
  <c r="O142" i="1"/>
  <c r="P142" i="1" s="1"/>
  <c r="Q142" i="1" s="1"/>
  <c r="R142" i="1" s="1"/>
  <c r="S142" i="1" s="1"/>
  <c r="T142" i="1" s="1"/>
  <c r="U142" i="1" s="1"/>
  <c r="V142" i="1" s="1"/>
  <c r="W142" i="1" s="1"/>
  <c r="N142" i="1"/>
  <c r="M142" i="1"/>
  <c r="M142" i="1" a="1"/>
  <c r="M140" i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M140" i="1" a="1"/>
  <c r="M139" i="1" a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W136" i="1"/>
  <c r="W136" i="1" a="1"/>
  <c r="V136" i="1" a="1"/>
  <c r="V136" i="1" s="1"/>
  <c r="U136" i="1" a="1"/>
  <c r="U136" i="1" s="1"/>
  <c r="T136" i="1" a="1"/>
  <c r="T136" i="1" s="1"/>
  <c r="S136" i="1" a="1"/>
  <c r="S136" i="1" s="1"/>
  <c r="R136" i="1"/>
  <c r="R136" i="1" a="1"/>
  <c r="Q136" i="1" a="1"/>
  <c r="Q136" i="1" s="1"/>
  <c r="P136" i="1"/>
  <c r="P136" i="1" a="1"/>
  <c r="O136" i="1" a="1"/>
  <c r="O136" i="1" s="1"/>
  <c r="N136" i="1" a="1"/>
  <c r="N136" i="1" s="1"/>
  <c r="M136" i="1" a="1"/>
  <c r="M136" i="1" s="1"/>
  <c r="W135" i="1" a="1"/>
  <c r="W135" i="1" s="1"/>
  <c r="V135" i="1" a="1"/>
  <c r="V135" i="1" s="1"/>
  <c r="U135" i="1"/>
  <c r="U135" i="1" a="1"/>
  <c r="T135" i="1" a="1"/>
  <c r="T135" i="1" s="1"/>
  <c r="S135" i="1" a="1"/>
  <c r="S135" i="1" s="1"/>
  <c r="R135" i="1" a="1"/>
  <c r="R135" i="1" s="1"/>
  <c r="Q135" i="1"/>
  <c r="Q135" i="1" a="1"/>
  <c r="P135" i="1"/>
  <c r="P135" i="1" a="1"/>
  <c r="O135" i="1"/>
  <c r="O135" i="1" a="1"/>
  <c r="N135" i="1" a="1"/>
  <c r="N135" i="1" s="1"/>
  <c r="M135" i="1"/>
  <c r="M135" i="1" a="1"/>
  <c r="W134" i="1"/>
  <c r="W134" i="1" a="1"/>
  <c r="V134" i="1"/>
  <c r="V134" i="1" a="1"/>
  <c r="U134" i="1"/>
  <c r="U134" i="1" a="1"/>
  <c r="T134" i="1"/>
  <c r="T134" i="1" a="1"/>
  <c r="S134" i="1" a="1"/>
  <c r="S134" i="1" s="1"/>
  <c r="R134" i="1"/>
  <c r="R134" i="1" a="1"/>
  <c r="Q134" i="1" a="1"/>
  <c r="Q134" i="1" s="1"/>
  <c r="P134" i="1"/>
  <c r="P134" i="1" a="1"/>
  <c r="O134" i="1"/>
  <c r="O134" i="1" a="1"/>
  <c r="N134" i="1"/>
  <c r="N134" i="1" a="1"/>
  <c r="M134" i="1"/>
  <c r="M134" i="1" a="1"/>
  <c r="W133" i="1"/>
  <c r="W133" i="1" a="1"/>
  <c r="V133" i="1"/>
  <c r="V133" i="1" a="1"/>
  <c r="U133" i="1"/>
  <c r="U133" i="1" a="1"/>
  <c r="T133" i="1" a="1"/>
  <c r="T133" i="1" s="1"/>
  <c r="S133" i="1"/>
  <c r="S133" i="1" a="1"/>
  <c r="R133" i="1" a="1"/>
  <c r="R133" i="1" s="1"/>
  <c r="Q133" i="1" a="1"/>
  <c r="Q133" i="1" s="1"/>
  <c r="P133" i="1" a="1"/>
  <c r="P133" i="1" s="1"/>
  <c r="O133" i="1" a="1"/>
  <c r="O133" i="1" s="1"/>
  <c r="N133" i="1"/>
  <c r="N133" i="1" a="1"/>
  <c r="M133" i="1" a="1"/>
  <c r="M133" i="1" s="1"/>
  <c r="W132" i="1" a="1"/>
  <c r="W132" i="1" s="1"/>
  <c r="V132" i="1"/>
  <c r="V132" i="1" a="1"/>
  <c r="U132" i="1" a="1"/>
  <c r="U132" i="1" s="1"/>
  <c r="T132" i="1"/>
  <c r="T132" i="1" a="1"/>
  <c r="S132" i="1"/>
  <c r="S132" i="1" a="1"/>
  <c r="R132" i="1"/>
  <c r="R132" i="1" a="1"/>
  <c r="Q132" i="1" a="1"/>
  <c r="Q132" i="1" s="1"/>
  <c r="P132" i="1"/>
  <c r="P132" i="1" a="1"/>
  <c r="O132" i="1" a="1"/>
  <c r="O132" i="1" s="1"/>
  <c r="N132" i="1"/>
  <c r="N132" i="1" a="1"/>
  <c r="M132" i="1" a="1"/>
  <c r="M132" i="1" s="1"/>
  <c r="O131" i="1"/>
  <c r="P131" i="1" s="1"/>
  <c r="Q131" i="1" s="1"/>
  <c r="R131" i="1" s="1"/>
  <c r="S131" i="1" s="1"/>
  <c r="T131" i="1" s="1"/>
  <c r="U131" i="1" s="1"/>
  <c r="V131" i="1" s="1"/>
  <c r="W131" i="1" s="1"/>
  <c r="N131" i="1"/>
  <c r="M131" i="1" a="1"/>
  <c r="M131" i="1" s="1"/>
  <c r="N130" i="1"/>
  <c r="O130" i="1" s="1"/>
  <c r="P130" i="1" s="1"/>
  <c r="Q130" i="1" s="1"/>
  <c r="R130" i="1" s="1"/>
  <c r="S130" i="1" s="1"/>
  <c r="T130" i="1" s="1"/>
  <c r="U130" i="1" s="1"/>
  <c r="V130" i="1" s="1"/>
  <c r="W130" i="1" s="1"/>
  <c r="M130" i="1"/>
  <c r="M130" i="1" a="1"/>
  <c r="O129" i="1"/>
  <c r="P129" i="1" s="1"/>
  <c r="Q129" i="1" s="1"/>
  <c r="R129" i="1" s="1"/>
  <c r="S129" i="1" s="1"/>
  <c r="T129" i="1" s="1"/>
  <c r="U129" i="1" s="1"/>
  <c r="V129" i="1" s="1"/>
  <c r="W129" i="1" s="1"/>
  <c r="M129" i="1"/>
  <c r="N129" i="1" s="1"/>
  <c r="M129" i="1" a="1"/>
  <c r="M128" i="1"/>
  <c r="M128" i="1" a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Q126" i="1"/>
  <c r="R126" i="1" s="1"/>
  <c r="S126" i="1" s="1"/>
  <c r="T126" i="1" s="1"/>
  <c r="U126" i="1" s="1"/>
  <c r="V126" i="1" s="1"/>
  <c r="W126" i="1" s="1"/>
  <c r="P126" i="1"/>
  <c r="N126" i="1"/>
  <c r="O126" i="1" s="1"/>
  <c r="M126" i="1"/>
  <c r="M126" i="1" a="1"/>
  <c r="M125" i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M125" i="1" a="1"/>
  <c r="W123" i="1" a="1"/>
  <c r="W123" i="1" s="1"/>
  <c r="V123" i="1" a="1"/>
  <c r="V123" i="1" s="1"/>
  <c r="U123" i="1"/>
  <c r="U123" i="1" a="1"/>
  <c r="T123" i="1" a="1"/>
  <c r="T123" i="1" s="1"/>
  <c r="S123" i="1"/>
  <c r="S123" i="1" a="1"/>
  <c r="R123" i="1"/>
  <c r="R123" i="1" a="1"/>
  <c r="Q123" i="1" a="1"/>
  <c r="Q123" i="1" s="1"/>
  <c r="P123" i="1" a="1"/>
  <c r="P123" i="1" s="1"/>
  <c r="O123" i="1" a="1"/>
  <c r="O123" i="1" s="1"/>
  <c r="N123" i="1"/>
  <c r="N123" i="1" a="1"/>
  <c r="M123" i="1" a="1"/>
  <c r="M123" i="1" s="1"/>
  <c r="W122" i="1" a="1"/>
  <c r="W122" i="1" s="1"/>
  <c r="V122" i="1" a="1"/>
  <c r="V122" i="1" s="1"/>
  <c r="U122" i="1"/>
  <c r="U122" i="1" a="1"/>
  <c r="T122" i="1" a="1"/>
  <c r="T122" i="1" s="1"/>
  <c r="S122" i="1" a="1"/>
  <c r="S122" i="1" s="1"/>
  <c r="R122" i="1" a="1"/>
  <c r="R122" i="1" s="1"/>
  <c r="Q122" i="1" a="1"/>
  <c r="Q122" i="1" s="1"/>
  <c r="P122" i="1"/>
  <c r="P122" i="1" a="1"/>
  <c r="O122" i="1" a="1"/>
  <c r="O122" i="1" s="1"/>
  <c r="N122" i="1" a="1"/>
  <c r="N122" i="1" s="1"/>
  <c r="M122" i="1"/>
  <c r="M122" i="1" a="1"/>
  <c r="W121" i="1" a="1"/>
  <c r="W121" i="1" s="1"/>
  <c r="V121" i="1"/>
  <c r="V121" i="1" a="1"/>
  <c r="U121" i="1" a="1"/>
  <c r="U121" i="1" s="1"/>
  <c r="T121" i="1" a="1"/>
  <c r="T121" i="1" s="1"/>
  <c r="S121" i="1" a="1"/>
  <c r="S121" i="1" s="1"/>
  <c r="R121" i="1" a="1"/>
  <c r="R121" i="1" s="1"/>
  <c r="Q121" i="1"/>
  <c r="Q121" i="1" a="1"/>
  <c r="P121" i="1"/>
  <c r="P121" i="1" a="1"/>
  <c r="O121" i="1" a="1"/>
  <c r="O121" i="1" s="1"/>
  <c r="N121" i="1"/>
  <c r="N121" i="1" a="1"/>
  <c r="M121" i="1" a="1"/>
  <c r="M121" i="1" s="1"/>
  <c r="W120" i="1"/>
  <c r="W120" i="1" a="1"/>
  <c r="V120" i="1"/>
  <c r="V120" i="1" a="1"/>
  <c r="U120" i="1" a="1"/>
  <c r="U120" i="1" s="1"/>
  <c r="T120" i="1"/>
  <c r="T120" i="1" a="1"/>
  <c r="S120" i="1" a="1"/>
  <c r="S120" i="1" s="1"/>
  <c r="R120" i="1"/>
  <c r="R120" i="1" a="1"/>
  <c r="Q120" i="1" a="1"/>
  <c r="Q120" i="1" s="1"/>
  <c r="P120" i="1" a="1"/>
  <c r="P120" i="1" s="1"/>
  <c r="O120" i="1" a="1"/>
  <c r="O120" i="1" s="1"/>
  <c r="N120" i="1" a="1"/>
  <c r="N120" i="1" s="1"/>
  <c r="M120" i="1" a="1"/>
  <c r="M120" i="1" s="1"/>
  <c r="W119" i="1" a="1"/>
  <c r="W119" i="1" s="1"/>
  <c r="V119" i="1"/>
  <c r="V119" i="1" a="1"/>
  <c r="U119" i="1" a="1"/>
  <c r="U119" i="1" s="1"/>
  <c r="T119" i="1"/>
  <c r="T119" i="1" a="1"/>
  <c r="S119" i="1" a="1"/>
  <c r="S119" i="1" s="1"/>
  <c r="R119" i="1" a="1"/>
  <c r="R119" i="1" s="1"/>
  <c r="Q119" i="1"/>
  <c r="Q119" i="1" a="1"/>
  <c r="P119" i="1"/>
  <c r="P119" i="1" a="1"/>
  <c r="O119" i="1"/>
  <c r="O119" i="1" a="1"/>
  <c r="N119" i="1" a="1"/>
  <c r="N119" i="1" s="1"/>
  <c r="M119" i="1" a="1"/>
  <c r="M119" i="1" s="1"/>
  <c r="M118" i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M118" i="1" a="1"/>
  <c r="O117" i="1"/>
  <c r="P117" i="1" s="1"/>
  <c r="Q117" i="1" s="1"/>
  <c r="R117" i="1" s="1"/>
  <c r="S117" i="1" s="1"/>
  <c r="T117" i="1" s="1"/>
  <c r="U117" i="1" s="1"/>
  <c r="V117" i="1" s="1"/>
  <c r="W117" i="1" s="1"/>
  <c r="N117" i="1"/>
  <c r="M117" i="1"/>
  <c r="M117" i="1" a="1"/>
  <c r="M116" i="1" a="1"/>
  <c r="M116" i="1" s="1"/>
  <c r="M115" i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M115" i="1" a="1"/>
  <c r="M114" i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4" i="1" a="1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M111" i="1" a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W107" i="1" a="1"/>
  <c r="W107" i="1" s="1"/>
  <c r="V107" i="1" a="1"/>
  <c r="V107" i="1" s="1"/>
  <c r="U107" i="1" a="1"/>
  <c r="U107" i="1" s="1"/>
  <c r="T107" i="1"/>
  <c r="T107" i="1" a="1"/>
  <c r="S107" i="1" a="1"/>
  <c r="S107" i="1" s="1"/>
  <c r="R107" i="1"/>
  <c r="R107" i="1" a="1"/>
  <c r="Q107" i="1" a="1"/>
  <c r="Q107" i="1" s="1"/>
  <c r="P107" i="1"/>
  <c r="P107" i="1" a="1"/>
  <c r="O107" i="1"/>
  <c r="O107" i="1" a="1"/>
  <c r="N107" i="1" a="1"/>
  <c r="N107" i="1" s="1"/>
  <c r="M107" i="1"/>
  <c r="M107" i="1" a="1"/>
  <c r="W106" i="1"/>
  <c r="W106" i="1" a="1"/>
  <c r="V106" i="1"/>
  <c r="V106" i="1" a="1"/>
  <c r="U106" i="1" a="1"/>
  <c r="U106" i="1" s="1"/>
  <c r="T106" i="1" a="1"/>
  <c r="T106" i="1" s="1"/>
  <c r="S106" i="1" a="1"/>
  <c r="S106" i="1" s="1"/>
  <c r="R106" i="1" a="1"/>
  <c r="R106" i="1" s="1"/>
  <c r="Q106" i="1"/>
  <c r="Q106" i="1" a="1"/>
  <c r="P106" i="1" a="1"/>
  <c r="P106" i="1" s="1"/>
  <c r="O106" i="1"/>
  <c r="O106" i="1" a="1"/>
  <c r="N106" i="1" a="1"/>
  <c r="N106" i="1" s="1"/>
  <c r="M106" i="1"/>
  <c r="M106" i="1" a="1"/>
  <c r="W105" i="1" a="1"/>
  <c r="W105" i="1" s="1"/>
  <c r="V105" i="1"/>
  <c r="V105" i="1" a="1"/>
  <c r="U105" i="1"/>
  <c r="U105" i="1" a="1"/>
  <c r="T105" i="1" a="1"/>
  <c r="T105" i="1" s="1"/>
  <c r="S105" i="1" a="1"/>
  <c r="S105" i="1" s="1"/>
  <c r="R105" i="1" a="1"/>
  <c r="R105" i="1" s="1"/>
  <c r="Q105" i="1" a="1"/>
  <c r="Q105" i="1" s="1"/>
  <c r="P105" i="1"/>
  <c r="P105" i="1" a="1"/>
  <c r="O105" i="1" a="1"/>
  <c r="O105" i="1" s="1"/>
  <c r="N105" i="1" a="1"/>
  <c r="N105" i="1" s="1"/>
  <c r="M105" i="1"/>
  <c r="M105" i="1" a="1"/>
  <c r="W104" i="1" a="1"/>
  <c r="W104" i="1" s="1"/>
  <c r="V104" i="1" a="1"/>
  <c r="V104" i="1" s="1"/>
  <c r="U104" i="1" a="1"/>
  <c r="U104" i="1" s="1"/>
  <c r="T104" i="1" a="1"/>
  <c r="T104" i="1" s="1"/>
  <c r="S104" i="1" a="1"/>
  <c r="S104" i="1" s="1"/>
  <c r="R104" i="1" a="1"/>
  <c r="R104" i="1" s="1"/>
  <c r="Q104" i="1"/>
  <c r="Q104" i="1" a="1"/>
  <c r="P104" i="1" a="1"/>
  <c r="P104" i="1" s="1"/>
  <c r="O104" i="1"/>
  <c r="O104" i="1" a="1"/>
  <c r="N104" i="1"/>
  <c r="N104" i="1" a="1"/>
  <c r="M104" i="1"/>
  <c r="M104" i="1" a="1"/>
  <c r="W103" i="1" a="1"/>
  <c r="W103" i="1" s="1"/>
  <c r="V103" i="1"/>
  <c r="V103" i="1" a="1"/>
  <c r="U103" i="1" a="1"/>
  <c r="U103" i="1" s="1"/>
  <c r="T103" i="1"/>
  <c r="T103" i="1" a="1"/>
  <c r="S103" i="1" a="1"/>
  <c r="S103" i="1" s="1"/>
  <c r="R103" i="1"/>
  <c r="R103" i="1" a="1"/>
  <c r="Q103" i="1" a="1"/>
  <c r="Q103" i="1" s="1"/>
  <c r="P103" i="1"/>
  <c r="P103" i="1" a="1"/>
  <c r="O103" i="1"/>
  <c r="O103" i="1" a="1"/>
  <c r="N103" i="1" a="1"/>
  <c r="N103" i="1" s="1"/>
  <c r="M103" i="1" a="1"/>
  <c r="M103" i="1" s="1"/>
  <c r="W102" i="1" a="1"/>
  <c r="W102" i="1" s="1"/>
  <c r="V102" i="1"/>
  <c r="V102" i="1" a="1"/>
  <c r="U102" i="1" a="1"/>
  <c r="U102" i="1" s="1"/>
  <c r="T102" i="1"/>
  <c r="T102" i="1" a="1"/>
  <c r="S102" i="1" a="1"/>
  <c r="S102" i="1" s="1"/>
  <c r="R102" i="1" a="1"/>
  <c r="R102" i="1" s="1"/>
  <c r="Q102" i="1" a="1"/>
  <c r="Q102" i="1" s="1"/>
  <c r="P102" i="1" a="1"/>
  <c r="P102" i="1" s="1"/>
  <c r="O102" i="1"/>
  <c r="O102" i="1" a="1"/>
  <c r="N102" i="1" a="1"/>
  <c r="N102" i="1" s="1"/>
  <c r="M102" i="1"/>
  <c r="M102" i="1" a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N99" i="1"/>
  <c r="O99" i="1" s="1"/>
  <c r="P99" i="1" s="1"/>
  <c r="Q99" i="1" s="1"/>
  <c r="R99" i="1" s="1"/>
  <c r="S99" i="1" s="1"/>
  <c r="T99" i="1" s="1"/>
  <c r="U99" i="1" s="1"/>
  <c r="V99" i="1" s="1"/>
  <c r="W99" i="1" s="1"/>
  <c r="M99" i="1"/>
  <c r="M99" i="1" a="1"/>
  <c r="M98" i="1" a="1"/>
  <c r="M98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M97" i="1"/>
  <c r="M97" i="1" a="1"/>
  <c r="M96" i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6" i="1" a="1"/>
  <c r="P95" i="1"/>
  <c r="Q95" i="1" s="1"/>
  <c r="R95" i="1" s="1"/>
  <c r="S95" i="1" s="1"/>
  <c r="T95" i="1" s="1"/>
  <c r="U95" i="1" s="1"/>
  <c r="V95" i="1" s="1"/>
  <c r="W95" i="1" s="1"/>
  <c r="N95" i="1"/>
  <c r="O95" i="1" s="1"/>
  <c r="M95" i="1" a="1"/>
  <c r="M95" i="1" s="1"/>
  <c r="W93" i="1" a="1"/>
  <c r="W93" i="1" s="1"/>
  <c r="V93" i="1"/>
  <c r="V93" i="1" a="1"/>
  <c r="U93" i="1"/>
  <c r="U93" i="1" a="1"/>
  <c r="T93" i="1"/>
  <c r="T93" i="1" a="1"/>
  <c r="S93" i="1" a="1"/>
  <c r="S93" i="1" s="1"/>
  <c r="R93" i="1"/>
  <c r="R93" i="1" a="1"/>
  <c r="Q93" i="1"/>
  <c r="Q93" i="1" a="1"/>
  <c r="P93" i="1" a="1"/>
  <c r="P93" i="1" s="1"/>
  <c r="O93" i="1" a="1"/>
  <c r="O93" i="1" s="1"/>
  <c r="N93" i="1"/>
  <c r="N93" i="1" a="1"/>
  <c r="M93" i="1" a="1"/>
  <c r="M93" i="1" s="1"/>
  <c r="W92" i="1" a="1"/>
  <c r="W92" i="1" s="1"/>
  <c r="V92" i="1" a="1"/>
  <c r="V92" i="1" s="1"/>
  <c r="U92" i="1"/>
  <c r="U92" i="1" a="1"/>
  <c r="T92" i="1" a="1"/>
  <c r="T92" i="1" s="1"/>
  <c r="S92" i="1" a="1"/>
  <c r="S92" i="1" s="1"/>
  <c r="R92" i="1"/>
  <c r="R92" i="1" a="1"/>
  <c r="Q92" i="1" a="1"/>
  <c r="Q92" i="1" s="1"/>
  <c r="P92" i="1"/>
  <c r="P92" i="1" a="1"/>
  <c r="O92" i="1"/>
  <c r="O92" i="1" a="1"/>
  <c r="N92" i="1"/>
  <c r="N92" i="1" a="1"/>
  <c r="M92" i="1" a="1"/>
  <c r="M92" i="1" s="1"/>
  <c r="W91" i="1"/>
  <c r="W91" i="1" a="1"/>
  <c r="V91" i="1" a="1"/>
  <c r="V91" i="1" s="1"/>
  <c r="U91" i="1" a="1"/>
  <c r="U91" i="1" s="1"/>
  <c r="T91" i="1"/>
  <c r="T91" i="1" a="1"/>
  <c r="S91" i="1" a="1"/>
  <c r="S91" i="1" s="1"/>
  <c r="R91" i="1"/>
  <c r="R91" i="1" a="1"/>
  <c r="Q91" i="1"/>
  <c r="Q91" i="1" a="1"/>
  <c r="P91" i="1"/>
  <c r="P91" i="1" a="1"/>
  <c r="O91" i="1" a="1"/>
  <c r="O91" i="1" s="1"/>
  <c r="N91" i="1" a="1"/>
  <c r="N91" i="1" s="1"/>
  <c r="M91" i="1"/>
  <c r="M91" i="1" a="1"/>
  <c r="W90" i="1"/>
  <c r="W90" i="1" a="1"/>
  <c r="V90" i="1" a="1"/>
  <c r="V90" i="1" s="1"/>
  <c r="U90" i="1"/>
  <c r="U90" i="1" a="1"/>
  <c r="T90" i="1" a="1"/>
  <c r="T90" i="1" s="1"/>
  <c r="S90" i="1" a="1"/>
  <c r="S90" i="1" s="1"/>
  <c r="R90" i="1" a="1"/>
  <c r="R90" i="1" s="1"/>
  <c r="Q90" i="1" a="1"/>
  <c r="Q90" i="1" s="1"/>
  <c r="P90" i="1"/>
  <c r="P90" i="1" a="1"/>
  <c r="O90" i="1" a="1"/>
  <c r="O90" i="1" s="1"/>
  <c r="N90" i="1"/>
  <c r="N90" i="1" a="1"/>
  <c r="M90" i="1" a="1"/>
  <c r="M90" i="1" s="1"/>
  <c r="W89" i="1"/>
  <c r="W89" i="1" a="1"/>
  <c r="V89" i="1" a="1"/>
  <c r="V89" i="1" s="1"/>
  <c r="U89" i="1" a="1"/>
  <c r="U89" i="1" s="1"/>
  <c r="T89" i="1" a="1"/>
  <c r="T89" i="1" s="1"/>
  <c r="S89" i="1" a="1"/>
  <c r="S89" i="1" s="1"/>
  <c r="R89" i="1"/>
  <c r="R89" i="1" a="1"/>
  <c r="Q89" i="1" a="1"/>
  <c r="Q89" i="1" s="1"/>
  <c r="P89" i="1"/>
  <c r="P89" i="1" a="1"/>
  <c r="O89" i="1" a="1"/>
  <c r="O89" i="1" s="1"/>
  <c r="N89" i="1"/>
  <c r="N89" i="1" a="1"/>
  <c r="M89" i="1"/>
  <c r="M89" i="1" a="1"/>
  <c r="W88" i="1" a="1"/>
  <c r="W88" i="1" s="1"/>
  <c r="V88" i="1" a="1"/>
  <c r="V88" i="1" s="1"/>
  <c r="U88" i="1"/>
  <c r="U88" i="1" a="1"/>
  <c r="T88" i="1" a="1"/>
  <c r="T88" i="1" s="1"/>
  <c r="S88" i="1" a="1"/>
  <c r="S88" i="1" s="1"/>
  <c r="R88" i="1"/>
  <c r="R88" i="1" a="1"/>
  <c r="Q88" i="1" a="1"/>
  <c r="Q88" i="1" s="1"/>
  <c r="P88" i="1"/>
  <c r="P88" i="1" a="1"/>
  <c r="O88" i="1" a="1"/>
  <c r="O88" i="1" s="1"/>
  <c r="N88" i="1" a="1"/>
  <c r="N88" i="1" s="1"/>
  <c r="M88" i="1" a="1"/>
  <c r="M88" i="1" s="1"/>
  <c r="N87" i="1"/>
  <c r="O87" i="1" s="1"/>
  <c r="P87" i="1" s="1"/>
  <c r="Q87" i="1" s="1"/>
  <c r="R87" i="1" s="1"/>
  <c r="S87" i="1" s="1"/>
  <c r="T87" i="1" s="1"/>
  <c r="U87" i="1" s="1"/>
  <c r="V87" i="1" s="1"/>
  <c r="W87" i="1" s="1"/>
  <c r="M87" i="1" a="1"/>
  <c r="M87" i="1" s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5" i="1"/>
  <c r="M85" i="1" a="1"/>
  <c r="R84" i="1"/>
  <c r="S84" i="1" s="1"/>
  <c r="T84" i="1" s="1"/>
  <c r="U84" i="1" s="1"/>
  <c r="V84" i="1" s="1"/>
  <c r="W84" i="1" s="1"/>
  <c r="M84" i="1" a="1"/>
  <c r="M84" i="1" s="1"/>
  <c r="N84" i="1" s="1"/>
  <c r="O84" i="1" s="1"/>
  <c r="P84" i="1" s="1"/>
  <c r="Q84" i="1" s="1"/>
  <c r="O83" i="1"/>
  <c r="P83" i="1" s="1"/>
  <c r="Q83" i="1" s="1"/>
  <c r="R83" i="1" s="1"/>
  <c r="S83" i="1" s="1"/>
  <c r="T83" i="1" s="1"/>
  <c r="U83" i="1" s="1"/>
  <c r="V83" i="1" s="1"/>
  <c r="W83" i="1" s="1"/>
  <c r="M83" i="1" a="1"/>
  <c r="M83" i="1" s="1"/>
  <c r="N83" i="1" s="1"/>
  <c r="M82" i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2" i="1" a="1"/>
  <c r="R80" i="1"/>
  <c r="S80" i="1" s="1"/>
  <c r="T80" i="1" s="1"/>
  <c r="U80" i="1" s="1"/>
  <c r="V80" i="1" s="1"/>
  <c r="W80" i="1" s="1"/>
  <c r="M80" i="1" a="1"/>
  <c r="M80" i="1" s="1"/>
  <c r="N80" i="1" s="1"/>
  <c r="O80" i="1" s="1"/>
  <c r="P80" i="1" s="1"/>
  <c r="Q80" i="1" s="1"/>
  <c r="O79" i="1"/>
  <c r="P79" i="1" s="1"/>
  <c r="Q79" i="1" s="1"/>
  <c r="R79" i="1" s="1"/>
  <c r="S79" i="1" s="1"/>
  <c r="T79" i="1" s="1"/>
  <c r="U79" i="1" s="1"/>
  <c r="V79" i="1" s="1"/>
  <c r="W79" i="1" s="1"/>
  <c r="M79" i="1" a="1"/>
  <c r="M79" i="1" s="1"/>
  <c r="N79" i="1" s="1"/>
  <c r="W76" i="1" a="1"/>
  <c r="W76" i="1" s="1"/>
  <c r="V76" i="1" a="1"/>
  <c r="V76" i="1" s="1"/>
  <c r="U76" i="1" a="1"/>
  <c r="U76" i="1" s="1"/>
  <c r="T76" i="1"/>
  <c r="T76" i="1" a="1"/>
  <c r="S76" i="1" a="1"/>
  <c r="S76" i="1" s="1"/>
  <c r="R76" i="1"/>
  <c r="R76" i="1" a="1"/>
  <c r="Q76" i="1" a="1"/>
  <c r="Q76" i="1" s="1"/>
  <c r="P76" i="1"/>
  <c r="P76" i="1" a="1"/>
  <c r="O76" i="1"/>
  <c r="O76" i="1" a="1"/>
  <c r="N76" i="1"/>
  <c r="N76" i="1" a="1"/>
  <c r="M76" i="1" a="1"/>
  <c r="M76" i="1" s="1"/>
  <c r="W75" i="1"/>
  <c r="W75" i="1" a="1"/>
  <c r="V75" i="1" a="1"/>
  <c r="V75" i="1" s="1"/>
  <c r="U75" i="1"/>
  <c r="U75" i="1" a="1"/>
  <c r="T75" i="1" a="1"/>
  <c r="T75" i="1" s="1"/>
  <c r="S75" i="1"/>
  <c r="S75" i="1" a="1"/>
  <c r="R75" i="1" a="1"/>
  <c r="R75" i="1" s="1"/>
  <c r="Q75" i="1" a="1"/>
  <c r="Q75" i="1" s="1"/>
  <c r="P75" i="1" a="1"/>
  <c r="P75" i="1" s="1"/>
  <c r="O75" i="1" a="1"/>
  <c r="O75" i="1" s="1"/>
  <c r="N75" i="1"/>
  <c r="N75" i="1" a="1"/>
  <c r="M75" i="1" a="1"/>
  <c r="M75" i="1" s="1"/>
  <c r="W74" i="1"/>
  <c r="W74" i="1" a="1"/>
  <c r="V74" i="1" a="1"/>
  <c r="V74" i="1" s="1"/>
  <c r="U74" i="1"/>
  <c r="U74" i="1" a="1"/>
  <c r="T74" i="1"/>
  <c r="T74" i="1" a="1"/>
  <c r="S74" i="1" a="1"/>
  <c r="S74" i="1" s="1"/>
  <c r="R74" i="1" a="1"/>
  <c r="R74" i="1" s="1"/>
  <c r="Q74" i="1"/>
  <c r="Q74" i="1" a="1"/>
  <c r="P74" i="1" a="1"/>
  <c r="P74" i="1" s="1"/>
  <c r="O74" i="1"/>
  <c r="O74" i="1" a="1"/>
  <c r="N74" i="1" a="1"/>
  <c r="N74" i="1" s="1"/>
  <c r="M74" i="1"/>
  <c r="M74" i="1" a="1"/>
  <c r="W73" i="1" a="1"/>
  <c r="W73" i="1" s="1"/>
  <c r="V73" i="1" a="1"/>
  <c r="V73" i="1" s="1"/>
  <c r="U73" i="1"/>
  <c r="U73" i="1" a="1"/>
  <c r="T73" i="1" a="1"/>
  <c r="T73" i="1" s="1"/>
  <c r="S73" i="1"/>
  <c r="S73" i="1" a="1"/>
  <c r="R73" i="1" a="1"/>
  <c r="R73" i="1" s="1"/>
  <c r="Q73" i="1"/>
  <c r="Q73" i="1" a="1"/>
  <c r="P73" i="1" a="1"/>
  <c r="P73" i="1" s="1"/>
  <c r="O73" i="1"/>
  <c r="O73" i="1" a="1"/>
  <c r="N73" i="1" a="1"/>
  <c r="N73" i="1" s="1"/>
  <c r="M73" i="1" a="1"/>
  <c r="M73" i="1" s="1"/>
  <c r="W72" i="1" a="1"/>
  <c r="W72" i="1" s="1"/>
  <c r="V72" i="1"/>
  <c r="V72" i="1" a="1"/>
  <c r="U72" i="1" a="1"/>
  <c r="U72" i="1" s="1"/>
  <c r="T72" i="1"/>
  <c r="T72" i="1" a="1"/>
  <c r="S72" i="1" a="1"/>
  <c r="S72" i="1" s="1"/>
  <c r="R72" i="1"/>
  <c r="R72" i="1" a="1"/>
  <c r="Q72" i="1" a="1"/>
  <c r="Q72" i="1" s="1"/>
  <c r="P72" i="1"/>
  <c r="P72" i="1" a="1"/>
  <c r="O72" i="1"/>
  <c r="O72" i="1" a="1"/>
  <c r="N72" i="1" a="1"/>
  <c r="N72" i="1" s="1"/>
  <c r="M72" i="1"/>
  <c r="M72" i="1" a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9" i="1"/>
  <c r="M69" i="1" a="1"/>
  <c r="N68" i="1"/>
  <c r="O68" i="1" s="1"/>
  <c r="P68" i="1" s="1"/>
  <c r="Q68" i="1" s="1"/>
  <c r="R68" i="1" s="1"/>
  <c r="S68" i="1" s="1"/>
  <c r="T68" i="1" s="1"/>
  <c r="U68" i="1" s="1"/>
  <c r="V68" i="1" s="1"/>
  <c r="W68" i="1" s="1"/>
  <c r="M68" i="1"/>
  <c r="M68" i="1" a="1"/>
  <c r="M67" i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7" i="1" a="1"/>
  <c r="M66" i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O63" i="1"/>
  <c r="P63" i="1" s="1"/>
  <c r="Q63" i="1" s="1"/>
  <c r="R63" i="1" s="1"/>
  <c r="S63" i="1" s="1"/>
  <c r="T63" i="1" s="1"/>
  <c r="U63" i="1" s="1"/>
  <c r="V63" i="1" s="1"/>
  <c r="W63" i="1" s="1"/>
  <c r="N63" i="1"/>
  <c r="M63" i="1" a="1"/>
  <c r="M63" i="1" s="1"/>
  <c r="W60" i="1" a="1"/>
  <c r="W60" i="1" s="1"/>
  <c r="V60" i="1"/>
  <c r="V60" i="1" a="1"/>
  <c r="U60" i="1" a="1"/>
  <c r="U60" i="1" s="1"/>
  <c r="T60" i="1"/>
  <c r="T60" i="1" a="1"/>
  <c r="S60" i="1"/>
  <c r="S60" i="1" a="1"/>
  <c r="R60" i="1"/>
  <c r="R60" i="1" a="1"/>
  <c r="Q60" i="1" a="1"/>
  <c r="Q60" i="1" s="1"/>
  <c r="P60" i="1"/>
  <c r="P60" i="1" a="1"/>
  <c r="O60" i="1" a="1"/>
  <c r="O60" i="1" s="1"/>
  <c r="N60" i="1"/>
  <c r="N60" i="1" a="1"/>
  <c r="M60" i="1" a="1"/>
  <c r="M60" i="1" s="1"/>
  <c r="W59" i="1"/>
  <c r="W59" i="1" a="1"/>
  <c r="V59" i="1" a="1"/>
  <c r="V59" i="1" s="1"/>
  <c r="U59" i="1" a="1"/>
  <c r="U59" i="1" s="1"/>
  <c r="T59" i="1" a="1"/>
  <c r="T59" i="1" s="1"/>
  <c r="S59" i="1" a="1"/>
  <c r="S59" i="1" s="1"/>
  <c r="R59" i="1" a="1"/>
  <c r="R59" i="1" s="1"/>
  <c r="Q59" i="1" a="1"/>
  <c r="Q59" i="1" s="1"/>
  <c r="P59" i="1"/>
  <c r="P59" i="1" a="1"/>
  <c r="O59" i="1" a="1"/>
  <c r="O59" i="1" s="1"/>
  <c r="N59" i="1"/>
  <c r="N59" i="1" a="1"/>
  <c r="M59" i="1"/>
  <c r="M59" i="1" a="1"/>
  <c r="W58" i="1"/>
  <c r="W58" i="1" a="1"/>
  <c r="V58" i="1" a="1"/>
  <c r="V58" i="1" s="1"/>
  <c r="U58" i="1" a="1"/>
  <c r="U58" i="1" s="1"/>
  <c r="T58" i="1" a="1"/>
  <c r="T58" i="1" s="1"/>
  <c r="S58" i="1"/>
  <c r="S58" i="1" a="1"/>
  <c r="R58" i="1" a="1"/>
  <c r="R58" i="1" s="1"/>
  <c r="Q58" i="1"/>
  <c r="Q58" i="1" a="1"/>
  <c r="P58" i="1" a="1"/>
  <c r="P58" i="1" s="1"/>
  <c r="O58" i="1" a="1"/>
  <c r="O58" i="1" s="1"/>
  <c r="N58" i="1" a="1"/>
  <c r="N58" i="1" s="1"/>
  <c r="M58" i="1" a="1"/>
  <c r="M58" i="1" s="1"/>
  <c r="W57" i="1"/>
  <c r="W57" i="1" a="1"/>
  <c r="V57" i="1" a="1"/>
  <c r="V57" i="1" s="1"/>
  <c r="U57" i="1"/>
  <c r="U57" i="1" a="1"/>
  <c r="T57" i="1" a="1"/>
  <c r="T57" i="1" s="1"/>
  <c r="S57" i="1"/>
  <c r="S57" i="1" a="1"/>
  <c r="R57" i="1"/>
  <c r="R57" i="1" a="1"/>
  <c r="Q57" i="1"/>
  <c r="Q57" i="1" a="1"/>
  <c r="P57" i="1" a="1"/>
  <c r="P57" i="1" s="1"/>
  <c r="O57" i="1" a="1"/>
  <c r="O57" i="1" s="1"/>
  <c r="N57" i="1" a="1"/>
  <c r="N57" i="1" s="1"/>
  <c r="M57" i="1"/>
  <c r="M57" i="1" a="1"/>
  <c r="W54" i="1" a="1"/>
  <c r="W54" i="1" s="1"/>
  <c r="V54" i="1"/>
  <c r="V54" i="1" a="1"/>
  <c r="U54" i="1" a="1"/>
  <c r="U54" i="1" s="1"/>
  <c r="T54" i="1" a="1"/>
  <c r="T54" i="1" s="1"/>
  <c r="S54" i="1" a="1"/>
  <c r="S54" i="1" s="1"/>
  <c r="R54" i="1" a="1"/>
  <c r="R54" i="1" s="1"/>
  <c r="Q54" i="1"/>
  <c r="Q54" i="1" a="1"/>
  <c r="P54" i="1" a="1"/>
  <c r="P54" i="1" s="1"/>
  <c r="O54" i="1"/>
  <c r="O54" i="1" a="1"/>
  <c r="N54" i="1" a="1"/>
  <c r="N54" i="1" s="1"/>
  <c r="M54" i="1"/>
  <c r="M54" i="1" a="1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2" i="1" a="1"/>
  <c r="M52" i="1" s="1"/>
  <c r="M51" i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M50" i="1" a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M49" i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9" i="1" a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N46" i="1"/>
  <c r="O46" i="1" s="1"/>
  <c r="P46" i="1" s="1"/>
  <c r="Q46" i="1" s="1"/>
  <c r="R46" i="1" s="1"/>
  <c r="S46" i="1" s="1"/>
  <c r="T46" i="1" s="1"/>
  <c r="U46" i="1" s="1"/>
  <c r="V46" i="1" s="1"/>
  <c r="W46" i="1" s="1"/>
  <c r="M46" i="1" a="1"/>
  <c r="M46" i="1" s="1"/>
  <c r="W43" i="1" a="1"/>
  <c r="W43" i="1" s="1"/>
  <c r="V43" i="1" a="1"/>
  <c r="V43" i="1" s="1"/>
  <c r="U43" i="1"/>
  <c r="U43" i="1" a="1"/>
  <c r="T43" i="1" a="1"/>
  <c r="T43" i="1" s="1"/>
  <c r="S43" i="1" a="1"/>
  <c r="S43" i="1" s="1"/>
  <c r="R43" i="1"/>
  <c r="R43" i="1" a="1"/>
  <c r="Q43" i="1"/>
  <c r="Q43" i="1" a="1"/>
  <c r="P43" i="1"/>
  <c r="P43" i="1" a="1"/>
  <c r="O43" i="1" a="1"/>
  <c r="O43" i="1" s="1"/>
  <c r="N43" i="1"/>
  <c r="N43" i="1" a="1"/>
  <c r="M43" i="1" a="1"/>
  <c r="M43" i="1" s="1"/>
  <c r="W42" i="1"/>
  <c r="W42" i="1" a="1"/>
  <c r="V42" i="1" a="1"/>
  <c r="V42" i="1" s="1"/>
  <c r="U42" i="1"/>
  <c r="U42" i="1" a="1"/>
  <c r="T42" i="1" a="1"/>
  <c r="T42" i="1" s="1"/>
  <c r="S42" i="1"/>
  <c r="S42" i="1" a="1"/>
  <c r="R42" i="1" a="1"/>
  <c r="R42" i="1" s="1"/>
  <c r="Q42" i="1"/>
  <c r="Q42" i="1" a="1"/>
  <c r="P42" i="1" a="1"/>
  <c r="P42" i="1" s="1"/>
  <c r="O42" i="1"/>
  <c r="O42" i="1" a="1"/>
  <c r="N42" i="1" a="1"/>
  <c r="N42" i="1" s="1"/>
  <c r="M42" i="1"/>
  <c r="M42" i="1" a="1"/>
  <c r="W41" i="1" a="1"/>
  <c r="W41" i="1" s="1"/>
  <c r="V41" i="1"/>
  <c r="V41" i="1" a="1"/>
  <c r="U41" i="1" a="1"/>
  <c r="U41" i="1" s="1"/>
  <c r="T41" i="1"/>
  <c r="T41" i="1" a="1"/>
  <c r="S41" i="1" a="1"/>
  <c r="S41" i="1" s="1"/>
  <c r="R41" i="1"/>
  <c r="R41" i="1" a="1"/>
  <c r="Q41" i="1" a="1"/>
  <c r="Q41" i="1" s="1"/>
  <c r="P41" i="1"/>
  <c r="P41" i="1" a="1"/>
  <c r="O41" i="1"/>
  <c r="O41" i="1" a="1"/>
  <c r="N41" i="1"/>
  <c r="N41" i="1" a="1"/>
  <c r="M41" i="1" a="1"/>
  <c r="M41" i="1" s="1"/>
  <c r="W40" i="1"/>
  <c r="W40" i="1" a="1"/>
  <c r="V40" i="1" a="1"/>
  <c r="V40" i="1" s="1"/>
  <c r="U40" i="1"/>
  <c r="U40" i="1" a="1"/>
  <c r="T40" i="1" a="1"/>
  <c r="T40" i="1" s="1"/>
  <c r="S40" i="1"/>
  <c r="S40" i="1" a="1"/>
  <c r="R40" i="1"/>
  <c r="R40" i="1" a="1"/>
  <c r="Q40" i="1"/>
  <c r="Q40" i="1" a="1"/>
  <c r="P40" i="1" a="1"/>
  <c r="P40" i="1" s="1"/>
  <c r="O40" i="1"/>
  <c r="O40" i="1" a="1"/>
  <c r="N40" i="1" a="1"/>
  <c r="N40" i="1" s="1"/>
  <c r="M40" i="1"/>
  <c r="M40" i="1" a="1"/>
  <c r="W37" i="1" a="1"/>
  <c r="W37" i="1" s="1"/>
  <c r="V37" i="1"/>
  <c r="V37" i="1" a="1"/>
  <c r="U37" i="1" a="1"/>
  <c r="U37" i="1" s="1"/>
  <c r="T37" i="1"/>
  <c r="T37" i="1" a="1"/>
  <c r="S37" i="1" a="1"/>
  <c r="S37" i="1" s="1"/>
  <c r="R37" i="1"/>
  <c r="R37" i="1" a="1"/>
  <c r="Q37" i="1" a="1"/>
  <c r="Q37" i="1" s="1"/>
  <c r="P37" i="1"/>
  <c r="P37" i="1" a="1"/>
  <c r="O37" i="1"/>
  <c r="O37" i="1" a="1"/>
  <c r="N37" i="1"/>
  <c r="N37" i="1" a="1"/>
  <c r="M37" i="1"/>
  <c r="M37" i="1" a="1"/>
  <c r="W36" i="1"/>
  <c r="W36" i="1" a="1"/>
  <c r="V36" i="1" a="1"/>
  <c r="V36" i="1" s="1"/>
  <c r="U36" i="1"/>
  <c r="U36" i="1" a="1"/>
  <c r="T36" i="1" a="1"/>
  <c r="T36" i="1" s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W35" i="1" a="1"/>
  <c r="W35" i="1" s="1"/>
  <c r="V35" i="1"/>
  <c r="V35" i="1" a="1"/>
  <c r="U35" i="1" a="1"/>
  <c r="U35" i="1" s="1"/>
  <c r="T35" i="1"/>
  <c r="T35" i="1" a="1"/>
  <c r="S35" i="1" a="1"/>
  <c r="S35" i="1" s="1"/>
  <c r="R35" i="1"/>
  <c r="R35" i="1" a="1"/>
  <c r="Q35" i="1"/>
  <c r="Q35" i="1" a="1"/>
  <c r="P35" i="1"/>
  <c r="P35" i="1" a="1"/>
  <c r="O35" i="1" a="1"/>
  <c r="O35" i="1" s="1"/>
  <c r="N35" i="1"/>
  <c r="N35" i="1" a="1"/>
  <c r="M35" i="1"/>
  <c r="M35" i="1" a="1"/>
  <c r="W32" i="1"/>
  <c r="W32" i="1" a="1"/>
  <c r="V32" i="1" a="1"/>
  <c r="V32" i="1" s="1"/>
  <c r="U32" i="1"/>
  <c r="U32" i="1" a="1"/>
  <c r="T32" i="1" a="1"/>
  <c r="T32" i="1" s="1"/>
  <c r="S32" i="1"/>
  <c r="S32" i="1" a="1"/>
  <c r="R32" i="1" a="1"/>
  <c r="R32" i="1" s="1"/>
  <c r="Q32" i="1"/>
  <c r="Q32" i="1" a="1"/>
  <c r="P32" i="1" a="1"/>
  <c r="P32" i="1" s="1"/>
  <c r="O32" i="1"/>
  <c r="O32" i="1" a="1"/>
  <c r="N32" i="1"/>
  <c r="N32" i="1" a="1"/>
  <c r="M32" i="1"/>
  <c r="M32" i="1" a="1"/>
  <c r="W31" i="1"/>
  <c r="W31" i="1" a="1"/>
  <c r="V31" i="1"/>
  <c r="V31" i="1" a="1"/>
  <c r="U31" i="1" a="1"/>
  <c r="U31" i="1" s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 a="1"/>
  <c r="M31" i="1" s="1"/>
  <c r="W30" i="1"/>
  <c r="W30" i="1" a="1"/>
  <c r="V30" i="1" a="1"/>
  <c r="V30" i="1" s="1"/>
  <c r="U30" i="1"/>
  <c r="U30" i="1" a="1"/>
  <c r="T30" i="1" a="1"/>
  <c r="T30" i="1" s="1"/>
  <c r="S30" i="1"/>
  <c r="S30" i="1" a="1"/>
  <c r="R30" i="1" a="1"/>
  <c r="R30" i="1" s="1"/>
  <c r="Q30" i="1"/>
  <c r="Q30" i="1" a="1"/>
  <c r="P30" i="1" a="1"/>
  <c r="P30" i="1" s="1"/>
  <c r="O30" i="1"/>
  <c r="O30" i="1" a="1"/>
  <c r="N30" i="1" a="1"/>
  <c r="N30" i="1" s="1"/>
  <c r="M30" i="1"/>
  <c r="M30" i="1" a="1"/>
  <c r="W29" i="1" a="1"/>
  <c r="W29" i="1" s="1"/>
  <c r="V29" i="1"/>
  <c r="V29" i="1" a="1"/>
  <c r="U29" i="1" a="1"/>
  <c r="U29" i="1" s="1"/>
  <c r="T29" i="1"/>
  <c r="T29" i="1" a="1"/>
  <c r="S29" i="1" a="1"/>
  <c r="S29" i="1" s="1"/>
  <c r="R29" i="1"/>
  <c r="R29" i="1" a="1"/>
  <c r="Q29" i="1" a="1"/>
  <c r="Q29" i="1" s="1"/>
  <c r="P29" i="1"/>
  <c r="P29" i="1" a="1"/>
  <c r="O29" i="1" a="1"/>
  <c r="O29" i="1" s="1"/>
  <c r="N29" i="1"/>
  <c r="N29" i="1" a="1"/>
  <c r="M29" i="1"/>
  <c r="M29" i="1" a="1"/>
  <c r="W26" i="1"/>
  <c r="W26" i="1" a="1"/>
  <c r="V26" i="1" a="1"/>
  <c r="V26" i="1" s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 a="1"/>
  <c r="N26" i="1" s="1"/>
  <c r="M26" i="1"/>
  <c r="M26" i="1" a="1"/>
  <c r="W25" i="1" a="1"/>
  <c r="W25" i="1" s="1"/>
  <c r="V25" i="1" a="1"/>
  <c r="V25" i="1" s="1"/>
  <c r="U25" i="1" a="1"/>
  <c r="U25" i="1" s="1"/>
  <c r="T25" i="1"/>
  <c r="T25" i="1" a="1"/>
  <c r="S25" i="1" a="1"/>
  <c r="S25" i="1" s="1"/>
  <c r="R25" i="1"/>
  <c r="R25" i="1" a="1"/>
  <c r="Q25" i="1" a="1"/>
  <c r="Q25" i="1" s="1"/>
  <c r="P25" i="1" a="1"/>
  <c r="P25" i="1" s="1"/>
  <c r="O25" i="1" a="1"/>
  <c r="O25" i="1" s="1"/>
  <c r="N25" i="1" a="1"/>
  <c r="N25" i="1" s="1"/>
  <c r="M25" i="1" a="1"/>
  <c r="M25" i="1" s="1"/>
  <c r="W24" i="1"/>
  <c r="W24" i="1" a="1"/>
  <c r="V24" i="1" a="1"/>
  <c r="V24" i="1" s="1"/>
  <c r="U24" i="1" a="1"/>
  <c r="U24" i="1" s="1"/>
  <c r="T24" i="1" a="1"/>
  <c r="T24" i="1" s="1"/>
  <c r="S24" i="1" a="1"/>
  <c r="S24" i="1" s="1"/>
  <c r="R24" i="1" a="1"/>
  <c r="R24" i="1" s="1"/>
  <c r="Q24" i="1" a="1"/>
  <c r="Q24" i="1" s="1"/>
  <c r="P24" i="1" a="1"/>
  <c r="P24" i="1" s="1"/>
  <c r="O24" i="1" a="1"/>
  <c r="O24" i="1" s="1"/>
  <c r="N24" i="1"/>
  <c r="N24" i="1" a="1"/>
  <c r="M24" i="1" a="1"/>
  <c r="M24" i="1" s="1"/>
  <c r="W23" i="1" a="1"/>
  <c r="W23" i="1" s="1"/>
  <c r="V23" i="1" a="1"/>
  <c r="V23" i="1" s="1"/>
  <c r="U23" i="1" a="1"/>
  <c r="U23" i="1" s="1"/>
  <c r="T23" i="1" a="1"/>
  <c r="T23" i="1" s="1"/>
  <c r="S23" i="1" a="1"/>
  <c r="S23" i="1" s="1"/>
  <c r="R23" i="1" a="1"/>
  <c r="R23" i="1" s="1"/>
  <c r="Q23" i="1"/>
  <c r="Q23" i="1" a="1"/>
  <c r="P23" i="1" a="1"/>
  <c r="P23" i="1" s="1"/>
  <c r="O23" i="1" a="1"/>
  <c r="O23" i="1" s="1"/>
  <c r="N23" i="1" a="1"/>
  <c r="N23" i="1" s="1"/>
  <c r="M23" i="1" a="1"/>
  <c r="M23" i="1" s="1"/>
  <c r="W22" i="1" a="1"/>
  <c r="W22" i="1" s="1"/>
  <c r="V22" i="1" a="1"/>
  <c r="V22" i="1" s="1"/>
  <c r="U22" i="1"/>
  <c r="U22" i="1" a="1"/>
  <c r="T22" i="1" a="1"/>
  <c r="T22" i="1" s="1"/>
  <c r="S22" i="1" a="1"/>
  <c r="S22" i="1" s="1"/>
  <c r="R22" i="1" a="1"/>
  <c r="R22" i="1" s="1"/>
  <c r="Q22" i="1" a="1"/>
  <c r="Q22" i="1" s="1"/>
  <c r="P22" i="1"/>
  <c r="P22" i="1" a="1"/>
  <c r="O22" i="1" a="1"/>
  <c r="O22" i="1" s="1"/>
  <c r="N22" i="1" a="1"/>
  <c r="N22" i="1" s="1"/>
  <c r="M22" i="1" a="1"/>
  <c r="M22" i="1" s="1"/>
  <c r="W21" i="1" a="1"/>
  <c r="W21" i="1" s="1"/>
  <c r="V21" i="1"/>
  <c r="V21" i="1" a="1"/>
  <c r="U21" i="1" a="1"/>
  <c r="U21" i="1" s="1"/>
  <c r="T21" i="1" a="1"/>
  <c r="T21" i="1" s="1"/>
  <c r="S21" i="1"/>
  <c r="S21" i="1" a="1"/>
  <c r="R21" i="1" a="1"/>
  <c r="R21" i="1" s="1"/>
  <c r="Q21" i="1"/>
  <c r="Q21" i="1" a="1"/>
  <c r="P21" i="1" a="1"/>
  <c r="P21" i="1" s="1"/>
  <c r="O21" i="1"/>
  <c r="O21" i="1" a="1"/>
  <c r="N21" i="1" a="1"/>
  <c r="N21" i="1" s="1"/>
  <c r="M21" i="1" a="1"/>
  <c r="M21" i="1" s="1"/>
  <c r="W20" i="1" a="1"/>
  <c r="W20" i="1" s="1"/>
  <c r="V20" i="1" a="1"/>
  <c r="V20" i="1" s="1"/>
  <c r="U20" i="1" a="1"/>
  <c r="U20" i="1" s="1"/>
  <c r="T20" i="1"/>
  <c r="T20" i="1" a="1"/>
  <c r="S20" i="1" a="1"/>
  <c r="S20" i="1" s="1"/>
  <c r="R20" i="1"/>
  <c r="R20" i="1" a="1"/>
  <c r="Q20" i="1" a="1"/>
  <c r="Q20" i="1" s="1"/>
  <c r="P20" i="1" a="1"/>
  <c r="P20" i="1" s="1"/>
  <c r="O20" i="1" a="1"/>
  <c r="O20" i="1" s="1"/>
  <c r="N20" i="1" a="1"/>
  <c r="N20" i="1" s="1"/>
  <c r="M20" i="1" a="1"/>
  <c r="M20" i="1" s="1"/>
  <c r="W19" i="1" a="1"/>
  <c r="W19" i="1" s="1"/>
  <c r="V19" i="1" a="1"/>
  <c r="V19" i="1" s="1"/>
  <c r="U19" i="1" a="1"/>
  <c r="U19" i="1" s="1"/>
  <c r="T19" i="1"/>
  <c r="T19" i="1" a="1"/>
  <c r="S19" i="1" a="1"/>
  <c r="S19" i="1" s="1"/>
  <c r="R19" i="1" a="1"/>
  <c r="R19" i="1" s="1"/>
  <c r="Q19" i="1"/>
  <c r="Q19" i="1" a="1"/>
  <c r="P19" i="1" a="1"/>
  <c r="P19" i="1" s="1"/>
  <c r="O19" i="1" a="1"/>
  <c r="O19" i="1" s="1"/>
  <c r="N19" i="1"/>
  <c r="N19" i="1" a="1"/>
  <c r="M19" i="1" a="1"/>
  <c r="M19" i="1" s="1"/>
  <c r="W18" i="1"/>
  <c r="W18" i="1" a="1"/>
  <c r="V18" i="1" a="1"/>
  <c r="V18" i="1" s="1"/>
  <c r="U18" i="1" a="1"/>
  <c r="U18" i="1" s="1"/>
  <c r="T18" i="1"/>
  <c r="T18" i="1" a="1"/>
  <c r="S18" i="1" a="1"/>
  <c r="S18" i="1" s="1"/>
  <c r="R18" i="1"/>
  <c r="R18" i="1" a="1"/>
  <c r="Q18" i="1" a="1"/>
  <c r="Q18" i="1" s="1"/>
  <c r="P18" i="1"/>
  <c r="P18" i="1" a="1"/>
  <c r="O18" i="1" a="1"/>
  <c r="O18" i="1" s="1"/>
  <c r="N18" i="1" a="1"/>
  <c r="N18" i="1" s="1"/>
  <c r="M18" i="1" a="1"/>
  <c r="M18" i="1" s="1"/>
  <c r="W17" i="1" a="1"/>
  <c r="W17" i="1" s="1"/>
  <c r="V17" i="1" a="1"/>
  <c r="V17" i="1" s="1"/>
  <c r="U17" i="1"/>
  <c r="U17" i="1" a="1"/>
  <c r="T17" i="1" a="1"/>
  <c r="T17" i="1" s="1"/>
  <c r="S17" i="1" a="1"/>
  <c r="S17" i="1" s="1"/>
  <c r="R17" i="1" a="1"/>
  <c r="R17" i="1" s="1"/>
  <c r="Q17" i="1" a="1"/>
  <c r="Q17" i="1" s="1"/>
  <c r="P17" i="1" a="1"/>
  <c r="P17" i="1" s="1"/>
  <c r="O17" i="1" a="1"/>
  <c r="O17" i="1" s="1"/>
  <c r="N17" i="1" a="1"/>
  <c r="N17" i="1" s="1"/>
  <c r="M17" i="1" a="1"/>
  <c r="M17" i="1" s="1"/>
  <c r="W16" i="1"/>
  <c r="W16" i="1" a="1"/>
  <c r="V16" i="1" a="1"/>
  <c r="V16" i="1" s="1"/>
  <c r="U16" i="1"/>
  <c r="U16" i="1" a="1"/>
  <c r="T16" i="1" a="1"/>
  <c r="T16" i="1" s="1"/>
  <c r="S16" i="1" a="1"/>
  <c r="S16" i="1" s="1"/>
  <c r="R16" i="1"/>
  <c r="R16" i="1" a="1"/>
  <c r="Q16" i="1" a="1"/>
  <c r="Q16" i="1" s="1"/>
  <c r="P16" i="1" a="1"/>
  <c r="P16" i="1" s="1"/>
  <c r="O16" i="1"/>
  <c r="O16" i="1" a="1"/>
  <c r="N16" i="1" a="1"/>
  <c r="N16" i="1" s="1"/>
  <c r="M16" i="1"/>
  <c r="M16" i="1" a="1"/>
  <c r="W15" i="1" a="1"/>
  <c r="W15" i="1" s="1"/>
  <c r="V15" i="1" a="1"/>
  <c r="V15" i="1" s="1"/>
  <c r="U15" i="1" a="1"/>
  <c r="U15" i="1" s="1"/>
  <c r="T15" i="1" a="1"/>
  <c r="T15" i="1" s="1"/>
  <c r="S15" i="1" a="1"/>
  <c r="S15" i="1" s="1"/>
  <c r="R15" i="1" a="1"/>
  <c r="R15" i="1" s="1"/>
  <c r="Q15" i="1" a="1"/>
  <c r="Q15" i="1" s="1"/>
  <c r="P15" i="1" a="1"/>
  <c r="P15" i="1" s="1"/>
  <c r="O15" i="1" a="1"/>
  <c r="O15" i="1" s="1"/>
  <c r="N15" i="1" a="1"/>
  <c r="N15" i="1" s="1"/>
  <c r="M15" i="1" a="1"/>
  <c r="M15" i="1" s="1"/>
  <c r="W14" i="1" a="1"/>
  <c r="W14" i="1" s="1"/>
  <c r="V14" i="1" a="1"/>
  <c r="V14" i="1" s="1"/>
  <c r="U14" i="1" a="1"/>
  <c r="U14" i="1" s="1"/>
  <c r="T14" i="1"/>
  <c r="T14" i="1" a="1"/>
  <c r="S14" i="1" a="1"/>
  <c r="S14" i="1" s="1"/>
  <c r="R14" i="1" a="1"/>
  <c r="R14" i="1" s="1"/>
  <c r="Q14" i="1" a="1"/>
  <c r="Q14" i="1" s="1"/>
  <c r="P14" i="1" a="1"/>
  <c r="P14" i="1" s="1"/>
  <c r="O14" i="1" a="1"/>
  <c r="O14" i="1" s="1"/>
  <c r="N14" i="1" a="1"/>
  <c r="N14" i="1" s="1"/>
  <c r="M14" i="1"/>
  <c r="M14" i="1" a="1"/>
  <c r="W13" i="1" a="1"/>
  <c r="W13" i="1" s="1"/>
  <c r="V13" i="1" a="1"/>
  <c r="V13" i="1" s="1"/>
  <c r="U13" i="1" a="1"/>
  <c r="U13" i="1" s="1"/>
  <c r="T13" i="1" a="1"/>
  <c r="T13" i="1" s="1"/>
  <c r="S13" i="1" a="1"/>
  <c r="S13" i="1" s="1"/>
  <c r="R13" i="1" a="1"/>
  <c r="R13" i="1" s="1"/>
  <c r="Q13" i="1" a="1"/>
  <c r="Q13" i="1" s="1"/>
  <c r="P13" i="1"/>
  <c r="P13" i="1" a="1"/>
  <c r="O13" i="1" a="1"/>
  <c r="O13" i="1" s="1"/>
  <c r="N13" i="1" a="1"/>
  <c r="N13" i="1" s="1"/>
  <c r="M13" i="1" a="1"/>
  <c r="M13" i="1" s="1"/>
  <c r="W11" i="1" a="1"/>
  <c r="W11" i="1" s="1"/>
  <c r="V11" i="1" a="1"/>
  <c r="V11" i="1" s="1"/>
  <c r="U11" i="1" a="1"/>
  <c r="U11" i="1" s="1"/>
  <c r="T11" i="1"/>
  <c r="T11" i="1" a="1"/>
  <c r="S11" i="1" a="1"/>
  <c r="S11" i="1" s="1"/>
  <c r="R11" i="1"/>
  <c r="R11" i="1" a="1"/>
  <c r="Q11" i="1" a="1"/>
  <c r="Q11" i="1" s="1"/>
  <c r="P11" i="1" a="1"/>
  <c r="P11" i="1" s="1"/>
  <c r="O11" i="1" a="1"/>
  <c r="O11" i="1" s="1"/>
  <c r="N11" i="1" a="1"/>
  <c r="N11" i="1" s="1"/>
  <c r="M11" i="1" a="1"/>
  <c r="M11" i="1" s="1"/>
  <c r="W10" i="1" a="1"/>
  <c r="W10" i="1" s="1"/>
  <c r="V10" i="1"/>
  <c r="V10" i="1" a="1"/>
  <c r="U10" i="1" a="1"/>
  <c r="U10" i="1" s="1"/>
  <c r="T10" i="1"/>
  <c r="T10" i="1" a="1"/>
  <c r="S10" i="1" a="1"/>
  <c r="S10" i="1" s="1"/>
  <c r="R10" i="1" a="1"/>
  <c r="R10" i="1" s="1"/>
  <c r="Q10" i="1" a="1"/>
  <c r="Q10" i="1" s="1"/>
  <c r="P10" i="1" a="1"/>
  <c r="P10" i="1" s="1"/>
  <c r="O10" i="1"/>
  <c r="O10" i="1" a="1"/>
  <c r="N10" i="1" a="1"/>
  <c r="N10" i="1" s="1"/>
  <c r="M10" i="1"/>
  <c r="M10" i="1" a="1"/>
  <c r="W9" i="1" a="1"/>
  <c r="W9" i="1" s="1"/>
  <c r="V9" i="1"/>
  <c r="V9" i="1" a="1"/>
  <c r="U9" i="1" a="1"/>
  <c r="U9" i="1" s="1"/>
  <c r="T9" i="1"/>
  <c r="T9" i="1" a="1"/>
  <c r="S9" i="1" a="1"/>
  <c r="S9" i="1" s="1"/>
  <c r="R9" i="1" a="1"/>
  <c r="R9" i="1" s="1"/>
  <c r="Q9" i="1"/>
  <c r="Q9" i="1" a="1"/>
  <c r="P9" i="1" a="1"/>
  <c r="P9" i="1" s="1"/>
  <c r="O9" i="1"/>
  <c r="O9" i="1" a="1"/>
  <c r="N9" i="1" a="1"/>
  <c r="N9" i="1" s="1"/>
  <c r="M9" i="1" a="1"/>
  <c r="M9" i="1" s="1"/>
  <c r="W8" i="1" a="1"/>
  <c r="W8" i="1" s="1"/>
  <c r="V8" i="1" a="1"/>
  <c r="V8" i="1" s="1"/>
  <c r="U8" i="1" a="1"/>
  <c r="U8" i="1" s="1"/>
  <c r="T8" i="1" a="1"/>
  <c r="T8" i="1" s="1"/>
  <c r="S8" i="1"/>
  <c r="S8" i="1" a="1"/>
  <c r="R8" i="1" a="1"/>
  <c r="R8" i="1" s="1"/>
  <c r="Q8" i="1"/>
  <c r="Q8" i="1" a="1"/>
  <c r="P8" i="1" a="1"/>
  <c r="P8" i="1" s="1"/>
  <c r="O8" i="1"/>
  <c r="O8" i="1" a="1"/>
  <c r="N8" i="1" a="1"/>
  <c r="N8" i="1" s="1"/>
  <c r="M8" i="1" a="1"/>
  <c r="M8" i="1" s="1"/>
  <c r="W7" i="1" a="1"/>
  <c r="W7" i="1" s="1"/>
  <c r="V7" i="1" a="1"/>
  <c r="V7" i="1" s="1"/>
  <c r="U7" i="1"/>
  <c r="U7" i="1" a="1"/>
  <c r="T7" i="1" a="1"/>
  <c r="T7" i="1" s="1"/>
  <c r="S7" i="1" a="1"/>
  <c r="S7" i="1" s="1"/>
  <c r="R7" i="1" a="1"/>
  <c r="R7" i="1" s="1"/>
  <c r="Q7" i="1" a="1"/>
  <c r="Q7" i="1" s="1"/>
  <c r="P7" i="1"/>
  <c r="P7" i="1" a="1"/>
  <c r="O7" i="1" a="1"/>
  <c r="O7" i="1" s="1"/>
  <c r="N7" i="1" a="1"/>
  <c r="N7" i="1" s="1"/>
  <c r="M7" i="1" a="1"/>
  <c r="M7" i="1" s="1"/>
  <c r="W6" i="1"/>
  <c r="W6" i="1" a="1"/>
  <c r="V6" i="1" a="1"/>
  <c r="V6" i="1" s="1"/>
  <c r="U6" i="1" a="1"/>
  <c r="U6" i="1" s="1"/>
  <c r="T6" i="1" a="1"/>
  <c r="T6" i="1" s="1"/>
  <c r="S6" i="1" a="1"/>
  <c r="S6" i="1" s="1"/>
  <c r="R6" i="1"/>
  <c r="R6" i="1" a="1"/>
  <c r="Q6" i="1" a="1"/>
  <c r="Q6" i="1" s="1"/>
  <c r="P6" i="1" a="1"/>
  <c r="P6" i="1" s="1"/>
  <c r="O6" i="1" a="1"/>
  <c r="O6" i="1" s="1"/>
  <c r="N6" i="1" a="1"/>
  <c r="N6" i="1" s="1"/>
  <c r="M6" i="1" a="1"/>
  <c r="M6" i="1" s="1"/>
  <c r="W3" i="1" a="1"/>
  <c r="W3" i="1" s="1"/>
  <c r="V3" i="1"/>
  <c r="V3" i="1" a="1"/>
  <c r="U3" i="1" a="1"/>
  <c r="U3" i="1" s="1"/>
  <c r="T3" i="1"/>
  <c r="T3" i="1" a="1"/>
  <c r="S3" i="1" a="1"/>
  <c r="S3" i="1" s="1"/>
  <c r="R3" i="1" a="1"/>
  <c r="R3" i="1" s="1"/>
  <c r="Q3" i="1" a="1"/>
  <c r="Q3" i="1" s="1"/>
  <c r="P3" i="1" a="1"/>
  <c r="P3" i="1" s="1"/>
  <c r="O3" i="1" a="1"/>
  <c r="O3" i="1" s="1"/>
  <c r="N3" i="1" a="1"/>
  <c r="N3" i="1" s="1"/>
  <c r="M3" i="1"/>
  <c r="M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<sst xmlns="http://schemas.openxmlformats.org/spreadsheetml/2006/main" count="6486" uniqueCount="212">
  <si>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</si>
  <si>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</si>
  <si>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</si>
  <si>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</si>
  <si>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</si>
  <si>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</si>
  <si>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</si>
  <si>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</si>
  <si>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</si>
  <si>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</si>
  <si>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</si>
  <si>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</si>
  <si>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</si>
  <si>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</si>
  <si>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</t>
  </si>
  <si>
    <t>AB</t>
  </si>
  <si>
    <t>Natural Gas Production</t>
  </si>
  <si>
    <t>Service requested</t>
  </si>
  <si>
    <t>CIMS.CAN.AB.Natural Gas Production</t>
  </si>
  <si>
    <t>ES</t>
  </si>
  <si>
    <t>1000 m3</t>
  </si>
  <si>
    <t>Service provided</t>
  </si>
  <si>
    <t>Competition type</t>
  </si>
  <si>
    <t>Price multiplier</t>
  </si>
  <si>
    <t>CIMS.CAN.AB.Biodiesel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</si>
  <si>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</si>
  <si>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</si>
  <si>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</si>
  <si>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</si>
  <si>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</si>
  <si>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</si>
  <si>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CIMS.CAN.AB.Electricity</t>
  </si>
  <si>
    <t>CER</t>
  </si>
  <si>
    <t>TO DO: Fix these multipliers once the electricity sector is calibrated to have a production cost.</t>
  </si>
  <si>
    <t>CIMS.CAN.AB.Ethanol</t>
  </si>
  <si>
    <t>CIMS.Generic Fuels.Fuel Oil</t>
  </si>
  <si>
    <t>Base model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</si>
  <si>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</si>
  <si>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</si>
  <si>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</si>
  <si>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</si>
  <si>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</si>
  <si>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</si>
  <si>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</si>
  <si>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</si>
  <si>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</si>
  <si>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</si>
  <si>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</si>
  <si>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CIMS.CAN.AB.Natural Gas Production.Supply</t>
  </si>
  <si>
    <t>CIMS.CAN.AB.Natural Gas Production.Natural Gas</t>
  </si>
  <si>
    <t>Natural Gas</t>
  </si>
  <si>
    <t>GJ</t>
  </si>
  <si>
    <t>Fixed Ratio</t>
  </si>
  <si>
    <t>CIMS.CAN.AB.Natural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</si>
  <si>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</si>
  <si>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</si>
  <si>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</si>
  <si>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</si>
  <si>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</si>
  <si>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</si>
  <si>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</si>
  <si>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</si>
  <si>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</si>
  <si>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</si>
  <si>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</si>
  <si>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</si>
  <si>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CIMS.CAN.AB.Natural Gas Production.Supply.Extraction</t>
  </si>
  <si>
    <t>CIMS.CAN.AB.Natural Gas Production.Supply.Processing</t>
  </si>
  <si>
    <t>CIMS.CAN.AB.Natural Gas Production.Supply.Transmission</t>
  </si>
  <si>
    <t>CIMS.CAN.AB.Natural Gas Production.Supply.LNG Compression</t>
  </si>
  <si>
    <t>LNG Compression</t>
  </si>
  <si>
    <t>Tech Compete</t>
  </si>
  <si>
    <t>Discount rate_financial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</si>
  <si>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</si>
  <si>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</si>
  <si>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</si>
  <si>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</si>
  <si>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</si>
  <si>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</si>
  <si>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</si>
  <si>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</si>
  <si>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%</t>
  </si>
  <si>
    <t>Output</t>
  </si>
  <si>
    <t>Extraction</t>
  </si>
  <si>
    <t>CIMS.CAN.AB.Natural Gas Production.Supply.Extraction.Conventional Production</t>
  </si>
  <si>
    <t>CIMS.CAN.AB.Natural Gas Production.Supply.Extraction.Coal Bed Methane</t>
  </si>
  <si>
    <t>CIMS.CAN.AB.Natural Gas Production.Supply.Extraction.Shale</t>
  </si>
  <si>
    <t>CIMS.CAN.AB.Natural Gas Production.Supply.Extraction.Tight</t>
  </si>
  <si>
    <t>Conventional Production</t>
  </si>
  <si>
    <t>Borrowed from Ontario Metal Mining</t>
  </si>
  <si>
    <t>Raw NG</t>
  </si>
  <si>
    <t>FOM</t>
  </si>
  <si>
    <t>$</t>
  </si>
  <si>
    <t>CIMS.CAN.AB.Natural Gas Production.Supply.Extraction.Off road transport</t>
  </si>
  <si>
    <t>Units</t>
  </si>
  <si>
    <t>CIMS.CAN.AB.Natural Gas Production.Supply.Extraction.Drilling</t>
  </si>
  <si>
    <t>Wells per 1000m3</t>
  </si>
  <si>
    <t>CIMS.CAN.AB.Natural Gas Production.Supply.Extraction.Compression</t>
  </si>
  <si>
    <t>CIMS.CAN.AB.Natural Gas Production.Supply.Testing and Maintenance</t>
  </si>
  <si>
    <t>CIMS.CAN.AB.Natural Gas Production.Supply.Fugitive</t>
  </si>
  <si>
    <t>tCO2e</t>
  </si>
  <si>
    <t>Coal Bed Methane</t>
  </si>
  <si>
    <t>Raw NG prod from coal bed methane</t>
  </si>
  <si>
    <t>CIMS.CAN.AB.Natural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</si>
  <si>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</si>
  <si>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</si>
  <si>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</si>
  <si>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</si>
  <si>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</si>
  <si>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</si>
  <si>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</si>
  <si>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</si>
  <si>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</si>
  <si>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</si>
  <si>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CIMS.CAN.AB.Natural Gas Production.Supply.Flaring</t>
  </si>
  <si>
    <t>CIMS.CAN.AB.Natural Gas Production.Supply.Venting.Diffuse Venting</t>
  </si>
  <si>
    <t>Exploration and drilling of new wells Eff</t>
  </si>
  <si>
    <t>Compression</t>
  </si>
  <si>
    <t>Extraction Compression</t>
  </si>
  <si>
    <t>CIMS.CAN.AB.Natural Gas Production.Supply.Direct Heat</t>
  </si>
  <si>
    <t>CIMS.CAN.AB.Natural Gas Production.Supply.Direct Drive Small</t>
  </si>
  <si>
    <t>CIMS.CAN.AB.Natural Gas Production.Supply.Direct Drive Large</t>
  </si>
  <si>
    <t>CIMS.CAN.AB.Natural Gas Production.Supply.Venting.Point Venting</t>
  </si>
  <si>
    <t>Extraction Compression Eff</t>
  </si>
  <si>
    <t>Off road transport</t>
  </si>
  <si>
    <t>Extraction Off road transport</t>
  </si>
  <si>
    <t>CIMS.CAN.AB.Natural Gas Production.OG Liquid Fuel Blend.Gasoline Blend</t>
  </si>
  <si>
    <t>Extraction Off road transport Eff</t>
  </si>
  <si>
    <t>Processing</t>
  </si>
  <si>
    <t>CIMS.CAN.AB.Natural Gas Production.Supply.Processing.Processing Plants</t>
  </si>
  <si>
    <t>Processing Plants</t>
  </si>
  <si>
    <t>CIMS.CAN.AB.Natural Gas Production.Supply.Processing.Compression</t>
  </si>
  <si>
    <t>CIMS.CAN.AB.Natural Gas Production.Supply.Controls</t>
  </si>
  <si>
    <t>CIMS.CAN.AB.Natural Gas Production.Supply.Pumping</t>
  </si>
  <si>
    <t>CIMS.CAN.AB.Natural Gas Production.Supply.Formation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</si>
  <si>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</si>
  <si>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</si>
  <si>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</si>
  <si>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</si>
  <si>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</si>
  <si>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</si>
  <si>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CIMS.CAN.AB.Natural Gas Production.Supply.Transmission.Compression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</si>
  <si>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</si>
  <si>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</si>
  <si>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</si>
  <si>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</si>
  <si>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</si>
  <si>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</si>
  <si>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</si>
  <si>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</si>
  <si>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</si>
  <si>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CIMS.CAN.AB.Natural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</si>
  <si>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</si>
  <si>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</si>
  <si>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</si>
  <si>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</si>
  <si>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</si>
  <si>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</si>
  <si>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</si>
  <si>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</si>
  <si>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</si>
  <si>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</si>
  <si>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</si>
  <si>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</si>
  <si>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</si>
  <si>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</si>
  <si>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</si>
  <si>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</si>
  <si>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</si>
  <si>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</si>
  <si>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</si>
  <si>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</si>
  <si>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</si>
  <si>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CIMS.CAN.AB.Natural Gas Production.Supply.Testing and Maintenance.Blowdowns</t>
  </si>
  <si>
    <t>CIMS.CAN.AB.Natural Gas Production.Supply.Testing and Maintenance.Liquid Unloading</t>
  </si>
  <si>
    <t>CIMS.CAN.AB.Natural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</si>
  <si>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</si>
  <si>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</si>
  <si>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</si>
  <si>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</si>
  <si>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</si>
  <si>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</si>
  <si>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</si>
  <si>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</si>
  <si>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</si>
  <si>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</si>
  <si>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</si>
  <si>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</si>
  <si>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</si>
  <si>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CIMS.CAN.AB.Natural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</si>
  <si>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</si>
  <si>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</si>
  <si>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</si>
  <si>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</si>
  <si>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</si>
  <si>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</si>
  <si>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</si>
  <si>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</si>
  <si>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</si>
  <si>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</si>
  <si>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</si>
  <si>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</si>
  <si>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</si>
  <si>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</si>
  <si>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CIMS.CAN.AB.Natural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</si>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</sst>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activity_12.03.24.xlsb" TargetMode="External"/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8B64B-78C7-41B2-B459-219E6FD10E56}">
  <dimension ref="A1:X817"/>
  <sheetViews>
    <sheetView tabSelected="1" workbookViewId="0">
      <selection sqref="A1:X819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134846600</v>
      </c>
      <c r="N3" cm="1">
        <f t="array" ref="N3">INDEX([1]!data,_xlfn.XMATCH(_xlfn.CONCAT($C3:$I3,SUBSTITUTE($J3,$A$3,)),[1]!index,0),_xlfn.XMATCH(N$2,[1]!header,0))</f>
        <v>150675564.97604528</v>
      </c>
      <c r="O3" cm="1">
        <f t="array" ref="O3">INDEX([1]!data,_xlfn.XMATCH(_xlfn.CONCAT($C3:$I3,SUBSTITUTE($J3,$A$3,)),[1]!index,0),_xlfn.XMATCH(O$2,[1]!header,0))</f>
        <v>125169023.12406461</v>
      </c>
      <c r="P3" cm="1">
        <f t="array" ref="P3">INDEX([1]!data,_xlfn.XMATCH(_xlfn.CONCAT($C3:$I3,SUBSTITUTE($J3,$A$3,)),[1]!index,0),_xlfn.XMATCH(P$2,[1]!header,0))</f>
        <v>118932751.73476163</v>
      </c>
      <c r="Q3" cm="1">
        <f t="array" ref="Q3">INDEX([1]!data,_xlfn.XMATCH(_xlfn.CONCAT($C3:$I3,SUBSTITUTE($J3,$A$3,)),[1]!index,0),_xlfn.XMATCH(Q$2,[1]!header,0))</f>
        <v>110357513.20017773</v>
      </c>
      <c r="R3" cm="1">
        <f t="array" ref="R3">INDEX([1]!data,_xlfn.XMATCH(_xlfn.CONCAT($C3:$I3,SUBSTITUTE($J3,$A$3,)),[1]!index,0),_xlfn.XMATCH(R$2,[1]!header,0))</f>
        <v>101906306.48767608</v>
      </c>
      <c r="S3" cm="1">
        <f t="array" ref="S3">INDEX([1]!data,_xlfn.XMATCH(_xlfn.CONCAT($C3:$I3,SUBSTITUTE($J3,$A$3,)),[1]!index,0),_xlfn.XMATCH(S$2,[1]!header,0))</f>
        <v>92104295.546630293</v>
      </c>
      <c r="T3" cm="1">
        <f t="array" ref="T3">INDEX([1]!data,_xlfn.XMATCH(_xlfn.CONCAT($C3:$I3,SUBSTITUTE($J3,$A$3,)),[1]!index,0),_xlfn.XMATCH(T$2,[1]!header,0))</f>
        <v>83429363.654068723</v>
      </c>
      <c r="U3" cm="1">
        <f t="array" ref="U3">INDEX([1]!data,_xlfn.XMATCH(_xlfn.CONCAT($C3:$I3,SUBSTITUTE($J3,$A$3,)),[1]!index,0),_xlfn.XMATCH(U$2,[1]!header,0))</f>
        <v>78489260.409232542</v>
      </c>
      <c r="V3" cm="1">
        <f t="array" ref="V3">INDEX([1]!data,_xlfn.XMATCH(_xlfn.CONCAT($C3:$I3,SUBSTITUTE($J3,$A$3,)),[1]!index,0),_xlfn.XMATCH(V$2,[1]!header,0))</f>
        <v>78658613.62546514</v>
      </c>
      <c r="W3" cm="1">
        <f t="array" ref="W3">INDEX([1]!data,_xlfn.XMATCH(_xlfn.CONCAT($C3:$I3,SUBSTITUTE($J3,$A$3,)),[1]!index,0),_xlfn.XMATCH(W$2,[1]!header,0))</f>
        <v>85167535.077766776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0.41480438461205227</v>
      </c>
      <c r="N11" cm="1">
        <f t="array" ref="N11">IFERROR(INDEX([2]!FuelMult_JCIMS,_xlfn.XMATCH($C11&amp;$D11&amp;$J11,[2]!FuelMult_JCIMS_Index,0),_xlfn.XMATCH(N$2,$M$2:$W$2,0)),1)</f>
        <v>0.51356418049192532</v>
      </c>
      <c r="O11" cm="1">
        <f t="array" ref="O11">IFERROR(INDEX([2]!FuelMult_JCIMS,_xlfn.XMATCH($C11&amp;$D11&amp;$J11,[2]!FuelMult_JCIMS_Index,0),_xlfn.XMATCH(O$2,$M$2:$W$2,0)),1)</f>
        <v>0.76237285264661281</v>
      </c>
      <c r="P11" cm="1">
        <f t="array" ref="P11">IFERROR(INDEX([2]!FuelMult_JCIMS,_xlfn.XMATCH($C11&amp;$D11&amp;$J11,[2]!FuelMult_JCIMS_Index,0),_xlfn.XMATCH(P$2,$M$2:$W$2,0)),1)</f>
        <v>0.78591358994002336</v>
      </c>
      <c r="Q11" cm="1">
        <f t="array" ref="Q11">IFERROR(INDEX([2]!FuelMult_JCIMS,_xlfn.XMATCH($C11&amp;$D11&amp;$J11,[2]!FuelMult_JCIMS_Index,0),_xlfn.XMATCH(Q$2,$M$2:$W$2,0)),1)</f>
        <v>0.92071678451248995</v>
      </c>
      <c r="R11" cm="1">
        <f t="array" ref="R11">IFERROR(INDEX([2]!FuelMult_JCIMS,_xlfn.XMATCH($C11&amp;$D11&amp;$J11,[2]!FuelMult_JCIMS_Index,0),_xlfn.XMATCH(R$2,$M$2:$W$2,0)),1)</f>
        <v>1.0214588415074117</v>
      </c>
      <c r="S11" cm="1">
        <f t="array" ref="S11">IFERROR(INDEX([2]!FuelMult_JCIMS,_xlfn.XMATCH($C11&amp;$D11&amp;$J11,[2]!FuelMult_JCIMS_Index,0),_xlfn.XMATCH(S$2,$M$2:$W$2,0)),1)</f>
        <v>1.1090905281532528</v>
      </c>
      <c r="T11" cm="1">
        <f t="array" ref="T11">IFERROR(INDEX([2]!FuelMult_JCIMS,_xlfn.XMATCH($C11&amp;$D11&amp;$J11,[2]!FuelMult_JCIMS_Index,0),_xlfn.XMATCH(T$2,$M$2:$W$2,0)),1)</f>
        <v>1.1820602448423063</v>
      </c>
      <c r="U11" cm="1">
        <f t="array" ref="U11">IFERROR(INDEX([2]!FuelMult_JCIMS,_xlfn.XMATCH($C11&amp;$D11&amp;$J11,[2]!FuelMult_JCIMS_Index,0),_xlfn.XMATCH(U$2,$M$2:$W$2,0)),1)</f>
        <v>1.2321334144616212</v>
      </c>
      <c r="V11" cm="1">
        <f t="array" ref="V11">IFERROR(INDEX([2]!FuelMult_JCIMS,_xlfn.XMATCH($C11&amp;$D11&amp;$J11,[2]!FuelMult_JCIMS_Index,0),_xlfn.XMATCH(V$2,$M$2:$W$2,0)),1)</f>
        <v>1.2410766461073341</v>
      </c>
      <c r="W11" cm="1">
        <f t="array" ref="W11">IFERROR(INDEX([2]!FuelMult_JCIMS,_xlfn.XMATCH($C11&amp;$D11&amp;$J11,[2]!FuelMult_JCIMS_Index,0),_xlfn.XMATCH(W$2,$M$2:$W$2,0)),1)</f>
        <v>1.2564139326490746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1.000378894883039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1.0062312829534481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0.98990490414836541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0.95448255052012154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0.89969127736964249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0.83772972941534063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0.76463515286446626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0.762051937660705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0.78042605378448227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0.80039623533836257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0.8125396796278842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0.98296466686255124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0.95795224930238976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0.9216057882535309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0.82491294601289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0.87667465336115047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0.95254125109808363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0.97807374043867257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0.98307895805614276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0.9777937427418979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0.97409507848884092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0.9735035390527792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1</v>
      </c>
      <c r="N40" cm="1">
        <f t="array" ref="N40">INDEX([1]!data,_xlfn.XMATCH(_xlfn.CONCAT($C40:$I40,SUBSTITUTE($J40,$A$3,)),[1]!index,0),_xlfn.XMATCH(N$2,[1]!header,0))</f>
        <v>1</v>
      </c>
      <c r="O40" cm="1">
        <f t="array" ref="O40">INDEX([1]!data,_xlfn.XMATCH(_xlfn.CONCAT($C40:$I40,SUBSTITUTE($J40,$A$3,)),[1]!index,0),_xlfn.XMATCH(O$2,[1]!header,0))</f>
        <v>1</v>
      </c>
      <c r="P40" cm="1">
        <f t="array" ref="P40">INDEX([1]!data,_xlfn.XMATCH(_xlfn.CONCAT($C40:$I40,SUBSTITUTE($J40,$A$3,)),[1]!index,0),_xlfn.XMATCH(P$2,[1]!header,0))</f>
        <v>1</v>
      </c>
      <c r="Q40" cm="1">
        <f t="array" ref="Q40">INDEX([1]!data,_xlfn.XMATCH(_xlfn.CONCAT($C40:$I40,SUBSTITUTE($J40,$A$3,)),[1]!index,0),_xlfn.XMATCH(Q$2,[1]!header,0))</f>
        <v>1</v>
      </c>
      <c r="R40" cm="1">
        <f t="array" ref="R40">INDEX([1]!data,_xlfn.XMATCH(_xlfn.CONCAT($C40:$I40,SUBSTITUTE($J40,$A$3,)),[1]!index,0),_xlfn.XMATCH(R$2,[1]!header,0))</f>
        <v>1</v>
      </c>
      <c r="S40" cm="1">
        <f t="array" ref="S40">INDEX([1]!data,_xlfn.XMATCH(_xlfn.CONCAT($C40:$I40,SUBSTITUTE($J40,$A$3,)),[1]!index,0),_xlfn.XMATCH(S$2,[1]!header,0))</f>
        <v>1</v>
      </c>
      <c r="T40" cm="1">
        <f t="array" ref="T40">INDEX([1]!data,_xlfn.XMATCH(_xlfn.CONCAT($C40:$I40,SUBSTITUTE($J40,$A$3,)),[1]!index,0),_xlfn.XMATCH(T$2,[1]!header,0))</f>
        <v>1</v>
      </c>
      <c r="U40" cm="1">
        <f t="array" ref="U40">INDEX([1]!data,_xlfn.XMATCH(_xlfn.CONCAT($C40:$I40,SUBSTITUTE($J40,$A$3,)),[1]!index,0),_xlfn.XMATCH(U$2,[1]!header,0))</f>
        <v>1</v>
      </c>
      <c r="V40" cm="1">
        <f t="array" ref="V40">INDEX([1]!data,_xlfn.XMATCH(_xlfn.CONCAT($C40:$I40,SUBSTITUTE($J40,$A$3,)),[1]!index,0),_xlfn.XMATCH(V$2,[1]!header,0))</f>
        <v>1</v>
      </c>
      <c r="W40" cm="1">
        <f t="array" ref="W40">INDEX([1]!data,_xlfn.XMATCH(_xlfn.CONCAT($C40:$I40,SUBSTITUTE($J40,$A$3,)),[1]!index,0),_xlfn.XMATCH(W$2,[1]!header,0))</f>
        <v>1</v>
      </c>
    </row>
    <row r="41" spans="1:23" x14ac:dyDescent="0.25">
      <c r="A41" t="s">
        <v>48</v>
      </c>
      <c r="B41" t="s">
        <v>5</v>
      </c>
      <c r="C41" t="s">
        <v>15</v>
      </c>
      <c r="D41" t="s">
        <v>16</v>
      </c>
      <c r="E41" t="s">
        <v>65</v>
      </c>
      <c r="G41" t="s">
        <v>17</v>
      </c>
      <c r="J41" t="s">
        <v>67</v>
      </c>
      <c r="L41" t="s">
        <v>20</v>
      </c>
      <c r="M41" cm="1">
        <f t="array" ref="M41">INDEX([1]!data,_xlfn.XMATCH(_xlfn.CONCAT($C41:$I41,SUBSTITUTE($J41,$A$3,)),[1]!index,0),_xlfn.XMATCH(M$2,[1]!header,0))</f>
        <v>1</v>
      </c>
      <c r="N41" cm="1">
        <f t="array" ref="N41">INDEX([1]!data,_xlfn.XMATCH(_xlfn.CONCAT($C41:$I41,SUBSTITUTE($J41,$A$3,)),[1]!index,0),_xlfn.XMATCH(N$2,[1]!header,0))</f>
        <v>1</v>
      </c>
      <c r="O41" cm="1">
        <f t="array" ref="O41">INDEX([1]!data,_xlfn.XMATCH(_xlfn.CONCAT($C41:$I41,SUBSTITUTE($J41,$A$3,)),[1]!index,0),_xlfn.XMATCH(O$2,[1]!header,0))</f>
        <v>1</v>
      </c>
      <c r="P41" cm="1">
        <f t="array" ref="P41">INDEX([1]!data,_xlfn.XMATCH(_xlfn.CONCAT($C41:$I41,SUBSTITUTE($J41,$A$3,)),[1]!index,0),_xlfn.XMATCH(P$2,[1]!header,0))</f>
        <v>1</v>
      </c>
      <c r="Q41" cm="1">
        <f t="array" ref="Q41">INDEX([1]!data,_xlfn.XMATCH(_xlfn.CONCAT($C41:$I41,SUBSTITUTE($J41,$A$3,)),[1]!index,0),_xlfn.XMATCH(Q$2,[1]!header,0))</f>
        <v>1</v>
      </c>
      <c r="R41" cm="1">
        <f t="array" ref="R41">INDEX([1]!data,_xlfn.XMATCH(_xlfn.CONCAT($C41:$I41,SUBSTITUTE($J41,$A$3,)),[1]!index,0),_xlfn.XMATCH(R$2,[1]!header,0))</f>
        <v>1</v>
      </c>
      <c r="S41" cm="1">
        <f t="array" ref="S41">INDEX([1]!data,_xlfn.XMATCH(_xlfn.CONCAT($C41:$I41,SUBSTITUTE($J41,$A$3,)),[1]!index,0),_xlfn.XMATCH(S$2,[1]!header,0))</f>
        <v>1</v>
      </c>
      <c r="T41" cm="1">
        <f t="array" ref="T41">INDEX([1]!data,_xlfn.XMATCH(_xlfn.CONCAT($C41:$I41,SUBSTITUTE($J41,$A$3,)),[1]!index,0),_xlfn.XMATCH(T$2,[1]!header,0))</f>
        <v>1</v>
      </c>
      <c r="U41" cm="1">
        <f t="array" ref="U41">INDEX([1]!data,_xlfn.XMATCH(_xlfn.CONCAT($C41:$I41,SUBSTITUTE($J41,$A$3,)),[1]!index,0),_xlfn.XMATCH(U$2,[1]!header,0))</f>
        <v>1</v>
      </c>
      <c r="V41" cm="1">
        <f t="array" ref="V41">INDEX([1]!data,_xlfn.XMATCH(_xlfn.CONCAT($C41:$I41,SUBSTITUTE($J41,$A$3,)),[1]!index,0),_xlfn.XMATCH(V$2,[1]!header,0))</f>
        <v>1</v>
      </c>
      <c r="W41" cm="1">
        <f t="array" ref="W41">INDEX([1]!data,_xlfn.XMATCH(_xlfn.CONCAT($C41:$I41,SUBSTITUTE($J41,$A$3,)),[1]!index,0),_xlfn.XMATCH(W$2,[1]!header,0))</f>
        <v>1</v>
      </c>
    </row>
    <row r="42" spans="1:23" x14ac:dyDescent="0.25">
      <c r="A42" t="s">
        <v>48</v>
      </c>
      <c r="B42" t="s">
        <v>5</v>
      </c>
      <c r="C42" t="s">
        <v>15</v>
      </c>
      <c r="D42" t="s">
        <v>16</v>
      </c>
      <c r="E42" t="s">
        <v>65</v>
      </c>
      <c r="G42" t="s">
        <v>17</v>
      </c>
      <c r="J42" t="s">
        <v>68</v>
      </c>
      <c r="L42" t="s">
        <v>20</v>
      </c>
      <c r="M42" cm="1">
        <f t="array" ref="M42">INDEX([1]!data,_xlfn.XMATCH(_xlfn.CONCAT($C42:$I42,SUBSTITUTE($J42,$A$3,)),[1]!index,0),_xlfn.XMATCH(M$2,[1]!header,0))</f>
        <v>9.9153052657133394</v>
      </c>
      <c r="N42" cm="1">
        <f t="array" ref="N42">INDEX([1]!data,_xlfn.XMATCH(_xlfn.CONCAT($C42:$I42,SUBSTITUTE($J42,$A$3,)),[1]!index,0),_xlfn.XMATCH(N$2,[1]!header,0))</f>
        <v>9.9153052657133394</v>
      </c>
      <c r="O42" cm="1">
        <f t="array" ref="O42">INDEX([1]!data,_xlfn.XMATCH(_xlfn.CONCAT($C42:$I42,SUBSTITUTE($J42,$A$3,)),[1]!index,0),_xlfn.XMATCH(O$2,[1]!header,0))</f>
        <v>9.9153052657133394</v>
      </c>
      <c r="P42" cm="1">
        <f t="array" ref="P42">INDEX([1]!data,_xlfn.XMATCH(_xlfn.CONCAT($C42:$I42,SUBSTITUTE($J42,$A$3,)),[1]!index,0),_xlfn.XMATCH(P$2,[1]!header,0))</f>
        <v>9.9153052657133394</v>
      </c>
      <c r="Q42" cm="1">
        <f t="array" ref="Q42">INDEX([1]!data,_xlfn.XMATCH(_xlfn.CONCAT($C42:$I42,SUBSTITUTE($J42,$A$3,)),[1]!index,0),_xlfn.XMATCH(Q$2,[1]!header,0))</f>
        <v>9.9153052657133394</v>
      </c>
      <c r="R42" cm="1">
        <f t="array" ref="R42">INDEX([1]!data,_xlfn.XMATCH(_xlfn.CONCAT($C42:$I42,SUBSTITUTE($J42,$A$3,)),[1]!index,0),_xlfn.XMATCH(R$2,[1]!header,0))</f>
        <v>9.9153052657133394</v>
      </c>
      <c r="S42" cm="1">
        <f t="array" ref="S42">INDEX([1]!data,_xlfn.XMATCH(_xlfn.CONCAT($C42:$I42,SUBSTITUTE($J42,$A$3,)),[1]!index,0),_xlfn.XMATCH(S$2,[1]!header,0))</f>
        <v>9.9153052657133394</v>
      </c>
      <c r="T42" cm="1">
        <f t="array" ref="T42">INDEX([1]!data,_xlfn.XMATCH(_xlfn.CONCAT($C42:$I42,SUBSTITUTE($J42,$A$3,)),[1]!index,0),_xlfn.XMATCH(T$2,[1]!header,0))</f>
        <v>9.9153052657133394</v>
      </c>
      <c r="U42" cm="1">
        <f t="array" ref="U42">INDEX([1]!data,_xlfn.XMATCH(_xlfn.CONCAT($C42:$I42,SUBSTITUTE($J42,$A$3,)),[1]!index,0),_xlfn.XMATCH(U$2,[1]!header,0))</f>
        <v>9.9153052657133394</v>
      </c>
      <c r="V42" cm="1">
        <f t="array" ref="V42">INDEX([1]!data,_xlfn.XMATCH(_xlfn.CONCAT($C42:$I42,SUBSTITUTE($J42,$A$3,)),[1]!index,0),_xlfn.XMATCH(V$2,[1]!header,0))</f>
        <v>9.9153052657133394</v>
      </c>
      <c r="W42" cm="1">
        <f t="array" ref="W42">INDEX([1]!data,_xlfn.XMATCH(_xlfn.CONCAT($C42:$I42,SUBSTITUTE($J42,$A$3,)),[1]!index,0),_xlfn.XMATCH(W$2,[1]!header,0))</f>
        <v>9.9153052657133394</v>
      </c>
    </row>
    <row r="43" spans="1:23" x14ac:dyDescent="0.25">
      <c r="A43" t="s">
        <v>48</v>
      </c>
      <c r="B43" t="s">
        <v>5</v>
      </c>
      <c r="C43" t="s">
        <v>15</v>
      </c>
      <c r="D43" t="s">
        <v>16</v>
      </c>
      <c r="E43" t="s">
        <v>65</v>
      </c>
      <c r="G43" t="s">
        <v>17</v>
      </c>
      <c r="J43" t="s">
        <v>69</v>
      </c>
      <c r="L43" t="s">
        <v>20</v>
      </c>
      <c r="M43" cm="1">
        <f t="array" ref="M43">INDEX([1]!data,_xlfn.XMATCH(_xlfn.CONCAT($C43:$I43,SUBSTITUTE($J43,$A$3,)),[1]!index,0),_xlfn.XMATCH(M$2,[1]!header,0))</f>
        <v>0</v>
      </c>
      <c r="N43" cm="1">
        <f t="array" ref="N43">INDEX([1]!data,_xlfn.XMATCH(_xlfn.CONCAT($C43:$I43,SUBSTITUTE($J43,$A$3,)),[1]!index,0),_xlfn.XMATCH(N$2,[1]!header,0))</f>
        <v>0</v>
      </c>
      <c r="O43" cm="1">
        <f t="array" ref="O43">INDEX([1]!data,_xlfn.XMATCH(_xlfn.CONCAT($C43:$I43,SUBSTITUTE($J43,$A$3,)),[1]!index,0),_xlfn.XMATCH(O$2,[1]!header,0))</f>
        <v>0</v>
      </c>
      <c r="P43" cm="1">
        <f t="array" ref="P43">INDEX([1]!data,_xlfn.XMATCH(_xlfn.CONCAT($C43:$I43,SUBSTITUTE($J43,$A$3,)),[1]!index,0),_xlfn.XMATCH(P$2,[1]!header,0))</f>
        <v>0</v>
      </c>
      <c r="Q43" cm="1">
        <f t="array" ref="Q43">INDEX([1]!data,_xlfn.XMATCH(_xlfn.CONCAT($C43:$I43,SUBSTITUTE($J43,$A$3,)),[1]!index,0),_xlfn.XMATCH(Q$2,[1]!header,0))</f>
        <v>0</v>
      </c>
      <c r="R43" cm="1">
        <f t="array" ref="R43">INDEX([1]!data,_xlfn.XMATCH(_xlfn.CONCAT($C43:$I43,SUBSTITUTE($J43,$A$3,)),[1]!index,0),_xlfn.XMATCH(R$2,[1]!header,0))</f>
        <v>0</v>
      </c>
      <c r="S43" cm="1">
        <f t="array" ref="S43">INDEX([1]!data,_xlfn.XMATCH(_xlfn.CONCAT($C43:$I43,SUBSTITUTE($J43,$A$3,)),[1]!index,0),_xlfn.XMATCH(S$2,[1]!header,0))</f>
        <v>0.20315192588887562</v>
      </c>
      <c r="T43" cm="1">
        <f t="array" ref="T43">INDEX([1]!data,_xlfn.XMATCH(_xlfn.CONCAT($C43:$I43,SUBSTITUTE($J43,$A$3,)),[1]!index,0),_xlfn.XMATCH(T$2,[1]!header,0))</f>
        <v>0.22282936895237215</v>
      </c>
      <c r="U43" cm="1">
        <f t="array" ref="U43">INDEX([1]!data,_xlfn.XMATCH(_xlfn.CONCAT($C43:$I43,SUBSTITUTE($J43,$A$3,)),[1]!index,0),_xlfn.XMATCH(U$2,[1]!header,0))</f>
        <v>0.23801355912963923</v>
      </c>
      <c r="V43" cm="1">
        <f t="array" ref="V43">INDEX([1]!data,_xlfn.XMATCH(_xlfn.CONCAT($C43:$I43,SUBSTITUTE($J43,$A$3,)),[1]!index,0),_xlfn.XMATCH(V$2,[1]!header,0))</f>
        <v>0.22544076910930191</v>
      </c>
      <c r="W43" cm="1">
        <f t="array" ref="W43">INDEX([1]!data,_xlfn.XMATCH(_xlfn.CONCAT($C43:$I43,SUBSTITUTE($J43,$A$3,)),[1]!index,0),_xlfn.XMATCH(W$2,[1]!header,0))</f>
        <v>0.21053129757911165</v>
      </c>
    </row>
    <row r="44" spans="1:23" x14ac:dyDescent="0.25">
      <c r="A44" t="s">
        <v>69</v>
      </c>
      <c r="B44" t="s">
        <v>5</v>
      </c>
      <c r="C44" t="s">
        <v>15</v>
      </c>
      <c r="D44" t="s">
        <v>16</v>
      </c>
      <c r="E44" t="s">
        <v>70</v>
      </c>
      <c r="G44" t="s">
        <v>21</v>
      </c>
      <c r="L44" t="s">
        <v>20</v>
      </c>
    </row>
    <row r="45" spans="1:23" x14ac:dyDescent="0.25">
      <c r="A45" t="s">
        <v>69</v>
      </c>
      <c r="B45" t="s">
        <v>5</v>
      </c>
      <c r="C45" t="s">
        <v>15</v>
      </c>
      <c r="D45" t="s">
        <v>16</v>
      </c>
      <c r="E45" t="s">
        <v>70</v>
      </c>
      <c r="G45" t="s">
        <v>22</v>
      </c>
      <c r="H45" t="s">
        <v>71</v>
      </c>
    </row>
    <row r="46" spans="1:23" x14ac:dyDescent="0.25">
      <c r="A46" t="s">
        <v>69</v>
      </c>
      <c r="B46" t="s">
        <v>5</v>
      </c>
      <c r="C46" t="s">
        <v>15</v>
      </c>
      <c r="D46" t="s">
        <v>16</v>
      </c>
      <c r="E46" t="s">
        <v>70</v>
      </c>
      <c r="G46" t="s">
        <v>72</v>
      </c>
      <c r="M46" cm="1">
        <f t="array" ref="M46">INDEX([3]data!$K$1:$AM$500,_xlfn.XMATCH(_xlfn.CONCAT($E46:$F46),[3]data!$AM$1:$AM$500),_xlfn.XMATCH($G46,[3]data!$K$1:$AM$1))</f>
        <v>0.35</v>
      </c>
      <c r="N46">
        <f t="shared" ref="N46:W47" si="0">M46</f>
        <v>0.35</v>
      </c>
      <c r="O46">
        <f t="shared" si="0"/>
        <v>0.35</v>
      </c>
      <c r="P46">
        <f t="shared" si="0"/>
        <v>0.35</v>
      </c>
      <c r="Q46">
        <f t="shared" si="0"/>
        <v>0.35</v>
      </c>
      <c r="R46">
        <f t="shared" si="0"/>
        <v>0.35</v>
      </c>
      <c r="S46">
        <f t="shared" si="0"/>
        <v>0.35</v>
      </c>
      <c r="T46">
        <f t="shared" si="0"/>
        <v>0.35</v>
      </c>
      <c r="U46">
        <f t="shared" si="0"/>
        <v>0.35</v>
      </c>
      <c r="V46">
        <f t="shared" si="0"/>
        <v>0.35</v>
      </c>
      <c r="W46">
        <f t="shared" si="0"/>
        <v>0.35</v>
      </c>
    </row>
    <row r="47" spans="1:23" x14ac:dyDescent="0.25">
      <c r="A47" t="s">
        <v>69</v>
      </c>
      <c r="B47" t="s">
        <v>5</v>
      </c>
      <c r="C47" t="s">
        <v>15</v>
      </c>
      <c r="D47" t="s">
        <v>16</v>
      </c>
      <c r="E47" t="s">
        <v>70</v>
      </c>
      <c r="G47" t="s">
        <v>73</v>
      </c>
      <c r="M47" cm="1">
        <f t="array" ref="M47">INDEX([3]data!$K$1:$AM$500,_xlfn.XMATCH(_xlfn.CONCAT($E47:$F47),[3]data!$AM$1:$AM$500),_xlfn.XMATCH($G47,[3]data!$K$1:$AM$1))</f>
        <v>10</v>
      </c>
      <c r="N47">
        <f t="shared" si="0"/>
        <v>10</v>
      </c>
      <c r="O47">
        <f t="shared" si="0"/>
        <v>10</v>
      </c>
      <c r="P47">
        <f t="shared" si="0"/>
        <v>10</v>
      </c>
      <c r="Q47">
        <f t="shared" si="0"/>
        <v>10</v>
      </c>
      <c r="R47">
        <f t="shared" si="0"/>
        <v>10</v>
      </c>
      <c r="S47">
        <f t="shared" si="0"/>
        <v>10</v>
      </c>
      <c r="T47">
        <f t="shared" si="0"/>
        <v>10</v>
      </c>
      <c r="U47">
        <f t="shared" si="0"/>
        <v>10</v>
      </c>
      <c r="V47">
        <f t="shared" si="0"/>
        <v>10</v>
      </c>
      <c r="W47">
        <f t="shared" si="0"/>
        <v>10</v>
      </c>
    </row>
    <row r="48" spans="1:23" x14ac:dyDescent="0.25">
      <c r="A48" t="s">
        <v>69</v>
      </c>
      <c r="B48" t="s">
        <v>5</v>
      </c>
      <c r="C48" t="s">
        <v>15</v>
      </c>
      <c r="D48" t="s">
        <v>16</v>
      </c>
      <c r="E48" t="s">
        <v>70</v>
      </c>
      <c r="F48" t="s">
        <v>74</v>
      </c>
      <c r="G48" t="s">
        <v>6</v>
      </c>
    </row>
    <row r="49" spans="1:24" x14ac:dyDescent="0.25">
      <c r="A49" t="s">
        <v>69</v>
      </c>
      <c r="B49" t="s">
        <v>5</v>
      </c>
      <c r="C49" t="s">
        <v>15</v>
      </c>
      <c r="D49" t="s">
        <v>16</v>
      </c>
      <c r="E49" t="s">
        <v>70</v>
      </c>
      <c r="F49" t="s">
        <v>74</v>
      </c>
      <c r="G49" t="s">
        <v>75</v>
      </c>
      <c r="L49" t="s">
        <v>76</v>
      </c>
      <c r="M49" cm="1">
        <f t="array" ref="M49">INDEX([3]data!$K$1:$AM$500,_xlfn.XMATCH(_xlfn.CONCAT($E49:$F49),[3]data!$AM$1:$AM$500),_xlfn.XMATCH($G49,[3]data!$K$1:$AM$1))</f>
        <v>2000</v>
      </c>
      <c r="N49">
        <f t="shared" ref="N49:W51" si="1">M49</f>
        <v>2000</v>
      </c>
      <c r="O49">
        <f t="shared" si="1"/>
        <v>2000</v>
      </c>
      <c r="P49">
        <f t="shared" si="1"/>
        <v>2000</v>
      </c>
      <c r="Q49">
        <f t="shared" si="1"/>
        <v>2000</v>
      </c>
      <c r="R49">
        <f t="shared" si="1"/>
        <v>2000</v>
      </c>
      <c r="S49">
        <f t="shared" si="1"/>
        <v>2000</v>
      </c>
      <c r="T49">
        <f t="shared" si="1"/>
        <v>2000</v>
      </c>
      <c r="U49">
        <f t="shared" si="1"/>
        <v>2000</v>
      </c>
      <c r="V49">
        <f t="shared" si="1"/>
        <v>2000</v>
      </c>
      <c r="W49">
        <f t="shared" si="1"/>
        <v>2000</v>
      </c>
    </row>
    <row r="50" spans="1:24" x14ac:dyDescent="0.25">
      <c r="A50" t="s">
        <v>69</v>
      </c>
      <c r="B50" t="s">
        <v>5</v>
      </c>
      <c r="C50" t="s">
        <v>15</v>
      </c>
      <c r="D50" t="s">
        <v>16</v>
      </c>
      <c r="E50" t="s">
        <v>70</v>
      </c>
      <c r="F50" t="s">
        <v>74</v>
      </c>
      <c r="G50" t="s">
        <v>77</v>
      </c>
      <c r="L50" t="s">
        <v>76</v>
      </c>
      <c r="M50" cm="1">
        <f t="array" ref="M50">INDEX([3]data!$K$1:$AM$500,_xlfn.XMATCH(_xlfn.CONCAT($E50:$F50),[3]data!$AM$1:$AM$500),_xlfn.XMATCH($G50,[3]data!$K$1:$AM$1))</f>
        <v>2101</v>
      </c>
      <c r="N50">
        <f t="shared" si="1"/>
        <v>2101</v>
      </c>
      <c r="O50">
        <f t="shared" si="1"/>
        <v>2101</v>
      </c>
      <c r="P50">
        <f t="shared" si="1"/>
        <v>2101</v>
      </c>
      <c r="Q50">
        <f t="shared" si="1"/>
        <v>2101</v>
      </c>
      <c r="R50">
        <f t="shared" si="1"/>
        <v>2101</v>
      </c>
      <c r="S50">
        <f t="shared" si="1"/>
        <v>2101</v>
      </c>
      <c r="T50">
        <f t="shared" si="1"/>
        <v>2101</v>
      </c>
      <c r="U50">
        <f t="shared" si="1"/>
        <v>2101</v>
      </c>
      <c r="V50">
        <f t="shared" si="1"/>
        <v>2101</v>
      </c>
      <c r="W50">
        <f t="shared" si="1"/>
        <v>2101</v>
      </c>
    </row>
    <row r="51" spans="1:24" x14ac:dyDescent="0.25">
      <c r="A51" t="s">
        <v>69</v>
      </c>
      <c r="B51" t="s">
        <v>5</v>
      </c>
      <c r="C51" t="s">
        <v>15</v>
      </c>
      <c r="D51" t="s">
        <v>16</v>
      </c>
      <c r="E51" t="s">
        <v>70</v>
      </c>
      <c r="F51" t="s">
        <v>74</v>
      </c>
      <c r="G51" t="s">
        <v>78</v>
      </c>
      <c r="L51" t="s">
        <v>79</v>
      </c>
      <c r="M51" cm="1">
        <f t="array" ref="M51">INDEX([3]data!$K$1:$AM$500,_xlfn.XMATCH(_xlfn.CONCAT($E51:$F51),[3]data!$AM$1:$AM$500),_xlfn.XMATCH($G51,[3]data!$K$1:$AM$1))</f>
        <v>20</v>
      </c>
      <c r="N51">
        <f t="shared" si="1"/>
        <v>20</v>
      </c>
      <c r="O51">
        <f t="shared" si="1"/>
        <v>20</v>
      </c>
      <c r="P51">
        <f t="shared" si="1"/>
        <v>20</v>
      </c>
      <c r="Q51">
        <f t="shared" si="1"/>
        <v>20</v>
      </c>
      <c r="R51">
        <f t="shared" si="1"/>
        <v>20</v>
      </c>
      <c r="S51">
        <f t="shared" si="1"/>
        <v>20</v>
      </c>
      <c r="T51">
        <f t="shared" si="1"/>
        <v>20</v>
      </c>
      <c r="U51">
        <f t="shared" si="1"/>
        <v>20</v>
      </c>
      <c r="V51">
        <f t="shared" si="1"/>
        <v>20</v>
      </c>
      <c r="W51">
        <f t="shared" si="1"/>
        <v>20</v>
      </c>
    </row>
    <row r="52" spans="1:24" x14ac:dyDescent="0.25">
      <c r="A52" t="s">
        <v>69</v>
      </c>
      <c r="B52" t="s">
        <v>5</v>
      </c>
      <c r="C52" t="s">
        <v>15</v>
      </c>
      <c r="D52" t="s">
        <v>16</v>
      </c>
      <c r="E52" t="s">
        <v>70</v>
      </c>
      <c r="F52" t="s">
        <v>74</v>
      </c>
      <c r="G52" t="s">
        <v>80</v>
      </c>
      <c r="L52" t="s">
        <v>81</v>
      </c>
      <c r="M52" cm="1">
        <f t="array" ref="M52">INDEX([3]data!$K$1:$AM$500,_xlfn.XMATCH(_xlfn.CONCAT($E52:$F52),[3]data!$AM$1:$AM$500),_xlfn.XMATCH($C52&amp;$G52,[3]data!$K$1:$AM$1))</f>
        <v>1</v>
      </c>
    </row>
    <row r="53" spans="1:24" x14ac:dyDescent="0.25">
      <c r="A53" t="s">
        <v>69</v>
      </c>
      <c r="B53" t="s">
        <v>5</v>
      </c>
      <c r="C53" t="s">
        <v>15</v>
      </c>
      <c r="D53" t="s">
        <v>16</v>
      </c>
      <c r="E53" t="s">
        <v>70</v>
      </c>
      <c r="F53" t="s">
        <v>74</v>
      </c>
      <c r="G53" t="s">
        <v>82</v>
      </c>
      <c r="L53" t="s">
        <v>20</v>
      </c>
      <c r="M53" cm="1">
        <f t="array" ref="M53">INDEX([3]data!$K$1:$AM$500,_xlfn.XMATCH(_xlfn.CONCAT($E53:$F53),[3]data!$AM$1:$AM$500),_xlfn.XMATCH($G53,[3]data!$K$1:$AM$1))</f>
        <v>1</v>
      </c>
      <c r="N53">
        <f t="shared" ref="N53:W53" si="2">M53</f>
        <v>1</v>
      </c>
      <c r="O53">
        <f t="shared" si="2"/>
        <v>1</v>
      </c>
      <c r="P53">
        <f t="shared" si="2"/>
        <v>1</v>
      </c>
      <c r="Q53">
        <f t="shared" si="2"/>
        <v>1</v>
      </c>
      <c r="R53">
        <f t="shared" si="2"/>
        <v>1</v>
      </c>
      <c r="S53">
        <f t="shared" si="2"/>
        <v>1</v>
      </c>
      <c r="T53">
        <f t="shared" si="2"/>
        <v>1</v>
      </c>
      <c r="U53">
        <f t="shared" si="2"/>
        <v>1</v>
      </c>
      <c r="V53">
        <f t="shared" si="2"/>
        <v>1</v>
      </c>
      <c r="W53">
        <f t="shared" si="2"/>
        <v>1</v>
      </c>
    </row>
    <row r="54" spans="1:24" x14ac:dyDescent="0.25">
      <c r="A54" t="s">
        <v>69</v>
      </c>
      <c r="B54" t="s">
        <v>5</v>
      </c>
      <c r="C54" t="s">
        <v>15</v>
      </c>
      <c r="D54" t="s">
        <v>16</v>
      </c>
      <c r="E54" t="s">
        <v>70</v>
      </c>
      <c r="F54" t="s">
        <v>74</v>
      </c>
      <c r="G54" t="s">
        <v>17</v>
      </c>
      <c r="J54" t="s">
        <v>31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7.4637653299999996E-7</v>
      </c>
      <c r="N54" cm="1">
        <f t="array" ref="N54">INDEX([3]data_multi_row!$K$2:$DL$10038,_xlfn.XMATCH(_xlfn.CONCAT($E54:$I54,SUBSTITUTE($J54,$A$3,"")),[3]data_multi_row!$DL$2:$DL$10038,0),_xlfn.XMATCH(N$2,[3]data_multi_row!$K$2:$DL$2,0))</f>
        <v>7.4637653299999996E-7</v>
      </c>
      <c r="O54" cm="1">
        <f t="array" ref="O54">INDEX([3]data_multi_row!$K$2:$DL$10038,_xlfn.XMATCH(_xlfn.CONCAT($E54:$I54,SUBSTITUTE($J54,$A$3,"")),[3]data_multi_row!$DL$2:$DL$10038,0),_xlfn.XMATCH(O$2,[3]data_multi_row!$K$2:$DL$2,0))</f>
        <v>7.4637653299999996E-7</v>
      </c>
      <c r="P54" cm="1">
        <f t="array" ref="P54">INDEX([3]data_multi_row!$K$2:$DL$10038,_xlfn.XMATCH(_xlfn.CONCAT($E54:$I54,SUBSTITUTE($J54,$A$3,"")),[3]data_multi_row!$DL$2:$DL$10038,0),_xlfn.XMATCH(P$2,[3]data_multi_row!$K$2:$DL$2,0))</f>
        <v>7.4637653299999996E-7</v>
      </c>
      <c r="Q54" cm="1">
        <f t="array" ref="Q54">INDEX([3]data_multi_row!$K$2:$DL$10038,_xlfn.XMATCH(_xlfn.CONCAT($E54:$I54,SUBSTITUTE($J54,$A$3,"")),[3]data_multi_row!$DL$2:$DL$10038,0),_xlfn.XMATCH(Q$2,[3]data_multi_row!$K$2:$DL$2,0))</f>
        <v>7.4637653299999996E-7</v>
      </c>
      <c r="R54" cm="1">
        <f t="array" ref="R54">INDEX([3]data_multi_row!$K$2:$DL$10038,_xlfn.XMATCH(_xlfn.CONCAT($E54:$I54,SUBSTITUTE($J54,$A$3,"")),[3]data_multi_row!$DL$2:$DL$10038,0),_xlfn.XMATCH(R$2,[3]data_multi_row!$K$2:$DL$2,0))</f>
        <v>7.4637653299999996E-7</v>
      </c>
      <c r="S54" cm="1">
        <f t="array" ref="S54">INDEX([3]data_multi_row!$K$2:$DL$10038,_xlfn.XMATCH(_xlfn.CONCAT($E54:$I54,SUBSTITUTE($J54,$A$3,"")),[3]data_multi_row!$DL$2:$DL$10038,0),_xlfn.XMATCH(S$2,[3]data_multi_row!$K$2:$DL$2,0))</f>
        <v>7.4637653299999996E-7</v>
      </c>
      <c r="T54" cm="1">
        <f t="array" ref="T54">INDEX([3]data_multi_row!$K$2:$DL$10038,_xlfn.XMATCH(_xlfn.CONCAT($E54:$I54,SUBSTITUTE($J54,$A$3,"")),[3]data_multi_row!$DL$2:$DL$10038,0),_xlfn.XMATCH(T$2,[3]data_multi_row!$K$2:$DL$2,0))</f>
        <v>7.4637653299999996E-7</v>
      </c>
      <c r="U54" cm="1">
        <f t="array" ref="U54">INDEX([3]data_multi_row!$K$2:$DL$10038,_xlfn.XMATCH(_xlfn.CONCAT($E54:$I54,SUBSTITUTE($J54,$A$3,"")),[3]data_multi_row!$DL$2:$DL$10038,0),_xlfn.XMATCH(U$2,[3]data_multi_row!$K$2:$DL$2,0))</f>
        <v>7.4637653299999996E-7</v>
      </c>
      <c r="V54" cm="1">
        <f t="array" ref="V54">INDEX([3]data_multi_row!$K$2:$DL$10038,_xlfn.XMATCH(_xlfn.CONCAT($E54:$I54,SUBSTITUTE($J54,$A$3,"")),[3]data_multi_row!$DL$2:$DL$10038,0),_xlfn.XMATCH(V$2,[3]data_multi_row!$K$2:$DL$2,0))</f>
        <v>7.4637653299999996E-7</v>
      </c>
      <c r="W54" cm="1">
        <f t="array" ref="W54">INDEX([3]data_multi_row!$K$2:$DL$10038,_xlfn.XMATCH(_xlfn.CONCAT($E54:$I54,SUBSTITUTE($J54,$A$3,"")),[3]data_multi_row!$DL$2:$DL$10038,0),_xlfn.XMATCH(W$2,[3]data_multi_row!$K$2:$DL$2,0))</f>
        <v>7.4637653299999996E-7</v>
      </c>
    </row>
    <row r="55" spans="1:24" x14ac:dyDescent="0.25">
      <c r="A55" t="s">
        <v>66</v>
      </c>
      <c r="B55" t="s">
        <v>5</v>
      </c>
      <c r="C55" t="s">
        <v>15</v>
      </c>
      <c r="D55" t="s">
        <v>16</v>
      </c>
      <c r="E55" t="s">
        <v>83</v>
      </c>
      <c r="G55" t="s">
        <v>21</v>
      </c>
      <c r="L55" t="s">
        <v>20</v>
      </c>
    </row>
    <row r="56" spans="1:24" x14ac:dyDescent="0.25">
      <c r="A56" t="s">
        <v>66</v>
      </c>
      <c r="B56" t="s">
        <v>5</v>
      </c>
      <c r="C56" t="s">
        <v>15</v>
      </c>
      <c r="D56" t="s">
        <v>16</v>
      </c>
      <c r="E56" t="s">
        <v>83</v>
      </c>
      <c r="G56" t="s">
        <v>22</v>
      </c>
      <c r="H56" t="s">
        <v>52</v>
      </c>
    </row>
    <row r="57" spans="1:24" x14ac:dyDescent="0.25">
      <c r="A57" t="s">
        <v>66</v>
      </c>
      <c r="B57" t="s">
        <v>5</v>
      </c>
      <c r="C57" t="s">
        <v>15</v>
      </c>
      <c r="D57" t="s">
        <v>16</v>
      </c>
      <c r="E57" t="s">
        <v>83</v>
      </c>
      <c r="G57" t="s">
        <v>17</v>
      </c>
      <c r="J57" t="s">
        <v>84</v>
      </c>
      <c r="L57" t="s">
        <v>20</v>
      </c>
      <c r="M57" cm="1">
        <f t="array" ref="M57">INDEX([1]!data,_xlfn.XMATCH(_xlfn.CONCAT($C57:$I57,SUBSTITUTE($J57,$A$3,)),[1]!index,0),_xlfn.XMATCH(M$2,[1]!header,0))</f>
        <v>0.79453633942564394</v>
      </c>
      <c r="N57" cm="1">
        <f t="array" ref="N57">INDEX([1]!data,_xlfn.XMATCH(_xlfn.CONCAT($C57:$I57,SUBSTITUTE($J57,$A$3,)),[1]!index,0),_xlfn.XMATCH(N$2,[1]!header,0))</f>
        <v>0.70646502835549352</v>
      </c>
      <c r="O57" cm="1">
        <f t="array" ref="O57">INDEX([1]!data,_xlfn.XMATCH(_xlfn.CONCAT($C57:$I57,SUBSTITUTE($J57,$A$3,)),[1]!index,0),_xlfn.XMATCH(O$2,[1]!header,0))</f>
        <v>0.57361938334115248</v>
      </c>
      <c r="P57" cm="1">
        <f t="array" ref="P57">INDEX([1]!data,_xlfn.XMATCH(_xlfn.CONCAT($C57:$I57,SUBSTITUTE($J57,$A$3,)),[1]!index,0),_xlfn.XMATCH(P$2,[1]!header,0))</f>
        <v>0.51495089666166738</v>
      </c>
      <c r="Q57" cm="1">
        <f t="array" ref="Q57">INDEX([1]!data,_xlfn.XMATCH(_xlfn.CONCAT($C57:$I57,SUBSTITUTE($J57,$A$3,)),[1]!index,0),_xlfn.XMATCH(Q$2,[1]!header,0))</f>
        <v>0.38868749585898021</v>
      </c>
      <c r="R57" cm="1">
        <f t="array" ref="R57">INDEX([1]!data,_xlfn.XMATCH(_xlfn.CONCAT($C57:$I57,SUBSTITUTE($J57,$A$3,)),[1]!index,0),_xlfn.XMATCH(R$2,[1]!header,0))</f>
        <v>0.40170627352967936</v>
      </c>
      <c r="S57" cm="1">
        <f t="array" ref="S57">INDEX([1]!data,_xlfn.XMATCH(_xlfn.CONCAT($C57:$I57,SUBSTITUTE($J57,$A$3,)),[1]!index,0),_xlfn.XMATCH(S$2,[1]!header,0))</f>
        <v>0.39084137473821351</v>
      </c>
      <c r="T57" cm="1">
        <f t="array" ref="T57">INDEX([1]!data,_xlfn.XMATCH(_xlfn.CONCAT($C57:$I57,SUBSTITUTE($J57,$A$3,)),[1]!index,0),_xlfn.XMATCH(T$2,[1]!header,0))</f>
        <v>0.36055809474363504</v>
      </c>
      <c r="U57" cm="1">
        <f t="array" ref="U57">INDEX([1]!data,_xlfn.XMATCH(_xlfn.CONCAT($C57:$I57,SUBSTITUTE($J57,$A$3,)),[1]!index,0),_xlfn.XMATCH(U$2,[1]!header,0))</f>
        <v>0.32963042226495876</v>
      </c>
      <c r="V57" cm="1">
        <f t="array" ref="V57">INDEX([1]!data,_xlfn.XMATCH(_xlfn.CONCAT($C57:$I57,SUBSTITUTE($J57,$A$3,)),[1]!index,0),_xlfn.XMATCH(V$2,[1]!header,0))</f>
        <v>0.31518499310530013</v>
      </c>
      <c r="W57" cm="1">
        <f t="array" ref="W57">INDEX([1]!data,_xlfn.XMATCH(_xlfn.CONCAT($C57:$I57,SUBSTITUTE($J57,$A$3,)),[1]!index,0),_xlfn.XMATCH(W$2,[1]!header,0))</f>
        <v>0.30769290362103091</v>
      </c>
    </row>
    <row r="58" spans="1:24" x14ac:dyDescent="0.25">
      <c r="A58" t="s">
        <v>66</v>
      </c>
      <c r="B58" t="s">
        <v>5</v>
      </c>
      <c r="C58" t="s">
        <v>15</v>
      </c>
      <c r="D58" t="s">
        <v>16</v>
      </c>
      <c r="E58" t="s">
        <v>83</v>
      </c>
      <c r="G58" t="s">
        <v>17</v>
      </c>
      <c r="J58" t="s">
        <v>85</v>
      </c>
      <c r="L58" t="s">
        <v>20</v>
      </c>
      <c r="M58" cm="1">
        <f t="array" ref="M58">INDEX([1]!data,_xlfn.XMATCH(_xlfn.CONCAT($C58:$I58,SUBSTITUTE($J58,$A$3,)),[1]!index,0),_xlfn.XMATCH(M$2,[1]!header,0))</f>
        <v>3.6262903080089615E-2</v>
      </c>
      <c r="N58" cm="1">
        <f t="array" ref="N58">INDEX([1]!data,_xlfn.XMATCH(_xlfn.CONCAT($C58:$I58,SUBSTITUTE($J58,$A$3,)),[1]!index,0),_xlfn.XMATCH(N$2,[1]!header,0))</f>
        <v>2.2079395084826845E-2</v>
      </c>
      <c r="O58" cm="1">
        <f t="array" ref="O58">INDEX([1]!data,_xlfn.XMATCH(_xlfn.CONCAT($C58:$I58,SUBSTITUTE($J58,$A$3,)),[1]!index,0),_xlfn.XMATCH(O$2,[1]!header,0))</f>
        <v>8.1938219786642966E-2</v>
      </c>
      <c r="P58" cm="1">
        <f t="array" ref="P58">INDEX([1]!data,_xlfn.XMATCH(_xlfn.CONCAT($C58:$I58,SUBSTITUTE($J58,$A$3,)),[1]!index,0),_xlfn.XMATCH(P$2,[1]!header,0))</f>
        <v>7.3796392593967586E-2</v>
      </c>
      <c r="Q58" cm="1">
        <f t="array" ref="Q58">INDEX([1]!data,_xlfn.XMATCH(_xlfn.CONCAT($C58:$I58,SUBSTITUTE($J58,$A$3,)),[1]!index,0),_xlfn.XMATCH(Q$2,[1]!header,0))</f>
        <v>4.6580952218414927E-2</v>
      </c>
      <c r="R58" cm="1">
        <f t="array" ref="R58">INDEX([1]!data,_xlfn.XMATCH(_xlfn.CONCAT($C58:$I58,SUBSTITUTE($J58,$A$3,)),[1]!index,0),_xlfn.XMATCH(R$2,[1]!header,0))</f>
        <v>3.2639472157712172E-2</v>
      </c>
      <c r="S58" cm="1">
        <f t="array" ref="S58">INDEX([1]!data,_xlfn.XMATCH(_xlfn.CONCAT($C58:$I58,SUBSTITUTE($J58,$A$3,)),[1]!index,0),_xlfn.XMATCH(S$2,[1]!header,0))</f>
        <v>2.2085471904688118E-2</v>
      </c>
      <c r="T58" cm="1">
        <f t="array" ref="T58">INDEX([1]!data,_xlfn.XMATCH(_xlfn.CONCAT($C58:$I58,SUBSTITUTE($J58,$A$3,)),[1]!index,0),_xlfn.XMATCH(T$2,[1]!header,0))</f>
        <v>1.3851394569523829E-2</v>
      </c>
      <c r="U58" cm="1">
        <f t="array" ref="U58">INDEX([1]!data,_xlfn.XMATCH(_xlfn.CONCAT($C58:$I58,SUBSTITUTE($J58,$A$3,)),[1]!index,0),_xlfn.XMATCH(U$2,[1]!header,0))</f>
        <v>8.1729603624374151E-3</v>
      </c>
      <c r="V58" cm="1">
        <f t="array" ref="V58">INDEX([1]!data,_xlfn.XMATCH(_xlfn.CONCAT($C58:$I58,SUBSTITUTE($J58,$A$3,)),[1]!index,0),_xlfn.XMATCH(V$2,[1]!header,0))</f>
        <v>4.7913571519009983E-3</v>
      </c>
      <c r="W58" cm="1">
        <f t="array" ref="W58">INDEX([1]!data,_xlfn.XMATCH(_xlfn.CONCAT($C58:$I58,SUBSTITUTE($J58,$A$3,)),[1]!index,0),_xlfn.XMATCH(W$2,[1]!header,0))</f>
        <v>2.8604548278394573E-3</v>
      </c>
    </row>
    <row r="59" spans="1:24" x14ac:dyDescent="0.25">
      <c r="A59" t="s">
        <v>66</v>
      </c>
      <c r="B59" t="s">
        <v>5</v>
      </c>
      <c r="C59" t="s">
        <v>15</v>
      </c>
      <c r="D59" t="s">
        <v>16</v>
      </c>
      <c r="E59" t="s">
        <v>83</v>
      </c>
      <c r="G59" t="s">
        <v>17</v>
      </c>
      <c r="J59" t="s">
        <v>86</v>
      </c>
      <c r="L59" t="s">
        <v>20</v>
      </c>
      <c r="M59" cm="1">
        <f t="array" ref="M59">INDEX([1]!data,_xlfn.XMATCH(_xlfn.CONCAT($C59:$I59,SUBSTITUTE($J59,$A$3,)),[1]!index,0),_xlfn.XMATCH(M$2,[1]!header,0))</f>
        <v>0</v>
      </c>
      <c r="N59" cm="1">
        <f t="array" ref="N59">INDEX([1]!data,_xlfn.XMATCH(_xlfn.CONCAT($C59:$I59,SUBSTITUTE($J59,$A$3,)),[1]!index,0),_xlfn.XMATCH(N$2,[1]!header,0))</f>
        <v>0</v>
      </c>
      <c r="O59" cm="1">
        <f t="array" ref="O59">INDEX([1]!data,_xlfn.XMATCH(_xlfn.CONCAT($C59:$I59,SUBSTITUTE($J59,$A$3,)),[1]!index,0),_xlfn.XMATCH(O$2,[1]!header,0))</f>
        <v>1.15591512854735E-6</v>
      </c>
      <c r="P59" cm="1">
        <f t="array" ref="P59">INDEX([1]!data,_xlfn.XMATCH(_xlfn.CONCAT($C59:$I59,SUBSTITUTE($J59,$A$3,)),[1]!index,0),_xlfn.XMATCH(P$2,[1]!header,0))</f>
        <v>1.0925495857741472E-2</v>
      </c>
      <c r="Q59" cm="1">
        <f t="array" ref="Q59">INDEX([1]!data,_xlfn.XMATCH(_xlfn.CONCAT($C59:$I59,SUBSTITUTE($J59,$A$3,)),[1]!index,0),_xlfn.XMATCH(Q$2,[1]!header,0))</f>
        <v>4.1276200087643336E-2</v>
      </c>
      <c r="R59" cm="1">
        <f t="array" ref="R59">INDEX([1]!data,_xlfn.XMATCH(_xlfn.CONCAT($C59:$I59,SUBSTITUTE($J59,$A$3,)),[1]!index,0),_xlfn.XMATCH(R$2,[1]!header,0))</f>
        <v>4.9385465433020997E-2</v>
      </c>
      <c r="S59" cm="1">
        <f t="array" ref="S59">INDEX([1]!data,_xlfn.XMATCH(_xlfn.CONCAT($C59:$I59,SUBSTITUTE($J59,$A$3,)),[1]!index,0),_xlfn.XMATCH(S$2,[1]!header,0))</f>
        <v>5.6872716056021858E-2</v>
      </c>
      <c r="T59" cm="1">
        <f t="array" ref="T59">INDEX([1]!data,_xlfn.XMATCH(_xlfn.CONCAT($C59:$I59,SUBSTITUTE($J59,$A$3,)),[1]!index,0),_xlfn.XMATCH(T$2,[1]!header,0))</f>
        <v>6.4124489581488253E-2</v>
      </c>
      <c r="U59" cm="1">
        <f t="array" ref="U59">INDEX([1]!data,_xlfn.XMATCH(_xlfn.CONCAT($C59:$I59,SUBSTITUTE($J59,$A$3,)),[1]!index,0),_xlfn.XMATCH(U$2,[1]!header,0))</f>
        <v>7.023627975422389E-2</v>
      </c>
      <c r="V59" cm="1">
        <f t="array" ref="V59">INDEX([1]!data,_xlfn.XMATCH(_xlfn.CONCAT($C59:$I59,SUBSTITUTE($J59,$A$3,)),[1]!index,0),_xlfn.XMATCH(V$2,[1]!header,0))</f>
        <v>7.3556863193378674E-2</v>
      </c>
      <c r="W59" cm="1">
        <f t="array" ref="W59">INDEX([1]!data,_xlfn.XMATCH(_xlfn.CONCAT($C59:$I59,SUBSTITUTE($J59,$A$3,)),[1]!index,0),_xlfn.XMATCH(W$2,[1]!header,0))</f>
        <v>7.5538059695998819E-2</v>
      </c>
    </row>
    <row r="60" spans="1:24" x14ac:dyDescent="0.25">
      <c r="A60" t="s">
        <v>66</v>
      </c>
      <c r="B60" t="s">
        <v>5</v>
      </c>
      <c r="C60" t="s">
        <v>15</v>
      </c>
      <c r="D60" t="s">
        <v>16</v>
      </c>
      <c r="E60" t="s">
        <v>83</v>
      </c>
      <c r="G60" t="s">
        <v>17</v>
      </c>
      <c r="J60" t="s">
        <v>87</v>
      </c>
      <c r="L60" t="s">
        <v>20</v>
      </c>
      <c r="M60" cm="1">
        <f t="array" ref="M60">INDEX([1]!data,_xlfn.XMATCH(_xlfn.CONCAT($C60:$I60,SUBSTITUTE($J60,$A$3,)),[1]!index,0),_xlfn.XMATCH(M$2,[1]!header,0))</f>
        <v>0.16920075749426644</v>
      </c>
      <c r="N60" cm="1">
        <f t="array" ref="N60">INDEX([1]!data,_xlfn.XMATCH(_xlfn.CONCAT($C60:$I60,SUBSTITUTE($J60,$A$3,)),[1]!index,0),_xlfn.XMATCH(N$2,[1]!header,0))</f>
        <v>0.27145557655967967</v>
      </c>
      <c r="O60" cm="1">
        <f t="array" ref="O60">INDEX([1]!data,_xlfn.XMATCH(_xlfn.CONCAT($C60:$I60,SUBSTITUTE($J60,$A$3,)),[1]!index,0),_xlfn.XMATCH(O$2,[1]!header,0))</f>
        <v>0.34444124095707607</v>
      </c>
      <c r="P60" cm="1">
        <f t="array" ref="P60">INDEX([1]!data,_xlfn.XMATCH(_xlfn.CONCAT($C60:$I60,SUBSTITUTE($J60,$A$3,)),[1]!index,0),_xlfn.XMATCH(P$2,[1]!header,0))</f>
        <v>0.40032721488662348</v>
      </c>
      <c r="Q60" cm="1">
        <f t="array" ref="Q60">INDEX([1]!data,_xlfn.XMATCH(_xlfn.CONCAT($C60:$I60,SUBSTITUTE($J60,$A$3,)),[1]!index,0),_xlfn.XMATCH(Q$2,[1]!header,0))</f>
        <v>0.5234553518349615</v>
      </c>
      <c r="R60" cm="1">
        <f t="array" ref="R60">INDEX([1]!data,_xlfn.XMATCH(_xlfn.CONCAT($C60:$I60,SUBSTITUTE($J60,$A$3,)),[1]!index,0),_xlfn.XMATCH(R$2,[1]!header,0))</f>
        <v>0.51626878887958738</v>
      </c>
      <c r="S60" cm="1">
        <f t="array" ref="S60">INDEX([1]!data,_xlfn.XMATCH(_xlfn.CONCAT($C60:$I60,SUBSTITUTE($J60,$A$3,)),[1]!index,0),_xlfn.XMATCH(S$2,[1]!header,0))</f>
        <v>0.53020043730107658</v>
      </c>
      <c r="T60" cm="1">
        <f t="array" ref="T60">INDEX([1]!data,_xlfn.XMATCH(_xlfn.CONCAT($C60:$I60,SUBSTITUTE($J60,$A$3,)),[1]!index,0),_xlfn.XMATCH(T$2,[1]!header,0))</f>
        <v>0.56146602110535293</v>
      </c>
      <c r="U60" cm="1">
        <f t="array" ref="U60">INDEX([1]!data,_xlfn.XMATCH(_xlfn.CONCAT($C60:$I60,SUBSTITUTE($J60,$A$3,)),[1]!index,0),_xlfn.XMATCH(U$2,[1]!header,0))</f>
        <v>0.59196033761837985</v>
      </c>
      <c r="V60" cm="1">
        <f t="array" ref="V60">INDEX([1]!data,_xlfn.XMATCH(_xlfn.CONCAT($C60:$I60,SUBSTITUTE($J60,$A$3,)),[1]!index,0),_xlfn.XMATCH(V$2,[1]!header,0))</f>
        <v>0.60646678654942021</v>
      </c>
      <c r="W60" cm="1">
        <f t="array" ref="W60">INDEX([1]!data,_xlfn.XMATCH(_xlfn.CONCAT($C60:$I60,SUBSTITUTE($J60,$A$3,)),[1]!index,0),_xlfn.XMATCH(W$2,[1]!header,0))</f>
        <v>0.61390858185513075</v>
      </c>
    </row>
    <row r="61" spans="1:24" x14ac:dyDescent="0.25">
      <c r="A61" t="s">
        <v>84</v>
      </c>
      <c r="B61" t="s">
        <v>5</v>
      </c>
      <c r="C61" t="s">
        <v>15</v>
      </c>
      <c r="D61" t="s">
        <v>16</v>
      </c>
      <c r="E61" t="s">
        <v>88</v>
      </c>
      <c r="G61" t="s">
        <v>21</v>
      </c>
      <c r="L61" t="s">
        <v>20</v>
      </c>
    </row>
    <row r="62" spans="1:24" x14ac:dyDescent="0.25">
      <c r="A62" t="s">
        <v>84</v>
      </c>
      <c r="B62" t="s">
        <v>5</v>
      </c>
      <c r="C62" t="s">
        <v>15</v>
      </c>
      <c r="D62" t="s">
        <v>16</v>
      </c>
      <c r="E62" t="s">
        <v>88</v>
      </c>
      <c r="G62" t="s">
        <v>22</v>
      </c>
      <c r="H62" t="s">
        <v>71</v>
      </c>
      <c r="X62" t="s">
        <v>89</v>
      </c>
    </row>
    <row r="63" spans="1:24" x14ac:dyDescent="0.25">
      <c r="A63" t="s">
        <v>84</v>
      </c>
      <c r="B63" t="s">
        <v>5</v>
      </c>
      <c r="C63" t="s">
        <v>15</v>
      </c>
      <c r="D63" t="s">
        <v>16</v>
      </c>
      <c r="E63" t="s">
        <v>88</v>
      </c>
      <c r="G63" t="s">
        <v>72</v>
      </c>
      <c r="L63" t="s">
        <v>81</v>
      </c>
      <c r="M63" cm="1">
        <f t="array" ref="M63">INDEX([3]data!$K$1:$AM$500,_xlfn.XMATCH(_xlfn.CONCAT($E63:$F63),[3]data!$AM$1:$AM$500),_xlfn.XMATCH($G63,[3]data!$K$1:$AM$1))</f>
        <v>0.35</v>
      </c>
      <c r="N63">
        <f t="shared" ref="N63:W64" si="3">M63</f>
        <v>0.35</v>
      </c>
      <c r="O63">
        <f t="shared" si="3"/>
        <v>0.35</v>
      </c>
      <c r="P63">
        <f t="shared" si="3"/>
        <v>0.35</v>
      </c>
      <c r="Q63">
        <f t="shared" si="3"/>
        <v>0.35</v>
      </c>
      <c r="R63">
        <f t="shared" si="3"/>
        <v>0.35</v>
      </c>
      <c r="S63">
        <f t="shared" si="3"/>
        <v>0.35</v>
      </c>
      <c r="T63">
        <f t="shared" si="3"/>
        <v>0.35</v>
      </c>
      <c r="U63">
        <f t="shared" si="3"/>
        <v>0.35</v>
      </c>
      <c r="V63">
        <f t="shared" si="3"/>
        <v>0.35</v>
      </c>
      <c r="W63">
        <f t="shared" si="3"/>
        <v>0.35</v>
      </c>
    </row>
    <row r="64" spans="1:24" x14ac:dyDescent="0.25">
      <c r="A64" t="s">
        <v>84</v>
      </c>
      <c r="B64" t="s">
        <v>5</v>
      </c>
      <c r="C64" t="s">
        <v>15</v>
      </c>
      <c r="D64" t="s">
        <v>16</v>
      </c>
      <c r="E64" t="s">
        <v>88</v>
      </c>
      <c r="G64" t="s">
        <v>73</v>
      </c>
      <c r="M64" cm="1">
        <f t="array" ref="M64">INDEX([3]data!$K$1:$AM$500,_xlfn.XMATCH(_xlfn.CONCAT($E64:$F64),[3]data!$AM$1:$AM$500),_xlfn.XMATCH($G64,[3]data!$K$1:$AM$1))</f>
        <v>25</v>
      </c>
      <c r="N64">
        <f t="shared" si="3"/>
        <v>25</v>
      </c>
      <c r="O64">
        <f t="shared" si="3"/>
        <v>25</v>
      </c>
      <c r="P64">
        <f t="shared" si="3"/>
        <v>25</v>
      </c>
      <c r="Q64">
        <f t="shared" si="3"/>
        <v>25</v>
      </c>
      <c r="R64">
        <f t="shared" si="3"/>
        <v>25</v>
      </c>
      <c r="S64">
        <f t="shared" si="3"/>
        <v>25</v>
      </c>
      <c r="T64">
        <f t="shared" si="3"/>
        <v>25</v>
      </c>
      <c r="U64">
        <f t="shared" si="3"/>
        <v>25</v>
      </c>
      <c r="V64">
        <f t="shared" si="3"/>
        <v>25</v>
      </c>
      <c r="W64">
        <f t="shared" si="3"/>
        <v>25</v>
      </c>
    </row>
    <row r="65" spans="1:23" x14ac:dyDescent="0.25">
      <c r="A65" t="s">
        <v>84</v>
      </c>
      <c r="B65" t="s">
        <v>5</v>
      </c>
      <c r="C65" t="s">
        <v>15</v>
      </c>
      <c r="D65" t="s">
        <v>16</v>
      </c>
      <c r="E65" t="s">
        <v>88</v>
      </c>
      <c r="F65" t="s">
        <v>90</v>
      </c>
      <c r="G65" t="s">
        <v>6</v>
      </c>
    </row>
    <row r="66" spans="1:23" x14ac:dyDescent="0.25">
      <c r="A66" t="s">
        <v>84</v>
      </c>
      <c r="B66" t="s">
        <v>5</v>
      </c>
      <c r="C66" t="s">
        <v>15</v>
      </c>
      <c r="D66" t="s">
        <v>16</v>
      </c>
      <c r="E66" t="s">
        <v>88</v>
      </c>
      <c r="F66" t="s">
        <v>90</v>
      </c>
      <c r="G66" t="s">
        <v>75</v>
      </c>
      <c r="L66" t="s">
        <v>76</v>
      </c>
      <c r="M66" cm="1">
        <f t="array" ref="M66">INDEX([3]data!$K$1:$AM$500,_xlfn.XMATCH(_xlfn.CONCAT($E66:$F66),[3]data!$AM$1:$AM$500),_xlfn.XMATCH($G66,[3]data!$K$1:$AM$1))</f>
        <v>2000</v>
      </c>
      <c r="N66">
        <f t="shared" ref="N66:W68" si="4">M66</f>
        <v>2000</v>
      </c>
      <c r="O66">
        <f t="shared" si="4"/>
        <v>2000</v>
      </c>
      <c r="P66">
        <f t="shared" si="4"/>
        <v>2000</v>
      </c>
      <c r="Q66">
        <f t="shared" si="4"/>
        <v>2000</v>
      </c>
      <c r="R66">
        <f t="shared" si="4"/>
        <v>2000</v>
      </c>
      <c r="S66">
        <f t="shared" si="4"/>
        <v>2000</v>
      </c>
      <c r="T66">
        <f t="shared" si="4"/>
        <v>2000</v>
      </c>
      <c r="U66">
        <f t="shared" si="4"/>
        <v>2000</v>
      </c>
      <c r="V66">
        <f t="shared" si="4"/>
        <v>2000</v>
      </c>
      <c r="W66">
        <f t="shared" si="4"/>
        <v>2000</v>
      </c>
    </row>
    <row r="67" spans="1:23" x14ac:dyDescent="0.25">
      <c r="A67" t="s">
        <v>84</v>
      </c>
      <c r="B67" t="s">
        <v>5</v>
      </c>
      <c r="C67" t="s">
        <v>15</v>
      </c>
      <c r="D67" t="s">
        <v>16</v>
      </c>
      <c r="E67" t="s">
        <v>88</v>
      </c>
      <c r="F67" t="s">
        <v>90</v>
      </c>
      <c r="G67" t="s">
        <v>77</v>
      </c>
      <c r="L67" t="s">
        <v>76</v>
      </c>
      <c r="M67" cm="1">
        <f t="array" ref="M67">INDEX([3]data!$K$1:$AM$500,_xlfn.XMATCH(_xlfn.CONCAT($E67:$F67),[3]data!$AM$1:$AM$500),_xlfn.XMATCH($G67,[3]data!$K$1:$AM$1))</f>
        <v>2101</v>
      </c>
      <c r="N67">
        <f t="shared" si="4"/>
        <v>2101</v>
      </c>
      <c r="O67">
        <f t="shared" si="4"/>
        <v>2101</v>
      </c>
      <c r="P67">
        <f t="shared" si="4"/>
        <v>2101</v>
      </c>
      <c r="Q67">
        <f t="shared" si="4"/>
        <v>2101</v>
      </c>
      <c r="R67">
        <f t="shared" si="4"/>
        <v>2101</v>
      </c>
      <c r="S67">
        <f t="shared" si="4"/>
        <v>2101</v>
      </c>
      <c r="T67">
        <f t="shared" si="4"/>
        <v>2101</v>
      </c>
      <c r="U67">
        <f t="shared" si="4"/>
        <v>2101</v>
      </c>
      <c r="V67">
        <f t="shared" si="4"/>
        <v>2101</v>
      </c>
      <c r="W67">
        <f t="shared" si="4"/>
        <v>2101</v>
      </c>
    </row>
    <row r="68" spans="1:23" x14ac:dyDescent="0.25">
      <c r="A68" t="s">
        <v>84</v>
      </c>
      <c r="B68" t="s">
        <v>5</v>
      </c>
      <c r="C68" t="s">
        <v>15</v>
      </c>
      <c r="D68" t="s">
        <v>16</v>
      </c>
      <c r="E68" t="s">
        <v>88</v>
      </c>
      <c r="F68" t="s">
        <v>90</v>
      </c>
      <c r="G68" t="s">
        <v>78</v>
      </c>
      <c r="L68" t="s">
        <v>79</v>
      </c>
      <c r="M68" cm="1">
        <f t="array" ref="M68">INDEX([3]data!$K$1:$AM$500,_xlfn.XMATCH(_xlfn.CONCAT($E68:$F68),[3]data!$AM$1:$AM$500),_xlfn.XMATCH($G68,[3]data!$K$1:$AM$1))</f>
        <v>5</v>
      </c>
      <c r="N68">
        <f t="shared" si="4"/>
        <v>5</v>
      </c>
      <c r="O68">
        <f t="shared" si="4"/>
        <v>5</v>
      </c>
      <c r="P68">
        <f t="shared" si="4"/>
        <v>5</v>
      </c>
      <c r="Q68">
        <f t="shared" si="4"/>
        <v>5</v>
      </c>
      <c r="R68">
        <f t="shared" si="4"/>
        <v>5</v>
      </c>
      <c r="S68">
        <f t="shared" si="4"/>
        <v>5</v>
      </c>
      <c r="T68">
        <f t="shared" si="4"/>
        <v>5</v>
      </c>
      <c r="U68">
        <f t="shared" si="4"/>
        <v>5</v>
      </c>
      <c r="V68">
        <f t="shared" si="4"/>
        <v>5</v>
      </c>
      <c r="W68">
        <f t="shared" si="4"/>
        <v>5</v>
      </c>
    </row>
    <row r="69" spans="1:23" x14ac:dyDescent="0.25">
      <c r="A69" t="s">
        <v>84</v>
      </c>
      <c r="B69" t="s">
        <v>5</v>
      </c>
      <c r="C69" t="s">
        <v>15</v>
      </c>
      <c r="D69" t="s">
        <v>16</v>
      </c>
      <c r="E69" t="s">
        <v>88</v>
      </c>
      <c r="F69" t="s">
        <v>90</v>
      </c>
      <c r="G69" t="s">
        <v>80</v>
      </c>
      <c r="L69" t="s">
        <v>81</v>
      </c>
      <c r="M69" cm="1">
        <f t="array" ref="M69">INDEX([3]data!$K$1:$AM$500,_xlfn.XMATCH(_xlfn.CONCAT($E69:$F69),[3]data!$AM$1:$AM$500),_xlfn.XMATCH($C69&amp;$G69,[3]data!$K$1:$AM$1))</f>
        <v>1</v>
      </c>
    </row>
    <row r="70" spans="1:23" x14ac:dyDescent="0.25">
      <c r="A70" t="s">
        <v>84</v>
      </c>
      <c r="B70" t="s">
        <v>5</v>
      </c>
      <c r="C70" t="s">
        <v>15</v>
      </c>
      <c r="D70" t="s">
        <v>16</v>
      </c>
      <c r="E70" t="s">
        <v>88</v>
      </c>
      <c r="F70" t="s">
        <v>90</v>
      </c>
      <c r="G70" t="s">
        <v>82</v>
      </c>
      <c r="L70" t="s">
        <v>20</v>
      </c>
      <c r="M70" cm="1">
        <f t="array" ref="M70">INDEX([3]data!$K$1:$AM$500,_xlfn.XMATCH(_xlfn.CONCAT($E70:$F70),[3]data!$AM$1:$AM$500),_xlfn.XMATCH($G70,[3]data!$K$1:$AM$1))</f>
        <v>1</v>
      </c>
      <c r="N70">
        <f t="shared" ref="N70:W71" si="5">M70</f>
        <v>1</v>
      </c>
      <c r="O70">
        <f t="shared" si="5"/>
        <v>1</v>
      </c>
      <c r="P70">
        <f t="shared" si="5"/>
        <v>1</v>
      </c>
      <c r="Q70">
        <f t="shared" si="5"/>
        <v>1</v>
      </c>
      <c r="R70">
        <f t="shared" si="5"/>
        <v>1</v>
      </c>
      <c r="S70">
        <f t="shared" si="5"/>
        <v>1</v>
      </c>
      <c r="T70">
        <f t="shared" si="5"/>
        <v>1</v>
      </c>
      <c r="U70">
        <f t="shared" si="5"/>
        <v>1</v>
      </c>
      <c r="V70">
        <f t="shared" si="5"/>
        <v>1</v>
      </c>
      <c r="W70">
        <f t="shared" si="5"/>
        <v>1</v>
      </c>
    </row>
    <row r="71" spans="1:23" x14ac:dyDescent="0.25">
      <c r="A71" t="s">
        <v>84</v>
      </c>
      <c r="B71" t="s">
        <v>5</v>
      </c>
      <c r="C71" t="s">
        <v>15</v>
      </c>
      <c r="D71" t="s">
        <v>16</v>
      </c>
      <c r="E71" t="s">
        <v>88</v>
      </c>
      <c r="F71" t="s">
        <v>90</v>
      </c>
      <c r="G71" t="s">
        <v>91</v>
      </c>
      <c r="L71" t="s">
        <v>92</v>
      </c>
      <c r="M71" cm="1">
        <f t="array" ref="M71">INDEX([3]data!$K$1:$AM$500,_xlfn.XMATCH(_xlfn.CONCAT($E71:$F71),[3]data!$AM$1:$AM$500),_xlfn.XMATCH($G71,[3]data!$K$1:$AM$1))</f>
        <v>36.99</v>
      </c>
      <c r="N71">
        <f t="shared" si="5"/>
        <v>36.99</v>
      </c>
      <c r="O71">
        <f t="shared" si="5"/>
        <v>36.99</v>
      </c>
      <c r="P71">
        <f t="shared" si="5"/>
        <v>36.99</v>
      </c>
      <c r="Q71">
        <f t="shared" si="5"/>
        <v>36.99</v>
      </c>
      <c r="R71">
        <f t="shared" si="5"/>
        <v>36.99</v>
      </c>
      <c r="S71">
        <f t="shared" si="5"/>
        <v>36.99</v>
      </c>
      <c r="T71">
        <f t="shared" si="5"/>
        <v>36.99</v>
      </c>
      <c r="U71">
        <f t="shared" si="5"/>
        <v>36.99</v>
      </c>
      <c r="V71">
        <f t="shared" si="5"/>
        <v>36.99</v>
      </c>
      <c r="W71">
        <f t="shared" si="5"/>
        <v>36.99</v>
      </c>
    </row>
    <row r="72" spans="1:23" x14ac:dyDescent="0.25">
      <c r="A72" t="s">
        <v>84</v>
      </c>
      <c r="B72" t="s">
        <v>5</v>
      </c>
      <c r="C72" t="s">
        <v>15</v>
      </c>
      <c r="D72" t="s">
        <v>16</v>
      </c>
      <c r="E72" t="s">
        <v>88</v>
      </c>
      <c r="F72" t="s">
        <v>90</v>
      </c>
      <c r="G72" t="s">
        <v>17</v>
      </c>
      <c r="J72" t="s">
        <v>93</v>
      </c>
      <c r="L72" t="s">
        <v>94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84</v>
      </c>
      <c r="B73" t="s">
        <v>5</v>
      </c>
      <c r="C73" t="s">
        <v>15</v>
      </c>
      <c r="D73" t="s">
        <v>16</v>
      </c>
      <c r="E73" t="s">
        <v>88</v>
      </c>
      <c r="F73" t="s">
        <v>90</v>
      </c>
      <c r="G73" t="s">
        <v>17</v>
      </c>
      <c r="J73" t="s">
        <v>95</v>
      </c>
      <c r="L73" t="s">
        <v>96</v>
      </c>
      <c r="M73" cm="1">
        <f t="array" ref="M73">INDEX([3]data_multi_row!$K$2:$DL$10038,_xlfn.XMATCH(_xlfn.CONCAT($C73:$I73,SUBSTITUTE($J73,$A$3,"")),[3]data_multi_row!$DL$2:$DL$10038,0),_xlfn.XMATCH(M$2,[3]data_multi_row!$K$2:$DL$2,0))</f>
        <v>3.2727706890644631E-4</v>
      </c>
      <c r="N73" cm="1">
        <f t="array" ref="N73">INDEX([3]data_multi_row!$K$2:$DL$10038,_xlfn.XMATCH(_xlfn.CONCAT($C73:$I73,SUBSTITUTE($J73,$A$3,"")),[3]data_multi_row!$DL$2:$DL$10038,0),_xlfn.XMATCH(N$2,[3]data_multi_row!$K$2:$DL$2,0))</f>
        <v>6.3080566523915653E-4</v>
      </c>
      <c r="O73" cm="1">
        <f t="array" ref="O73">INDEX([3]data_multi_row!$K$2:$DL$10038,_xlfn.XMATCH(_xlfn.CONCAT($C73:$I73,SUBSTITUTE($J73,$A$3,"")),[3]data_multi_row!$DL$2:$DL$10038,0),_xlfn.XMATCH(O$2,[3]data_multi_row!$K$2:$DL$2,0))</f>
        <v>1.2947362770369232E-3</v>
      </c>
      <c r="P73" cm="1">
        <f t="array" ref="P73">INDEX([3]data_multi_row!$K$2:$DL$10038,_xlfn.XMATCH(_xlfn.CONCAT($C73:$I73,SUBSTITUTE($J73,$A$3,"")),[3]data_multi_row!$DL$2:$DL$10038,0),_xlfn.XMATCH(P$2,[3]data_multi_row!$K$2:$DL$2,0))</f>
        <v>2.3136166950350223E-3</v>
      </c>
      <c r="Q73" cm="1">
        <f t="array" ref="Q73">INDEX([3]data_multi_row!$K$2:$DL$10038,_xlfn.XMATCH(_xlfn.CONCAT($C73:$I73,SUBSTITUTE($J73,$A$3,"")),[3]data_multi_row!$DL$2:$DL$10038,0),_xlfn.XMATCH(Q$2,[3]data_multi_row!$K$2:$DL$2,0))</f>
        <v>2.2864886375456453E-3</v>
      </c>
      <c r="R73" cm="1">
        <f t="array" ref="R73">INDEX([3]data_multi_row!$K$2:$DL$10038,_xlfn.XMATCH(_xlfn.CONCAT($C73:$I73,SUBSTITUTE($J73,$A$3,"")),[3]data_multi_row!$DL$2:$DL$10038,0),_xlfn.XMATCH(R$2,[3]data_multi_row!$K$2:$DL$2,0))</f>
        <v>3.1900409215526015E-3</v>
      </c>
      <c r="S73" cm="1">
        <f t="array" ref="S73">INDEX([3]data_multi_row!$K$2:$DL$10038,_xlfn.XMATCH(_xlfn.CONCAT($C73:$I73,SUBSTITUTE($J73,$A$3,"")),[3]data_multi_row!$DL$2:$DL$10038,0),_xlfn.XMATCH(S$2,[3]data_multi_row!$K$2:$DL$2,0))</f>
        <v>3.8312628222526416E-3</v>
      </c>
      <c r="T73" cm="1">
        <f t="array" ref="T73">INDEX([3]data_multi_row!$K$2:$DL$10038,_xlfn.XMATCH(_xlfn.CONCAT($C73:$I73,SUBSTITUTE($J73,$A$3,"")),[3]data_multi_row!$DL$2:$DL$10038,0),_xlfn.XMATCH(T$2,[3]data_multi_row!$K$2:$DL$2,0))</f>
        <v>4.5627369317303408E-3</v>
      </c>
      <c r="U73" cm="1">
        <f t="array" ref="U73">INDEX([3]data_multi_row!$K$2:$DL$10038,_xlfn.XMATCH(_xlfn.CONCAT($C73:$I73,SUBSTITUTE($J73,$A$3,"")),[3]data_multi_row!$DL$2:$DL$10038,0),_xlfn.XMATCH(U$2,[3]data_multi_row!$K$2:$DL$2,0))</f>
        <v>5.203982201426636E-3</v>
      </c>
      <c r="V73" cm="1">
        <f t="array" ref="V73">INDEX([3]data_multi_row!$K$2:$DL$10038,_xlfn.XMATCH(_xlfn.CONCAT($C73:$I73,SUBSTITUTE($J73,$A$3,"")),[3]data_multi_row!$DL$2:$DL$10038,0),_xlfn.XMATCH(V$2,[3]data_multi_row!$K$2:$DL$2,0))</f>
        <v>5.5460828700540253E-3</v>
      </c>
      <c r="W73" cm="1">
        <f t="array" ref="W73">INDEX([3]data_multi_row!$K$2:$DL$10038,_xlfn.XMATCH(_xlfn.CONCAT($C73:$I73,SUBSTITUTE($J73,$A$3,"")),[3]data_multi_row!$DL$2:$DL$10038,0),_xlfn.XMATCH(W$2,[3]data_multi_row!$K$2:$DL$2,0))</f>
        <v>5.4485275947493616E-3</v>
      </c>
    </row>
    <row r="74" spans="1:23" x14ac:dyDescent="0.25">
      <c r="A74" t="s">
        <v>84</v>
      </c>
      <c r="B74" t="s">
        <v>5</v>
      </c>
      <c r="C74" t="s">
        <v>15</v>
      </c>
      <c r="D74" t="s">
        <v>16</v>
      </c>
      <c r="E74" t="s">
        <v>88</v>
      </c>
      <c r="F74" t="s">
        <v>90</v>
      </c>
      <c r="G74" t="s">
        <v>17</v>
      </c>
      <c r="J74" t="s">
        <v>97</v>
      </c>
      <c r="L74" t="s">
        <v>20</v>
      </c>
      <c r="M74" cm="1">
        <f t="array" ref="M74">INDEX([3]data_multi_row!$K$2:$DL$10038,_xlfn.XMATCH(_xlfn.CONCAT($E74:$I74,SUBSTITUTE($J74,$A$3,"")),[3]data_multi_row!$DL$2:$DL$10038,0),_xlfn.XMATCH(M$2,[3]data_multi_row!$K$2:$DL$2,0))</f>
        <v>1</v>
      </c>
      <c r="N74" cm="1">
        <f t="array" ref="N74">INDEX([3]data_multi_row!$K$2:$DL$10038,_xlfn.XMATCH(_xlfn.CONCAT($E74:$I74,SUBSTITUTE($J74,$A$3,"")),[3]data_multi_row!$DL$2:$DL$10038,0),_xlfn.XMATCH(N$2,[3]data_multi_row!$K$2:$DL$2,0))</f>
        <v>1</v>
      </c>
      <c r="O74" cm="1">
        <f t="array" ref="O74">INDEX([3]data_multi_row!$K$2:$DL$10038,_xlfn.XMATCH(_xlfn.CONCAT($E74:$I74,SUBSTITUTE($J74,$A$3,"")),[3]data_multi_row!$DL$2:$DL$10038,0),_xlfn.XMATCH(O$2,[3]data_multi_row!$K$2:$DL$2,0))</f>
        <v>1</v>
      </c>
      <c r="P74" cm="1">
        <f t="array" ref="P74">INDEX([3]data_multi_row!$K$2:$DL$10038,_xlfn.XMATCH(_xlfn.CONCAT($E74:$I74,SUBSTITUTE($J74,$A$3,"")),[3]data_multi_row!$DL$2:$DL$10038,0),_xlfn.XMATCH(P$2,[3]data_multi_row!$K$2:$DL$2,0))</f>
        <v>1</v>
      </c>
      <c r="Q74" cm="1">
        <f t="array" ref="Q74">INDEX([3]data_multi_row!$K$2:$DL$10038,_xlfn.XMATCH(_xlfn.CONCAT($E74:$I74,SUBSTITUTE($J74,$A$3,"")),[3]data_multi_row!$DL$2:$DL$10038,0),_xlfn.XMATCH(Q$2,[3]data_multi_row!$K$2:$DL$2,0))</f>
        <v>1</v>
      </c>
      <c r="R74" cm="1">
        <f t="array" ref="R74">INDEX([3]data_multi_row!$K$2:$DL$10038,_xlfn.XMATCH(_xlfn.CONCAT($E74:$I74,SUBSTITUTE($J74,$A$3,"")),[3]data_multi_row!$DL$2:$DL$10038,0),_xlfn.XMATCH(R$2,[3]data_multi_row!$K$2:$DL$2,0))</f>
        <v>1</v>
      </c>
      <c r="S74" cm="1">
        <f t="array" ref="S74">INDEX([3]data_multi_row!$K$2:$DL$10038,_xlfn.XMATCH(_xlfn.CONCAT($E74:$I74,SUBSTITUTE($J74,$A$3,"")),[3]data_multi_row!$DL$2:$DL$10038,0),_xlfn.XMATCH(S$2,[3]data_multi_row!$K$2:$DL$2,0))</f>
        <v>1</v>
      </c>
      <c r="T74" cm="1">
        <f t="array" ref="T74">INDEX([3]data_multi_row!$K$2:$DL$10038,_xlfn.XMATCH(_xlfn.CONCAT($E74:$I74,SUBSTITUTE($J74,$A$3,"")),[3]data_multi_row!$DL$2:$DL$10038,0),_xlfn.XMATCH(T$2,[3]data_multi_row!$K$2:$DL$2,0))</f>
        <v>1</v>
      </c>
      <c r="U74" cm="1">
        <f t="array" ref="U74">INDEX([3]data_multi_row!$K$2:$DL$10038,_xlfn.XMATCH(_xlfn.CONCAT($E74:$I74,SUBSTITUTE($J74,$A$3,"")),[3]data_multi_row!$DL$2:$DL$10038,0),_xlfn.XMATCH(U$2,[3]data_multi_row!$K$2:$DL$2,0))</f>
        <v>1</v>
      </c>
      <c r="V74" cm="1">
        <f t="array" ref="V74">INDEX([3]data_multi_row!$K$2:$DL$10038,_xlfn.XMATCH(_xlfn.CONCAT($E74:$I74,SUBSTITUTE($J74,$A$3,"")),[3]data_multi_row!$DL$2:$DL$10038,0),_xlfn.XMATCH(V$2,[3]data_multi_row!$K$2:$DL$2,0))</f>
        <v>1</v>
      </c>
      <c r="W74" cm="1">
        <f t="array" ref="W74">INDEX([3]data_multi_row!$K$2:$DL$10038,_xlfn.XMATCH(_xlfn.CONCAT($E74:$I74,SUBSTITUTE($J74,$A$3,"")),[3]data_multi_row!$DL$2:$DL$10038,0),_xlfn.XMATCH(W$2,[3]data_multi_row!$K$2:$DL$2,0))</f>
        <v>1</v>
      </c>
    </row>
    <row r="75" spans="1:23" x14ac:dyDescent="0.25">
      <c r="A75" t="s">
        <v>84</v>
      </c>
      <c r="B75" t="s">
        <v>5</v>
      </c>
      <c r="C75" t="s">
        <v>15</v>
      </c>
      <c r="D75" t="s">
        <v>16</v>
      </c>
      <c r="E75" t="s">
        <v>88</v>
      </c>
      <c r="F75" t="s">
        <v>90</v>
      </c>
      <c r="G75" t="s">
        <v>17</v>
      </c>
      <c r="J75" t="s">
        <v>98</v>
      </c>
      <c r="L75" t="s">
        <v>20</v>
      </c>
      <c r="M75" cm="1">
        <f t="array" ref="M75">INDEX([3]data_multi_row!$K$2:$DL$10038,_xlfn.XMATCH(_xlfn.CONCAT($C75:$I75,SUBSTITUTE($J75,$A$3,"")),[3]data_multi_row!$DL$2:$DL$10038,0),_xlfn.XMATCH(M$2,[3]data_multi_row!$K$2:$DL$2,0))</f>
        <v>1</v>
      </c>
      <c r="N75" cm="1">
        <f t="array" ref="N75">INDEX([3]data_multi_row!$K$2:$DL$10038,_xlfn.XMATCH(_xlfn.CONCAT($C75:$I75,SUBSTITUTE($J75,$A$3,"")),[3]data_multi_row!$DL$2:$DL$10038,0),_xlfn.XMATCH(N$2,[3]data_multi_row!$K$2:$DL$2,0))</f>
        <v>1</v>
      </c>
      <c r="O75" cm="1">
        <f t="array" ref="O75">INDEX([3]data_multi_row!$K$2:$DL$10038,_xlfn.XMATCH(_xlfn.CONCAT($C75:$I75,SUBSTITUTE($J75,$A$3,"")),[3]data_multi_row!$DL$2:$DL$10038,0),_xlfn.XMATCH(O$2,[3]data_multi_row!$K$2:$DL$2,0))</f>
        <v>1</v>
      </c>
      <c r="P75" cm="1">
        <f t="array" ref="P75">INDEX([3]data_multi_row!$K$2:$DL$10038,_xlfn.XMATCH(_xlfn.CONCAT($C75:$I75,SUBSTITUTE($J75,$A$3,"")),[3]data_multi_row!$DL$2:$DL$10038,0),_xlfn.XMATCH(P$2,[3]data_multi_row!$K$2:$DL$2,0))</f>
        <v>1</v>
      </c>
      <c r="Q75" cm="1">
        <f t="array" ref="Q75">INDEX([3]data_multi_row!$K$2:$DL$10038,_xlfn.XMATCH(_xlfn.CONCAT($C75:$I75,SUBSTITUTE($J75,$A$3,"")),[3]data_multi_row!$DL$2:$DL$10038,0),_xlfn.XMATCH(Q$2,[3]data_multi_row!$K$2:$DL$2,0))</f>
        <v>1</v>
      </c>
      <c r="R75" cm="1">
        <f t="array" ref="R75">INDEX([3]data_multi_row!$K$2:$DL$10038,_xlfn.XMATCH(_xlfn.CONCAT($C75:$I75,SUBSTITUTE($J75,$A$3,"")),[3]data_multi_row!$DL$2:$DL$10038,0),_xlfn.XMATCH(R$2,[3]data_multi_row!$K$2:$DL$2,0))</f>
        <v>1</v>
      </c>
      <c r="S75" cm="1">
        <f t="array" ref="S75">INDEX([3]data_multi_row!$K$2:$DL$10038,_xlfn.XMATCH(_xlfn.CONCAT($C75:$I75,SUBSTITUTE($J75,$A$3,"")),[3]data_multi_row!$DL$2:$DL$10038,0),_xlfn.XMATCH(S$2,[3]data_multi_row!$K$2:$DL$2,0))</f>
        <v>1</v>
      </c>
      <c r="T75" cm="1">
        <f t="array" ref="T75">INDEX([3]data_multi_row!$K$2:$DL$10038,_xlfn.XMATCH(_xlfn.CONCAT($C75:$I75,SUBSTITUTE($J75,$A$3,"")),[3]data_multi_row!$DL$2:$DL$10038,0),_xlfn.XMATCH(T$2,[3]data_multi_row!$K$2:$DL$2,0))</f>
        <v>1</v>
      </c>
      <c r="U75" cm="1">
        <f t="array" ref="U75">INDEX([3]data_multi_row!$K$2:$DL$10038,_xlfn.XMATCH(_xlfn.CONCAT($C75:$I75,SUBSTITUTE($J75,$A$3,"")),[3]data_multi_row!$DL$2:$DL$10038,0),_xlfn.XMATCH(U$2,[3]data_multi_row!$K$2:$DL$2,0))</f>
        <v>1</v>
      </c>
      <c r="V75" cm="1">
        <f t="array" ref="V75">INDEX([3]data_multi_row!$K$2:$DL$10038,_xlfn.XMATCH(_xlfn.CONCAT($C75:$I75,SUBSTITUTE($J75,$A$3,"")),[3]data_multi_row!$DL$2:$DL$10038,0),_xlfn.XMATCH(V$2,[3]data_multi_row!$K$2:$DL$2,0))</f>
        <v>1</v>
      </c>
      <c r="W75" cm="1">
        <f t="array" ref="W75">INDEX([3]data_multi_row!$K$2:$DL$10038,_xlfn.XMATCH(_xlfn.CONCAT($C75:$I75,SUBSTITUTE($J75,$A$3,"")),[3]data_multi_row!$DL$2:$DL$10038,0),_xlfn.XMATCH(W$2,[3]data_multi_row!$K$2:$DL$2,0))</f>
        <v>1</v>
      </c>
    </row>
    <row r="76" spans="1:23" x14ac:dyDescent="0.25">
      <c r="A76" t="s">
        <v>84</v>
      </c>
      <c r="B76" t="s">
        <v>5</v>
      </c>
      <c r="C76" t="s">
        <v>15</v>
      </c>
      <c r="D76" t="s">
        <v>16</v>
      </c>
      <c r="E76" t="s">
        <v>88</v>
      </c>
      <c r="F76" t="s">
        <v>90</v>
      </c>
      <c r="G76" t="s">
        <v>17</v>
      </c>
      <c r="J76" t="s">
        <v>99</v>
      </c>
      <c r="L76" t="s">
        <v>100</v>
      </c>
      <c r="M76" cm="1">
        <f t="array" ref="M76">INDEX([3]data_multi_row!$K$2:$DL$10038,_xlfn.XMATCH(_xlfn.CONCAT($C76:$I76,SUBSTITUTE($J76,$A$3,"")),[3]data_multi_row!$DL$2:$DL$10038,0),_xlfn.XMATCH(M$2,[3]data_multi_row!$K$2:$DL$2,0))</f>
        <v>1.9490493982992445E-2</v>
      </c>
      <c r="N76" cm="1">
        <f t="array" ref="N76">INDEX([3]data_multi_row!$K$2:$DL$10038,_xlfn.XMATCH(_xlfn.CONCAT($C76:$I76,SUBSTITUTE($J76,$A$3,"")),[3]data_multi_row!$DL$2:$DL$10038,0),_xlfn.XMATCH(N$2,[3]data_multi_row!$K$2:$DL$2,0))</f>
        <v>1.9490493982992445E-2</v>
      </c>
      <c r="O76" cm="1">
        <f t="array" ref="O76">INDEX([3]data_multi_row!$K$2:$DL$10038,_xlfn.XMATCH(_xlfn.CONCAT($C76:$I76,SUBSTITUTE($J76,$A$3,"")),[3]data_multi_row!$DL$2:$DL$10038,0),_xlfn.XMATCH(O$2,[3]data_multi_row!$K$2:$DL$2,0))</f>
        <v>1.9490493982992445E-2</v>
      </c>
      <c r="P76" cm="1">
        <f t="array" ref="P76">INDEX([3]data_multi_row!$K$2:$DL$10038,_xlfn.XMATCH(_xlfn.CONCAT($C76:$I76,SUBSTITUTE($J76,$A$3,"")),[3]data_multi_row!$DL$2:$DL$10038,0),_xlfn.XMATCH(P$2,[3]data_multi_row!$K$2:$DL$2,0))</f>
        <v>1.9490493982992445E-2</v>
      </c>
      <c r="Q76" cm="1">
        <f t="array" ref="Q76">INDEX([3]data_multi_row!$K$2:$DL$10038,_xlfn.XMATCH(_xlfn.CONCAT($C76:$I76,SUBSTITUTE($J76,$A$3,"")),[3]data_multi_row!$DL$2:$DL$10038,0),_xlfn.XMATCH(Q$2,[3]data_multi_row!$K$2:$DL$2,0))</f>
        <v>1.9490493982992445E-2</v>
      </c>
      <c r="R76" cm="1">
        <f t="array" ref="R76">INDEX([3]data_multi_row!$K$2:$DL$10038,_xlfn.XMATCH(_xlfn.CONCAT($C76:$I76,SUBSTITUTE($J76,$A$3,"")),[3]data_multi_row!$DL$2:$DL$10038,0),_xlfn.XMATCH(R$2,[3]data_multi_row!$K$2:$DL$2,0))</f>
        <v>1.9490493982992445E-2</v>
      </c>
      <c r="S76" cm="1">
        <f t="array" ref="S76">INDEX([3]data_multi_row!$K$2:$DL$10038,_xlfn.XMATCH(_xlfn.CONCAT($C76:$I76,SUBSTITUTE($J76,$A$3,"")),[3]data_multi_row!$DL$2:$DL$10038,0),_xlfn.XMATCH(S$2,[3]data_multi_row!$K$2:$DL$2,0))</f>
        <v>1.9490493982992445E-2</v>
      </c>
      <c r="T76" cm="1">
        <f t="array" ref="T76">INDEX([3]data_multi_row!$K$2:$DL$10038,_xlfn.XMATCH(_xlfn.CONCAT($C76:$I76,SUBSTITUTE($J76,$A$3,"")),[3]data_multi_row!$DL$2:$DL$10038,0),_xlfn.XMATCH(T$2,[3]data_multi_row!$K$2:$DL$2,0))</f>
        <v>1.9490493982992445E-2</v>
      </c>
      <c r="U76" cm="1">
        <f t="array" ref="U76">INDEX([3]data_multi_row!$K$2:$DL$10038,_xlfn.XMATCH(_xlfn.CONCAT($C76:$I76,SUBSTITUTE($J76,$A$3,"")),[3]data_multi_row!$DL$2:$DL$10038,0),_xlfn.XMATCH(U$2,[3]data_multi_row!$K$2:$DL$2,0))</f>
        <v>1.9490493982992445E-2</v>
      </c>
      <c r="V76" cm="1">
        <f t="array" ref="V76">INDEX([3]data_multi_row!$K$2:$DL$10038,_xlfn.XMATCH(_xlfn.CONCAT($C76:$I76,SUBSTITUTE($J76,$A$3,"")),[3]data_multi_row!$DL$2:$DL$10038,0),_xlfn.XMATCH(V$2,[3]data_multi_row!$K$2:$DL$2,0))</f>
        <v>1.9490493982992445E-2</v>
      </c>
      <c r="W76" cm="1">
        <f t="array" ref="W76">INDEX([3]data_multi_row!$K$2:$DL$10038,_xlfn.XMATCH(_xlfn.CONCAT($C76:$I76,SUBSTITUTE($J76,$A$3,"")),[3]data_multi_row!$DL$2:$DL$10038,0),_xlfn.XMATCH(W$2,[3]data_multi_row!$K$2:$DL$2,0))</f>
        <v>1.9490493982992445E-2</v>
      </c>
    </row>
    <row r="77" spans="1:23" x14ac:dyDescent="0.25">
      <c r="A77" t="s">
        <v>85</v>
      </c>
      <c r="B77" t="s">
        <v>5</v>
      </c>
      <c r="C77" t="s">
        <v>15</v>
      </c>
      <c r="D77" t="s">
        <v>16</v>
      </c>
      <c r="E77" t="s">
        <v>101</v>
      </c>
      <c r="G77" t="s">
        <v>21</v>
      </c>
      <c r="L77" t="s">
        <v>20</v>
      </c>
    </row>
    <row r="78" spans="1:23" x14ac:dyDescent="0.25">
      <c r="A78" t="s">
        <v>85</v>
      </c>
      <c r="B78" t="s">
        <v>5</v>
      </c>
      <c r="C78" t="s">
        <v>15</v>
      </c>
      <c r="D78" t="s">
        <v>16</v>
      </c>
      <c r="E78" t="s">
        <v>101</v>
      </c>
      <c r="G78" t="s">
        <v>22</v>
      </c>
      <c r="H78" t="s">
        <v>71</v>
      </c>
    </row>
    <row r="79" spans="1:23" x14ac:dyDescent="0.25">
      <c r="A79" t="s">
        <v>85</v>
      </c>
      <c r="B79" t="s">
        <v>5</v>
      </c>
      <c r="C79" t="s">
        <v>15</v>
      </c>
      <c r="D79" t="s">
        <v>16</v>
      </c>
      <c r="E79" t="s">
        <v>101</v>
      </c>
      <c r="G79" t="s">
        <v>72</v>
      </c>
      <c r="L79" t="s">
        <v>81</v>
      </c>
      <c r="M79" cm="1">
        <f t="array" ref="M79">INDEX([3]data!$K$1:$AM$500,_xlfn.XMATCH(_xlfn.CONCAT($E79:$F79),[3]data!$AM$1:$AM$500),_xlfn.XMATCH($G79,[3]data!$K$1:$AM$1))</f>
        <v>0.35</v>
      </c>
      <c r="N79">
        <f t="shared" ref="N79:W80" si="6">M79</f>
        <v>0.35</v>
      </c>
      <c r="O79">
        <f t="shared" si="6"/>
        <v>0.35</v>
      </c>
      <c r="P79">
        <f t="shared" si="6"/>
        <v>0.35</v>
      </c>
      <c r="Q79">
        <f t="shared" si="6"/>
        <v>0.35</v>
      </c>
      <c r="R79">
        <f t="shared" si="6"/>
        <v>0.35</v>
      </c>
      <c r="S79">
        <f t="shared" si="6"/>
        <v>0.35</v>
      </c>
      <c r="T79">
        <f t="shared" si="6"/>
        <v>0.35</v>
      </c>
      <c r="U79">
        <f t="shared" si="6"/>
        <v>0.35</v>
      </c>
      <c r="V79">
        <f t="shared" si="6"/>
        <v>0.35</v>
      </c>
      <c r="W79">
        <f t="shared" si="6"/>
        <v>0.35</v>
      </c>
    </row>
    <row r="80" spans="1:23" x14ac:dyDescent="0.25">
      <c r="A80" t="s">
        <v>85</v>
      </c>
      <c r="B80" t="s">
        <v>5</v>
      </c>
      <c r="C80" t="s">
        <v>15</v>
      </c>
      <c r="D80" t="s">
        <v>16</v>
      </c>
      <c r="E80" t="s">
        <v>101</v>
      </c>
      <c r="G80" t="s">
        <v>73</v>
      </c>
      <c r="M80" cm="1">
        <f t="array" ref="M80">INDEX([3]data!$K$1:$AM$500,_xlfn.XMATCH(_xlfn.CONCAT($E80:$F80),[3]data!$AM$1:$AM$500),_xlfn.XMATCH($G80,[3]data!$K$1:$AM$1))</f>
        <v>10</v>
      </c>
      <c r="N80">
        <f t="shared" si="6"/>
        <v>10</v>
      </c>
      <c r="O80">
        <f t="shared" si="6"/>
        <v>10</v>
      </c>
      <c r="P80">
        <f t="shared" si="6"/>
        <v>10</v>
      </c>
      <c r="Q80">
        <f t="shared" si="6"/>
        <v>10</v>
      </c>
      <c r="R80">
        <f t="shared" si="6"/>
        <v>10</v>
      </c>
      <c r="S80">
        <f t="shared" si="6"/>
        <v>10</v>
      </c>
      <c r="T80">
        <f t="shared" si="6"/>
        <v>10</v>
      </c>
      <c r="U80">
        <f t="shared" si="6"/>
        <v>10</v>
      </c>
      <c r="V80">
        <f t="shared" si="6"/>
        <v>10</v>
      </c>
      <c r="W80">
        <f t="shared" si="6"/>
        <v>10</v>
      </c>
    </row>
    <row r="81" spans="1:23" x14ac:dyDescent="0.25">
      <c r="A81" t="s">
        <v>85</v>
      </c>
      <c r="B81" t="s">
        <v>5</v>
      </c>
      <c r="C81" t="s">
        <v>15</v>
      </c>
      <c r="D81" t="s">
        <v>16</v>
      </c>
      <c r="E81" t="s">
        <v>101</v>
      </c>
      <c r="F81" t="s">
        <v>102</v>
      </c>
      <c r="G81" t="s">
        <v>6</v>
      </c>
    </row>
    <row r="82" spans="1:23" x14ac:dyDescent="0.25">
      <c r="A82" t="s">
        <v>85</v>
      </c>
      <c r="B82" t="s">
        <v>5</v>
      </c>
      <c r="C82" t="s">
        <v>15</v>
      </c>
      <c r="D82" t="s">
        <v>16</v>
      </c>
      <c r="E82" t="s">
        <v>101</v>
      </c>
      <c r="F82" t="s">
        <v>102</v>
      </c>
      <c r="G82" t="s">
        <v>75</v>
      </c>
      <c r="L82" t="s">
        <v>76</v>
      </c>
      <c r="M82" cm="1">
        <f t="array" ref="M82">INDEX([3]data!$K$1:$AM$500,_xlfn.XMATCH(_xlfn.CONCAT($E82:$F82),[3]data!$AM$1:$AM$500),_xlfn.XMATCH($G82,[3]data!$K$1:$AM$1))</f>
        <v>1950</v>
      </c>
      <c r="N82">
        <f t="shared" ref="N82:W84" si="7">M82</f>
        <v>1950</v>
      </c>
      <c r="O82">
        <f t="shared" si="7"/>
        <v>1950</v>
      </c>
      <c r="P82">
        <f t="shared" si="7"/>
        <v>1950</v>
      </c>
      <c r="Q82">
        <f t="shared" si="7"/>
        <v>1950</v>
      </c>
      <c r="R82">
        <f t="shared" si="7"/>
        <v>1950</v>
      </c>
      <c r="S82">
        <f t="shared" si="7"/>
        <v>1950</v>
      </c>
      <c r="T82">
        <f t="shared" si="7"/>
        <v>1950</v>
      </c>
      <c r="U82">
        <f t="shared" si="7"/>
        <v>1950</v>
      </c>
      <c r="V82">
        <f t="shared" si="7"/>
        <v>1950</v>
      </c>
      <c r="W82">
        <f t="shared" si="7"/>
        <v>1950</v>
      </c>
    </row>
    <row r="83" spans="1:23" x14ac:dyDescent="0.25">
      <c r="A83" t="s">
        <v>85</v>
      </c>
      <c r="B83" t="s">
        <v>5</v>
      </c>
      <c r="C83" t="s">
        <v>15</v>
      </c>
      <c r="D83" t="s">
        <v>16</v>
      </c>
      <c r="E83" t="s">
        <v>101</v>
      </c>
      <c r="F83" t="s">
        <v>102</v>
      </c>
      <c r="G83" t="s">
        <v>77</v>
      </c>
      <c r="L83" t="s">
        <v>76</v>
      </c>
      <c r="M83" cm="1">
        <f t="array" ref="M83">INDEX([3]data!$K$1:$AM$500,_xlfn.XMATCH(_xlfn.CONCAT($E83:$F83),[3]data!$AM$1:$AM$500),_xlfn.XMATCH($G83,[3]data!$K$1:$AM$1))</f>
        <v>2101</v>
      </c>
      <c r="N83">
        <f t="shared" si="7"/>
        <v>2101</v>
      </c>
      <c r="O83">
        <f t="shared" si="7"/>
        <v>2101</v>
      </c>
      <c r="P83">
        <f t="shared" si="7"/>
        <v>2101</v>
      </c>
      <c r="Q83">
        <f t="shared" si="7"/>
        <v>2101</v>
      </c>
      <c r="R83">
        <f t="shared" si="7"/>
        <v>2101</v>
      </c>
      <c r="S83">
        <f t="shared" si="7"/>
        <v>2101</v>
      </c>
      <c r="T83">
        <f t="shared" si="7"/>
        <v>2101</v>
      </c>
      <c r="U83">
        <f t="shared" si="7"/>
        <v>2101</v>
      </c>
      <c r="V83">
        <f t="shared" si="7"/>
        <v>2101</v>
      </c>
      <c r="W83">
        <f t="shared" si="7"/>
        <v>2101</v>
      </c>
    </row>
    <row r="84" spans="1:23" x14ac:dyDescent="0.25">
      <c r="A84" t="s">
        <v>85</v>
      </c>
      <c r="B84" t="s">
        <v>5</v>
      </c>
      <c r="C84" t="s">
        <v>15</v>
      </c>
      <c r="D84" t="s">
        <v>16</v>
      </c>
      <c r="E84" t="s">
        <v>101</v>
      </c>
      <c r="F84" t="s">
        <v>102</v>
      </c>
      <c r="G84" t="s">
        <v>78</v>
      </c>
      <c r="L84" t="s">
        <v>79</v>
      </c>
      <c r="M84" cm="1">
        <f t="array" ref="M84">INDEX([3]data!$K$1:$AM$500,_xlfn.XMATCH(_xlfn.CONCAT($E84:$F84),[3]data!$AM$1:$AM$500),_xlfn.XMATCH($G84,[3]data!$K$1:$AM$1))</f>
        <v>5</v>
      </c>
      <c r="N84">
        <f t="shared" si="7"/>
        <v>5</v>
      </c>
      <c r="O84">
        <f t="shared" si="7"/>
        <v>5</v>
      </c>
      <c r="P84">
        <f t="shared" si="7"/>
        <v>5</v>
      </c>
      <c r="Q84">
        <f t="shared" si="7"/>
        <v>5</v>
      </c>
      <c r="R84">
        <f t="shared" si="7"/>
        <v>5</v>
      </c>
      <c r="S84">
        <f t="shared" si="7"/>
        <v>5</v>
      </c>
      <c r="T84">
        <f t="shared" si="7"/>
        <v>5</v>
      </c>
      <c r="U84">
        <f t="shared" si="7"/>
        <v>5</v>
      </c>
      <c r="V84">
        <f t="shared" si="7"/>
        <v>5</v>
      </c>
      <c r="W84">
        <f t="shared" si="7"/>
        <v>5</v>
      </c>
    </row>
    <row r="85" spans="1:23" x14ac:dyDescent="0.25">
      <c r="A85" t="s">
        <v>85</v>
      </c>
      <c r="B85" t="s">
        <v>5</v>
      </c>
      <c r="C85" t="s">
        <v>15</v>
      </c>
      <c r="D85" t="s">
        <v>16</v>
      </c>
      <c r="E85" t="s">
        <v>101</v>
      </c>
      <c r="F85" t="s">
        <v>102</v>
      </c>
      <c r="G85" t="s">
        <v>80</v>
      </c>
      <c r="L85" t="s">
        <v>81</v>
      </c>
      <c r="M85" cm="1">
        <f t="array" ref="M85">INDEX([3]data!$K$1:$AM$500,_xlfn.XMATCH(_xlfn.CONCAT($E85:$F85),[3]data!$AM$1:$AM$500),_xlfn.XMATCH($C85&amp;$G85,[3]data!$K$1:$AM$1))</f>
        <v>1</v>
      </c>
    </row>
    <row r="86" spans="1:23" x14ac:dyDescent="0.25">
      <c r="A86" t="s">
        <v>85</v>
      </c>
      <c r="B86" t="s">
        <v>5</v>
      </c>
      <c r="C86" t="s">
        <v>15</v>
      </c>
      <c r="D86" t="s">
        <v>16</v>
      </c>
      <c r="E86" t="s">
        <v>101</v>
      </c>
      <c r="F86" t="s">
        <v>102</v>
      </c>
      <c r="G86" t="s">
        <v>82</v>
      </c>
      <c r="L86" t="s">
        <v>20</v>
      </c>
      <c r="M86" cm="1">
        <f t="array" ref="M86">INDEX([3]data!$K$1:$AM$500,_xlfn.XMATCH(_xlfn.CONCAT($E86:$F86),[3]data!$AM$1:$AM$500),_xlfn.XMATCH($G86,[3]data!$K$1:$AM$1))</f>
        <v>1</v>
      </c>
      <c r="N86">
        <f t="shared" ref="N86:W87" si="8">M86</f>
        <v>1</v>
      </c>
      <c r="O86">
        <f t="shared" si="8"/>
        <v>1</v>
      </c>
      <c r="P86">
        <f t="shared" si="8"/>
        <v>1</v>
      </c>
      <c r="Q86">
        <f t="shared" si="8"/>
        <v>1</v>
      </c>
      <c r="R86">
        <f t="shared" si="8"/>
        <v>1</v>
      </c>
      <c r="S86">
        <f t="shared" si="8"/>
        <v>1</v>
      </c>
      <c r="T86">
        <f t="shared" si="8"/>
        <v>1</v>
      </c>
      <c r="U86">
        <f t="shared" si="8"/>
        <v>1</v>
      </c>
      <c r="V86">
        <f t="shared" si="8"/>
        <v>1</v>
      </c>
      <c r="W86">
        <f t="shared" si="8"/>
        <v>1</v>
      </c>
    </row>
    <row r="87" spans="1:23" x14ac:dyDescent="0.25">
      <c r="A87" t="s">
        <v>85</v>
      </c>
      <c r="B87" t="s">
        <v>5</v>
      </c>
      <c r="C87" t="s">
        <v>15</v>
      </c>
      <c r="D87" t="s">
        <v>16</v>
      </c>
      <c r="E87" t="s">
        <v>101</v>
      </c>
      <c r="F87" t="s">
        <v>102</v>
      </c>
      <c r="G87" t="s">
        <v>91</v>
      </c>
      <c r="L87" t="s">
        <v>92</v>
      </c>
      <c r="M87" cm="1">
        <f t="array" ref="M87">INDEX([3]data!$K$1:$AM$500,_xlfn.XMATCH(_xlfn.CONCAT($E87:$F87),[3]data!$AM$1:$AM$500),_xlfn.XMATCH($G87,[3]data!$K$1:$AM$1))</f>
        <v>36.833584468384899</v>
      </c>
      <c r="N87">
        <f t="shared" si="8"/>
        <v>36.833584468384899</v>
      </c>
      <c r="O87">
        <f t="shared" si="8"/>
        <v>36.833584468384899</v>
      </c>
      <c r="P87">
        <f t="shared" si="8"/>
        <v>36.833584468384899</v>
      </c>
      <c r="Q87">
        <f t="shared" si="8"/>
        <v>36.833584468384899</v>
      </c>
      <c r="R87">
        <f t="shared" si="8"/>
        <v>36.833584468384899</v>
      </c>
      <c r="S87">
        <f t="shared" si="8"/>
        <v>36.833584468384899</v>
      </c>
      <c r="T87">
        <f t="shared" si="8"/>
        <v>36.833584468384899</v>
      </c>
      <c r="U87">
        <f t="shared" si="8"/>
        <v>36.833584468384899</v>
      </c>
      <c r="V87">
        <f t="shared" si="8"/>
        <v>36.833584468384899</v>
      </c>
      <c r="W87">
        <f t="shared" si="8"/>
        <v>36.833584468384899</v>
      </c>
    </row>
    <row r="88" spans="1:23" x14ac:dyDescent="0.25">
      <c r="A88" t="s">
        <v>85</v>
      </c>
      <c r="B88" t="s">
        <v>5</v>
      </c>
      <c r="C88" t="s">
        <v>15</v>
      </c>
      <c r="D88" t="s">
        <v>16</v>
      </c>
      <c r="E88" t="s">
        <v>101</v>
      </c>
      <c r="F88" t="s">
        <v>102</v>
      </c>
      <c r="G88" t="s">
        <v>17</v>
      </c>
      <c r="J88" t="s">
        <v>93</v>
      </c>
      <c r="L88" t="s">
        <v>94</v>
      </c>
      <c r="M88" cm="1">
        <f t="array" ref="M88">INDEX([3]data_multi_row!$K$2:$DL$10038,_xlfn.XMATCH(_xlfn.CONCAT($E88:$I88,SUBSTITUTE($J88,$A$3,"")),[3]data_multi_row!$DL$2:$DL$10038,0),_xlfn.XMATCH(M$2,[3]data_multi_row!$K$2:$DL$2,0))</f>
        <v>1</v>
      </c>
      <c r="N88" cm="1">
        <f t="array" ref="N88">INDEX([3]data_multi_row!$K$2:$DL$10038,_xlfn.XMATCH(_xlfn.CONCAT($E88:$I88,SUBSTITUTE($J88,$A$3,"")),[3]data_multi_row!$DL$2:$DL$10038,0),_xlfn.XMATCH(N$2,[3]data_multi_row!$K$2:$DL$2,0))</f>
        <v>1</v>
      </c>
      <c r="O88" cm="1">
        <f t="array" ref="O88">INDEX([3]data_multi_row!$K$2:$DL$10038,_xlfn.XMATCH(_xlfn.CONCAT($E88:$I88,SUBSTITUTE($J88,$A$3,"")),[3]data_multi_row!$DL$2:$DL$10038,0),_xlfn.XMATCH(O$2,[3]data_multi_row!$K$2:$DL$2,0))</f>
        <v>1</v>
      </c>
      <c r="P88" cm="1">
        <f t="array" ref="P88">INDEX([3]data_multi_row!$K$2:$DL$10038,_xlfn.XMATCH(_xlfn.CONCAT($E88:$I88,SUBSTITUTE($J88,$A$3,"")),[3]data_multi_row!$DL$2:$DL$10038,0),_xlfn.XMATCH(P$2,[3]data_multi_row!$K$2:$DL$2,0))</f>
        <v>1</v>
      </c>
      <c r="Q88" cm="1">
        <f t="array" ref="Q88">INDEX([3]data_multi_row!$K$2:$DL$10038,_xlfn.XMATCH(_xlfn.CONCAT($E88:$I88,SUBSTITUTE($J88,$A$3,"")),[3]data_multi_row!$DL$2:$DL$10038,0),_xlfn.XMATCH(Q$2,[3]data_multi_row!$K$2:$DL$2,0))</f>
        <v>1</v>
      </c>
      <c r="R88" cm="1">
        <f t="array" ref="R88">INDEX([3]data_multi_row!$K$2:$DL$10038,_xlfn.XMATCH(_xlfn.CONCAT($E88:$I88,SUBSTITUTE($J88,$A$3,"")),[3]data_multi_row!$DL$2:$DL$10038,0),_xlfn.XMATCH(R$2,[3]data_multi_row!$K$2:$DL$2,0))</f>
        <v>1</v>
      </c>
      <c r="S88" cm="1">
        <f t="array" ref="S88">INDEX([3]data_multi_row!$K$2:$DL$10038,_xlfn.XMATCH(_xlfn.CONCAT($E88:$I88,SUBSTITUTE($J88,$A$3,"")),[3]data_multi_row!$DL$2:$DL$10038,0),_xlfn.XMATCH(S$2,[3]data_multi_row!$K$2:$DL$2,0))</f>
        <v>1</v>
      </c>
      <c r="T88" cm="1">
        <f t="array" ref="T88">INDEX([3]data_multi_row!$K$2:$DL$10038,_xlfn.XMATCH(_xlfn.CONCAT($E88:$I88,SUBSTITUTE($J88,$A$3,"")),[3]data_multi_row!$DL$2:$DL$10038,0),_xlfn.XMATCH(T$2,[3]data_multi_row!$K$2:$DL$2,0))</f>
        <v>1</v>
      </c>
      <c r="U88" cm="1">
        <f t="array" ref="U88">INDEX([3]data_multi_row!$K$2:$DL$10038,_xlfn.XMATCH(_xlfn.CONCAT($E88:$I88,SUBSTITUTE($J88,$A$3,"")),[3]data_multi_row!$DL$2:$DL$10038,0),_xlfn.XMATCH(U$2,[3]data_multi_row!$K$2:$DL$2,0))</f>
        <v>1</v>
      </c>
      <c r="V88" cm="1">
        <f t="array" ref="V88">INDEX([3]data_multi_row!$K$2:$DL$10038,_xlfn.XMATCH(_xlfn.CONCAT($E88:$I88,SUBSTITUTE($J88,$A$3,"")),[3]data_multi_row!$DL$2:$DL$10038,0),_xlfn.XMATCH(V$2,[3]data_multi_row!$K$2:$DL$2,0))</f>
        <v>1</v>
      </c>
      <c r="W88" cm="1">
        <f t="array" ref="W88">INDEX([3]data_multi_row!$K$2:$DL$10038,_xlfn.XMATCH(_xlfn.CONCAT($E88:$I88,SUBSTITUTE($J88,$A$3,"")),[3]data_multi_row!$DL$2:$DL$10038,0),_xlfn.XMATCH(W$2,[3]data_multi_row!$K$2:$DL$2,0))</f>
        <v>1</v>
      </c>
    </row>
    <row r="89" spans="1:23" x14ac:dyDescent="0.25">
      <c r="A89" t="s">
        <v>85</v>
      </c>
      <c r="B89" t="s">
        <v>5</v>
      </c>
      <c r="C89" t="s">
        <v>15</v>
      </c>
      <c r="D89" t="s">
        <v>16</v>
      </c>
      <c r="E89" t="s">
        <v>101</v>
      </c>
      <c r="F89" t="s">
        <v>102</v>
      </c>
      <c r="G89" t="s">
        <v>17</v>
      </c>
      <c r="J89" t="s">
        <v>103</v>
      </c>
      <c r="L89" t="s">
        <v>51</v>
      </c>
      <c r="M89" cm="1">
        <f t="array" ref="M89">INDEX([3]data_multi_row!$K$2:$DL$10038,_xlfn.XMATCH(_xlfn.CONCAT($E89:$I89,SUBSTITUTE($J89,$A$3,"")),[3]data_multi_row!$DL$2:$DL$10038,0),_xlfn.XMATCH(M$2,[3]data_multi_row!$K$2:$DL$2,0))</f>
        <v>0</v>
      </c>
      <c r="N89" cm="1">
        <f t="array" ref="N89">INDEX([3]data_multi_row!$K$2:$DL$10038,_xlfn.XMATCH(_xlfn.CONCAT($E89:$I89,SUBSTITUTE($J89,$A$3,"")),[3]data_multi_row!$DL$2:$DL$10038,0),_xlfn.XMATCH(N$2,[3]data_multi_row!$K$2:$DL$2,0))</f>
        <v>0</v>
      </c>
      <c r="O89" cm="1">
        <f t="array" ref="O89">INDEX([3]data_multi_row!$K$2:$DL$10038,_xlfn.XMATCH(_xlfn.CONCAT($E89:$I89,SUBSTITUTE($J89,$A$3,"")),[3]data_multi_row!$DL$2:$DL$10038,0),_xlfn.XMATCH(O$2,[3]data_multi_row!$K$2:$DL$2,0))</f>
        <v>0</v>
      </c>
      <c r="P89" cm="1">
        <f t="array" ref="P89">INDEX([3]data_multi_row!$K$2:$DL$10038,_xlfn.XMATCH(_xlfn.CONCAT($E89:$I89,SUBSTITUTE($J89,$A$3,"")),[3]data_multi_row!$DL$2:$DL$10038,0),_xlfn.XMATCH(P$2,[3]data_multi_row!$K$2:$DL$2,0))</f>
        <v>0</v>
      </c>
      <c r="Q89" cm="1">
        <f t="array" ref="Q89">INDEX([3]data_multi_row!$K$2:$DL$10038,_xlfn.XMATCH(_xlfn.CONCAT($E89:$I89,SUBSTITUTE($J89,$A$3,"")),[3]data_multi_row!$DL$2:$DL$10038,0),_xlfn.XMATCH(Q$2,[3]data_multi_row!$K$2:$DL$2,0))</f>
        <v>0</v>
      </c>
      <c r="R89" cm="1">
        <f t="array" ref="R89">INDEX([3]data_multi_row!$K$2:$DL$10038,_xlfn.XMATCH(_xlfn.CONCAT($E89:$I89,SUBSTITUTE($J89,$A$3,"")),[3]data_multi_row!$DL$2:$DL$10038,0),_xlfn.XMATCH(R$2,[3]data_multi_row!$K$2:$DL$2,0))</f>
        <v>0</v>
      </c>
      <c r="S89" cm="1">
        <f t="array" ref="S89">INDEX([3]data_multi_row!$K$2:$DL$10038,_xlfn.XMATCH(_xlfn.CONCAT($E89:$I89,SUBSTITUTE($J89,$A$3,"")),[3]data_multi_row!$DL$2:$DL$10038,0),_xlfn.XMATCH(S$2,[3]data_multi_row!$K$2:$DL$2,0))</f>
        <v>0</v>
      </c>
      <c r="T89" cm="1">
        <f t="array" ref="T89">INDEX([3]data_multi_row!$K$2:$DL$10038,_xlfn.XMATCH(_xlfn.CONCAT($E89:$I89,SUBSTITUTE($J89,$A$3,"")),[3]data_multi_row!$DL$2:$DL$10038,0),_xlfn.XMATCH(T$2,[3]data_multi_row!$K$2:$DL$2,0))</f>
        <v>0</v>
      </c>
      <c r="U89" cm="1">
        <f t="array" ref="U89">INDEX([3]data_multi_row!$K$2:$DL$10038,_xlfn.XMATCH(_xlfn.CONCAT($E89:$I89,SUBSTITUTE($J89,$A$3,"")),[3]data_multi_row!$DL$2:$DL$10038,0),_xlfn.XMATCH(U$2,[3]data_multi_row!$K$2:$DL$2,0))</f>
        <v>0</v>
      </c>
      <c r="V89" cm="1">
        <f t="array" ref="V89">INDEX([3]data_multi_row!$K$2:$DL$10038,_xlfn.XMATCH(_xlfn.CONCAT($E89:$I89,SUBSTITUTE($J89,$A$3,"")),[3]data_multi_row!$DL$2:$DL$10038,0),_xlfn.XMATCH(V$2,[3]data_multi_row!$K$2:$DL$2,0))</f>
        <v>0</v>
      </c>
      <c r="W89" cm="1">
        <f t="array" ref="W89">INDEX([3]data_multi_row!$K$2:$DL$10038,_xlfn.XMATCH(_xlfn.CONCAT($E89:$I89,SUBSTITUTE($J89,$A$3,"")),[3]data_multi_row!$DL$2:$DL$10038,0),_xlfn.XMATCH(W$2,[3]data_multi_row!$K$2:$DL$2,0))</f>
        <v>0</v>
      </c>
    </row>
    <row r="90" spans="1:23" x14ac:dyDescent="0.25">
      <c r="A90" t="s">
        <v>85</v>
      </c>
      <c r="B90" t="s">
        <v>5</v>
      </c>
      <c r="C90" t="s">
        <v>15</v>
      </c>
      <c r="D90" t="s">
        <v>16</v>
      </c>
      <c r="E90" t="s">
        <v>101</v>
      </c>
      <c r="F90" t="s">
        <v>102</v>
      </c>
      <c r="G90" t="s">
        <v>17</v>
      </c>
      <c r="J90" t="s">
        <v>95</v>
      </c>
      <c r="L90" t="s">
        <v>96</v>
      </c>
      <c r="M90" cm="1">
        <f t="array" ref="M90">INDEX([3]data_multi_row!$K$2:$DL$10038,_xlfn.XMATCH(_xlfn.CONCAT($C90:$I90,SUBSTITUTE($J90,$A$3,"")),[3]data_multi_row!$DL$2:$DL$10038,0),_xlfn.XMATCH(M$2,[3]data_multi_row!$K$2:$DL$2,0))</f>
        <v>0</v>
      </c>
      <c r="N90" cm="1">
        <f t="array" ref="N90">INDEX([3]data_multi_row!$K$2:$DL$10038,_xlfn.XMATCH(_xlfn.CONCAT($C90:$I90,SUBSTITUTE($J90,$A$3,"")),[3]data_multi_row!$DL$2:$DL$10038,0),_xlfn.XMATCH(N$2,[3]data_multi_row!$K$2:$DL$2,0))</f>
        <v>5.0464453219132522E-3</v>
      </c>
      <c r="O90" cm="1">
        <f t="array" ref="O90">INDEX([3]data_multi_row!$K$2:$DL$10038,_xlfn.XMATCH(_xlfn.CONCAT($C90:$I90,SUBSTITUTE($J90,$A$3,"")),[3]data_multi_row!$DL$2:$DL$10038,0),_xlfn.XMATCH(O$2,[3]data_multi_row!$K$2:$DL$2,0))</f>
        <v>1.0357890216295386E-2</v>
      </c>
      <c r="P90" cm="1">
        <f t="array" ref="P90">INDEX([3]data_multi_row!$K$2:$DL$10038,_xlfn.XMATCH(_xlfn.CONCAT($C90:$I90,SUBSTITUTE($J90,$A$3,"")),[3]data_multi_row!$DL$2:$DL$10038,0),_xlfn.XMATCH(P$2,[3]data_multi_row!$K$2:$DL$2,0))</f>
        <v>2.3136166950350218E-2</v>
      </c>
      <c r="Q90" cm="1">
        <f t="array" ref="Q90">INDEX([3]data_multi_row!$K$2:$DL$10038,_xlfn.XMATCH(_xlfn.CONCAT($C90:$I90,SUBSTITUTE($J90,$A$3,"")),[3]data_multi_row!$DL$2:$DL$10038,0),_xlfn.XMATCH(Q$2,[3]data_multi_row!$K$2:$DL$2,0))</f>
        <v>2.2864886375456455E-2</v>
      </c>
      <c r="R90" cm="1">
        <f t="array" ref="R90">INDEX([3]data_multi_row!$K$2:$DL$10038,_xlfn.XMATCH(_xlfn.CONCAT($C90:$I90,SUBSTITUTE($J90,$A$3,"")),[3]data_multi_row!$DL$2:$DL$10038,0),_xlfn.XMATCH(R$2,[3]data_multi_row!$K$2:$DL$2,0))</f>
        <v>3.1900409215526011E-2</v>
      </c>
      <c r="S90" cm="1">
        <f t="array" ref="S90">INDEX([3]data_multi_row!$K$2:$DL$10038,_xlfn.XMATCH(_xlfn.CONCAT($C90:$I90,SUBSTITUTE($J90,$A$3,"")),[3]data_multi_row!$DL$2:$DL$10038,0),_xlfn.XMATCH(S$2,[3]data_multi_row!$K$2:$DL$2,0))</f>
        <v>3.8312628222526415E-2</v>
      </c>
      <c r="T90" cm="1">
        <f t="array" ref="T90">INDEX([3]data_multi_row!$K$2:$DL$10038,_xlfn.XMATCH(_xlfn.CONCAT($C90:$I90,SUBSTITUTE($J90,$A$3,"")),[3]data_multi_row!$DL$2:$DL$10038,0),_xlfn.XMATCH(T$2,[3]data_multi_row!$K$2:$DL$2,0))</f>
        <v>4.5627369317303407E-2</v>
      </c>
      <c r="U90" cm="1">
        <f t="array" ref="U90">INDEX([3]data_multi_row!$K$2:$DL$10038,_xlfn.XMATCH(_xlfn.CONCAT($C90:$I90,SUBSTITUTE($J90,$A$3,"")),[3]data_multi_row!$DL$2:$DL$10038,0),_xlfn.XMATCH(U$2,[3]data_multi_row!$K$2:$DL$2,0))</f>
        <v>5.2039822014266358E-2</v>
      </c>
      <c r="V90" cm="1">
        <f t="array" ref="V90">INDEX([3]data_multi_row!$K$2:$DL$10038,_xlfn.XMATCH(_xlfn.CONCAT($C90:$I90,SUBSTITUTE($J90,$A$3,"")),[3]data_multi_row!$DL$2:$DL$10038,0),_xlfn.XMATCH(V$2,[3]data_multi_row!$K$2:$DL$2,0))</f>
        <v>5.5460828700540241E-2</v>
      </c>
      <c r="W90" cm="1">
        <f t="array" ref="W90">INDEX([3]data_multi_row!$K$2:$DL$10038,_xlfn.XMATCH(_xlfn.CONCAT($C90:$I90,SUBSTITUTE($J90,$A$3,"")),[3]data_multi_row!$DL$2:$DL$10038,0),_xlfn.XMATCH(W$2,[3]data_multi_row!$K$2:$DL$2,0))</f>
        <v>5.4485275947493611E-2</v>
      </c>
    </row>
    <row r="91" spans="1:23" x14ac:dyDescent="0.25">
      <c r="A91" t="s">
        <v>85</v>
      </c>
      <c r="B91" t="s">
        <v>5</v>
      </c>
      <c r="C91" t="s">
        <v>15</v>
      </c>
      <c r="D91" t="s">
        <v>16</v>
      </c>
      <c r="E91" t="s">
        <v>101</v>
      </c>
      <c r="F91" t="s">
        <v>102</v>
      </c>
      <c r="G91" t="s">
        <v>17</v>
      </c>
      <c r="J91" t="s">
        <v>97</v>
      </c>
      <c r="L91" t="s">
        <v>20</v>
      </c>
      <c r="M91" cm="1">
        <f t="array" ref="M91">INDEX([3]data_multi_row!$K$2:$DL$10038,_xlfn.XMATCH(_xlfn.CONCAT($E91:$I91,SUBSTITUTE($J91,$A$3,"")),[3]data_multi_row!$DL$2:$DL$10038,0),_xlfn.XMATCH(M$2,[3]data_multi_row!$K$2:$DL$2,0))</f>
        <v>1</v>
      </c>
      <c r="N91" cm="1">
        <f t="array" ref="N91">INDEX([3]data_multi_row!$K$2:$DL$10038,_xlfn.XMATCH(_xlfn.CONCAT($E91:$I91,SUBSTITUTE($J91,$A$3,"")),[3]data_multi_row!$DL$2:$DL$10038,0),_xlfn.XMATCH(N$2,[3]data_multi_row!$K$2:$DL$2,0))</f>
        <v>1</v>
      </c>
      <c r="O91" cm="1">
        <f t="array" ref="O91">INDEX([3]data_multi_row!$K$2:$DL$10038,_xlfn.XMATCH(_xlfn.CONCAT($E91:$I91,SUBSTITUTE($J91,$A$3,"")),[3]data_multi_row!$DL$2:$DL$10038,0),_xlfn.XMATCH(O$2,[3]data_multi_row!$K$2:$DL$2,0))</f>
        <v>1</v>
      </c>
      <c r="P91" cm="1">
        <f t="array" ref="P91">INDEX([3]data_multi_row!$K$2:$DL$10038,_xlfn.XMATCH(_xlfn.CONCAT($E91:$I91,SUBSTITUTE($J91,$A$3,"")),[3]data_multi_row!$DL$2:$DL$10038,0),_xlfn.XMATCH(P$2,[3]data_multi_row!$K$2:$DL$2,0))</f>
        <v>1</v>
      </c>
      <c r="Q91" cm="1">
        <f t="array" ref="Q91">INDEX([3]data_multi_row!$K$2:$DL$10038,_xlfn.XMATCH(_xlfn.CONCAT($E91:$I91,SUBSTITUTE($J91,$A$3,"")),[3]data_multi_row!$DL$2:$DL$10038,0),_xlfn.XMATCH(Q$2,[3]data_multi_row!$K$2:$DL$2,0))</f>
        <v>1</v>
      </c>
      <c r="R91" cm="1">
        <f t="array" ref="R91">INDEX([3]data_multi_row!$K$2:$DL$10038,_xlfn.XMATCH(_xlfn.CONCAT($E91:$I91,SUBSTITUTE($J91,$A$3,"")),[3]data_multi_row!$DL$2:$DL$10038,0),_xlfn.XMATCH(R$2,[3]data_multi_row!$K$2:$DL$2,0))</f>
        <v>1</v>
      </c>
      <c r="S91" cm="1">
        <f t="array" ref="S91">INDEX([3]data_multi_row!$K$2:$DL$10038,_xlfn.XMATCH(_xlfn.CONCAT($E91:$I91,SUBSTITUTE($J91,$A$3,"")),[3]data_multi_row!$DL$2:$DL$10038,0),_xlfn.XMATCH(S$2,[3]data_multi_row!$K$2:$DL$2,0))</f>
        <v>1</v>
      </c>
      <c r="T91" cm="1">
        <f t="array" ref="T91">INDEX([3]data_multi_row!$K$2:$DL$10038,_xlfn.XMATCH(_xlfn.CONCAT($E91:$I91,SUBSTITUTE($J91,$A$3,"")),[3]data_multi_row!$DL$2:$DL$10038,0),_xlfn.XMATCH(T$2,[3]data_multi_row!$K$2:$DL$2,0))</f>
        <v>1</v>
      </c>
      <c r="U91" cm="1">
        <f t="array" ref="U91">INDEX([3]data_multi_row!$K$2:$DL$10038,_xlfn.XMATCH(_xlfn.CONCAT($E91:$I91,SUBSTITUTE($J91,$A$3,"")),[3]data_multi_row!$DL$2:$DL$10038,0),_xlfn.XMATCH(U$2,[3]data_multi_row!$K$2:$DL$2,0))</f>
        <v>1</v>
      </c>
      <c r="V91" cm="1">
        <f t="array" ref="V91">INDEX([3]data_multi_row!$K$2:$DL$10038,_xlfn.XMATCH(_xlfn.CONCAT($E91:$I91,SUBSTITUTE($J91,$A$3,"")),[3]data_multi_row!$DL$2:$DL$10038,0),_xlfn.XMATCH(V$2,[3]data_multi_row!$K$2:$DL$2,0))</f>
        <v>1</v>
      </c>
      <c r="W91" cm="1">
        <f t="array" ref="W91">INDEX([3]data_multi_row!$K$2:$DL$10038,_xlfn.XMATCH(_xlfn.CONCAT($E91:$I91,SUBSTITUTE($J91,$A$3,"")),[3]data_multi_row!$DL$2:$DL$10038,0),_xlfn.XMATCH(W$2,[3]data_multi_row!$K$2:$DL$2,0))</f>
        <v>1</v>
      </c>
    </row>
    <row r="92" spans="1:23" x14ac:dyDescent="0.25">
      <c r="A92" t="s">
        <v>85</v>
      </c>
      <c r="B92" t="s">
        <v>5</v>
      </c>
      <c r="C92" t="s">
        <v>15</v>
      </c>
      <c r="D92" t="s">
        <v>16</v>
      </c>
      <c r="E92" t="s">
        <v>101</v>
      </c>
      <c r="F92" t="s">
        <v>102</v>
      </c>
      <c r="G92" t="s">
        <v>17</v>
      </c>
      <c r="J92" t="s">
        <v>98</v>
      </c>
      <c r="L92" t="s">
        <v>20</v>
      </c>
      <c r="M92" cm="1">
        <f t="array" ref="M92">INDEX([3]data_multi_row!$K$2:$DL$10038,_xlfn.XMATCH(_xlfn.CONCAT($C92:$I92,SUBSTITUTE($J92,$A$3,"")),[3]data_multi_row!$DL$2:$DL$10038,0),_xlfn.XMATCH(M$2,[3]data_multi_row!$K$2:$DL$2,0))</f>
        <v>1</v>
      </c>
      <c r="N92" cm="1">
        <f t="array" ref="N92">INDEX([3]data_multi_row!$K$2:$DL$10038,_xlfn.XMATCH(_xlfn.CONCAT($C92:$I92,SUBSTITUTE($J92,$A$3,"")),[3]data_multi_row!$DL$2:$DL$10038,0),_xlfn.XMATCH(N$2,[3]data_multi_row!$K$2:$DL$2,0))</f>
        <v>1</v>
      </c>
      <c r="O92" cm="1">
        <f t="array" ref="O92">INDEX([3]data_multi_row!$K$2:$DL$10038,_xlfn.XMATCH(_xlfn.CONCAT($C92:$I92,SUBSTITUTE($J92,$A$3,"")),[3]data_multi_row!$DL$2:$DL$10038,0),_xlfn.XMATCH(O$2,[3]data_multi_row!$K$2:$DL$2,0))</f>
        <v>1</v>
      </c>
      <c r="P92" cm="1">
        <f t="array" ref="P92">INDEX([3]data_multi_row!$K$2:$DL$10038,_xlfn.XMATCH(_xlfn.CONCAT($C92:$I92,SUBSTITUTE($J92,$A$3,"")),[3]data_multi_row!$DL$2:$DL$10038,0),_xlfn.XMATCH(P$2,[3]data_multi_row!$K$2:$DL$2,0))</f>
        <v>1</v>
      </c>
      <c r="Q92" cm="1">
        <f t="array" ref="Q92">INDEX([3]data_multi_row!$K$2:$DL$10038,_xlfn.XMATCH(_xlfn.CONCAT($C92:$I92,SUBSTITUTE($J92,$A$3,"")),[3]data_multi_row!$DL$2:$DL$10038,0),_xlfn.XMATCH(Q$2,[3]data_multi_row!$K$2:$DL$2,0))</f>
        <v>1</v>
      </c>
      <c r="R92" cm="1">
        <f t="array" ref="R92">INDEX([3]data_multi_row!$K$2:$DL$10038,_xlfn.XMATCH(_xlfn.CONCAT($C92:$I92,SUBSTITUTE($J92,$A$3,"")),[3]data_multi_row!$DL$2:$DL$10038,0),_xlfn.XMATCH(R$2,[3]data_multi_row!$K$2:$DL$2,0))</f>
        <v>1</v>
      </c>
      <c r="S92" cm="1">
        <f t="array" ref="S92">INDEX([3]data_multi_row!$K$2:$DL$10038,_xlfn.XMATCH(_xlfn.CONCAT($C92:$I92,SUBSTITUTE($J92,$A$3,"")),[3]data_multi_row!$DL$2:$DL$10038,0),_xlfn.XMATCH(S$2,[3]data_multi_row!$K$2:$DL$2,0))</f>
        <v>1</v>
      </c>
      <c r="T92" cm="1">
        <f t="array" ref="T92">INDEX([3]data_multi_row!$K$2:$DL$10038,_xlfn.XMATCH(_xlfn.CONCAT($C92:$I92,SUBSTITUTE($J92,$A$3,"")),[3]data_multi_row!$DL$2:$DL$10038,0),_xlfn.XMATCH(T$2,[3]data_multi_row!$K$2:$DL$2,0))</f>
        <v>1</v>
      </c>
      <c r="U92" cm="1">
        <f t="array" ref="U92">INDEX([3]data_multi_row!$K$2:$DL$10038,_xlfn.XMATCH(_xlfn.CONCAT($C92:$I92,SUBSTITUTE($J92,$A$3,"")),[3]data_multi_row!$DL$2:$DL$10038,0),_xlfn.XMATCH(U$2,[3]data_multi_row!$K$2:$DL$2,0))</f>
        <v>1</v>
      </c>
      <c r="V92" cm="1">
        <f t="array" ref="V92">INDEX([3]data_multi_row!$K$2:$DL$10038,_xlfn.XMATCH(_xlfn.CONCAT($C92:$I92,SUBSTITUTE($J92,$A$3,"")),[3]data_multi_row!$DL$2:$DL$10038,0),_xlfn.XMATCH(V$2,[3]data_multi_row!$K$2:$DL$2,0))</f>
        <v>1</v>
      </c>
      <c r="W92" cm="1">
        <f t="array" ref="W92">INDEX([3]data_multi_row!$K$2:$DL$10038,_xlfn.XMATCH(_xlfn.CONCAT($C92:$I92,SUBSTITUTE($J92,$A$3,"")),[3]data_multi_row!$DL$2:$DL$10038,0),_xlfn.XMATCH(W$2,[3]data_multi_row!$K$2:$DL$2,0))</f>
        <v>1</v>
      </c>
    </row>
    <row r="93" spans="1:23" x14ac:dyDescent="0.25">
      <c r="A93" t="s">
        <v>85</v>
      </c>
      <c r="B93" t="s">
        <v>5</v>
      </c>
      <c r="C93" t="s">
        <v>15</v>
      </c>
      <c r="D93" t="s">
        <v>16</v>
      </c>
      <c r="E93" t="s">
        <v>101</v>
      </c>
      <c r="F93" t="s">
        <v>102</v>
      </c>
      <c r="G93" t="s">
        <v>17</v>
      </c>
      <c r="J93" t="s">
        <v>99</v>
      </c>
      <c r="L93" t="s">
        <v>100</v>
      </c>
      <c r="M93" cm="1">
        <f t="array" ref="M93">INDEX([3]data_multi_row!$K$2:$DL$10038,_xlfn.XMATCH(_xlfn.CONCAT($C93:$I93,SUBSTITUTE($J93,$A$3,"")),[3]data_multi_row!$DL$2:$DL$10038,0),_xlfn.XMATCH(M$2,[3]data_multi_row!$K$2:$DL$2,0))</f>
        <v>1.9490493982992445E-2</v>
      </c>
      <c r="N93" cm="1">
        <f t="array" ref="N93">INDEX([3]data_multi_row!$K$2:$DL$10038,_xlfn.XMATCH(_xlfn.CONCAT($C93:$I93,SUBSTITUTE($J93,$A$3,"")),[3]data_multi_row!$DL$2:$DL$10038,0),_xlfn.XMATCH(N$2,[3]data_multi_row!$K$2:$DL$2,0))</f>
        <v>1.9490493982992445E-2</v>
      </c>
      <c r="O93" cm="1">
        <f t="array" ref="O93">INDEX([3]data_multi_row!$K$2:$DL$10038,_xlfn.XMATCH(_xlfn.CONCAT($C93:$I93,SUBSTITUTE($J93,$A$3,"")),[3]data_multi_row!$DL$2:$DL$10038,0),_xlfn.XMATCH(O$2,[3]data_multi_row!$K$2:$DL$2,0))</f>
        <v>1.9490493982992445E-2</v>
      </c>
      <c r="P93" cm="1">
        <f t="array" ref="P93">INDEX([3]data_multi_row!$K$2:$DL$10038,_xlfn.XMATCH(_xlfn.CONCAT($C93:$I93,SUBSTITUTE($J93,$A$3,"")),[3]data_multi_row!$DL$2:$DL$10038,0),_xlfn.XMATCH(P$2,[3]data_multi_row!$K$2:$DL$2,0))</f>
        <v>1.9490493982992445E-2</v>
      </c>
      <c r="Q93" cm="1">
        <f t="array" ref="Q93">INDEX([3]data_multi_row!$K$2:$DL$10038,_xlfn.XMATCH(_xlfn.CONCAT($C93:$I93,SUBSTITUTE($J93,$A$3,"")),[3]data_multi_row!$DL$2:$DL$10038,0),_xlfn.XMATCH(Q$2,[3]data_multi_row!$K$2:$DL$2,0))</f>
        <v>1.9490493982992445E-2</v>
      </c>
      <c r="R93" cm="1">
        <f t="array" ref="R93">INDEX([3]data_multi_row!$K$2:$DL$10038,_xlfn.XMATCH(_xlfn.CONCAT($C93:$I93,SUBSTITUTE($J93,$A$3,"")),[3]data_multi_row!$DL$2:$DL$10038,0),_xlfn.XMATCH(R$2,[3]data_multi_row!$K$2:$DL$2,0))</f>
        <v>1.9490493982992445E-2</v>
      </c>
      <c r="S93" cm="1">
        <f t="array" ref="S93">INDEX([3]data_multi_row!$K$2:$DL$10038,_xlfn.XMATCH(_xlfn.CONCAT($C93:$I93,SUBSTITUTE($J93,$A$3,"")),[3]data_multi_row!$DL$2:$DL$10038,0),_xlfn.XMATCH(S$2,[3]data_multi_row!$K$2:$DL$2,0))</f>
        <v>1.9490493982992445E-2</v>
      </c>
      <c r="T93" cm="1">
        <f t="array" ref="T93">INDEX([3]data_multi_row!$K$2:$DL$10038,_xlfn.XMATCH(_xlfn.CONCAT($C93:$I93,SUBSTITUTE($J93,$A$3,"")),[3]data_multi_row!$DL$2:$DL$10038,0),_xlfn.XMATCH(T$2,[3]data_multi_row!$K$2:$DL$2,0))</f>
        <v>1.9490493982992445E-2</v>
      </c>
      <c r="U93" cm="1">
        <f t="array" ref="U93">INDEX([3]data_multi_row!$K$2:$DL$10038,_xlfn.XMATCH(_xlfn.CONCAT($C93:$I93,SUBSTITUTE($J93,$A$3,"")),[3]data_multi_row!$DL$2:$DL$10038,0),_xlfn.XMATCH(U$2,[3]data_multi_row!$K$2:$DL$2,0))</f>
        <v>1.9490493982992445E-2</v>
      </c>
      <c r="V93" cm="1">
        <f t="array" ref="V93">INDEX([3]data_multi_row!$K$2:$DL$10038,_xlfn.XMATCH(_xlfn.CONCAT($C93:$I93,SUBSTITUTE($J93,$A$3,"")),[3]data_multi_row!$DL$2:$DL$10038,0),_xlfn.XMATCH(V$2,[3]data_multi_row!$K$2:$DL$2,0))</f>
        <v>1.9490493982992445E-2</v>
      </c>
      <c r="W93" cm="1">
        <f t="array" ref="W93">INDEX([3]data_multi_row!$K$2:$DL$10038,_xlfn.XMATCH(_xlfn.CONCAT($C93:$I93,SUBSTITUTE($J93,$A$3,"")),[3]data_multi_row!$DL$2:$DL$10038,0),_xlfn.XMATCH(W$2,[3]data_multi_row!$K$2:$DL$2,0))</f>
        <v>1.9490493982992445E-2</v>
      </c>
    </row>
    <row r="94" spans="1:23" x14ac:dyDescent="0.25">
      <c r="A94" t="s">
        <v>85</v>
      </c>
      <c r="B94" t="s">
        <v>5</v>
      </c>
      <c r="C94" t="s">
        <v>15</v>
      </c>
      <c r="D94" t="s">
        <v>16</v>
      </c>
      <c r="E94" t="s">
        <v>101</v>
      </c>
      <c r="F94" t="s">
        <v>104</v>
      </c>
      <c r="G94" t="s">
        <v>6</v>
      </c>
    </row>
    <row r="95" spans="1:23" x14ac:dyDescent="0.25">
      <c r="A95" t="s">
        <v>85</v>
      </c>
      <c r="B95" t="s">
        <v>5</v>
      </c>
      <c r="C95" t="s">
        <v>15</v>
      </c>
      <c r="D95" t="s">
        <v>16</v>
      </c>
      <c r="E95" t="s">
        <v>101</v>
      </c>
      <c r="F95" t="s">
        <v>104</v>
      </c>
      <c r="G95" t="s">
        <v>75</v>
      </c>
      <c r="L95" t="s">
        <v>76</v>
      </c>
      <c r="M95" cm="1">
        <f t="array" ref="M95">INDEX([3]data!$K$1:$AM$500,_xlfn.XMATCH(_xlfn.CONCAT($E95:$F95),[3]data!$AM$1:$AM$500),_xlfn.XMATCH($G95,[3]data!$K$1:$AM$1))</f>
        <v>2010</v>
      </c>
      <c r="N95">
        <f t="shared" ref="N95:W97" si="9">M95</f>
        <v>2010</v>
      </c>
      <c r="O95">
        <f t="shared" si="9"/>
        <v>2010</v>
      </c>
      <c r="P95">
        <f t="shared" si="9"/>
        <v>2010</v>
      </c>
      <c r="Q95">
        <f t="shared" si="9"/>
        <v>2010</v>
      </c>
      <c r="R95">
        <f t="shared" si="9"/>
        <v>2010</v>
      </c>
      <c r="S95">
        <f t="shared" si="9"/>
        <v>2010</v>
      </c>
      <c r="T95">
        <f t="shared" si="9"/>
        <v>2010</v>
      </c>
      <c r="U95">
        <f t="shared" si="9"/>
        <v>2010</v>
      </c>
      <c r="V95">
        <f t="shared" si="9"/>
        <v>2010</v>
      </c>
      <c r="W95">
        <f t="shared" si="9"/>
        <v>2010</v>
      </c>
    </row>
    <row r="96" spans="1:23" x14ac:dyDescent="0.25">
      <c r="A96" t="s">
        <v>85</v>
      </c>
      <c r="B96" t="s">
        <v>5</v>
      </c>
      <c r="C96" t="s">
        <v>15</v>
      </c>
      <c r="D96" t="s">
        <v>16</v>
      </c>
      <c r="E96" t="s">
        <v>101</v>
      </c>
      <c r="F96" t="s">
        <v>104</v>
      </c>
      <c r="G96" t="s">
        <v>77</v>
      </c>
      <c r="L96" t="s">
        <v>76</v>
      </c>
      <c r="M96" cm="1">
        <f t="array" ref="M96">INDEX([3]data!$K$1:$AM$500,_xlfn.XMATCH(_xlfn.CONCAT($E96:$F96),[3]data!$AM$1:$AM$500),_xlfn.XMATCH($G96,[3]data!$K$1:$AM$1))</f>
        <v>2101</v>
      </c>
      <c r="N96">
        <f t="shared" si="9"/>
        <v>2101</v>
      </c>
      <c r="O96">
        <f t="shared" si="9"/>
        <v>2101</v>
      </c>
      <c r="P96">
        <f t="shared" si="9"/>
        <v>2101</v>
      </c>
      <c r="Q96">
        <f t="shared" si="9"/>
        <v>2101</v>
      </c>
      <c r="R96">
        <f t="shared" si="9"/>
        <v>2101</v>
      </c>
      <c r="S96">
        <f t="shared" si="9"/>
        <v>2101</v>
      </c>
      <c r="T96">
        <f t="shared" si="9"/>
        <v>2101</v>
      </c>
      <c r="U96">
        <f t="shared" si="9"/>
        <v>2101</v>
      </c>
      <c r="V96">
        <f t="shared" si="9"/>
        <v>2101</v>
      </c>
      <c r="W96">
        <f t="shared" si="9"/>
        <v>2101</v>
      </c>
    </row>
    <row r="97" spans="1:23" x14ac:dyDescent="0.25">
      <c r="A97" t="s">
        <v>85</v>
      </c>
      <c r="B97" t="s">
        <v>5</v>
      </c>
      <c r="C97" t="s">
        <v>15</v>
      </c>
      <c r="D97" t="s">
        <v>16</v>
      </c>
      <c r="E97" t="s">
        <v>101</v>
      </c>
      <c r="F97" t="s">
        <v>104</v>
      </c>
      <c r="G97" t="s">
        <v>78</v>
      </c>
      <c r="L97" t="s">
        <v>79</v>
      </c>
      <c r="M97" cm="1">
        <f t="array" ref="M97">INDEX([3]data!$K$1:$AM$500,_xlfn.XMATCH(_xlfn.CONCAT($E97:$F97),[3]data!$AM$1:$AM$500),_xlfn.XMATCH($G97,[3]data!$K$1:$AM$1))</f>
        <v>5</v>
      </c>
      <c r="N97">
        <f t="shared" si="9"/>
        <v>5</v>
      </c>
      <c r="O97">
        <f t="shared" si="9"/>
        <v>5</v>
      </c>
      <c r="P97">
        <f t="shared" si="9"/>
        <v>5</v>
      </c>
      <c r="Q97">
        <f t="shared" si="9"/>
        <v>5</v>
      </c>
      <c r="R97">
        <f t="shared" si="9"/>
        <v>5</v>
      </c>
      <c r="S97">
        <f t="shared" si="9"/>
        <v>5</v>
      </c>
      <c r="T97">
        <f t="shared" si="9"/>
        <v>5</v>
      </c>
      <c r="U97">
        <f t="shared" si="9"/>
        <v>5</v>
      </c>
      <c r="V97">
        <f t="shared" si="9"/>
        <v>5</v>
      </c>
      <c r="W97">
        <f t="shared" si="9"/>
        <v>5</v>
      </c>
    </row>
    <row r="98" spans="1:23" x14ac:dyDescent="0.25">
      <c r="A98" t="s">
        <v>85</v>
      </c>
      <c r="B98" t="s">
        <v>5</v>
      </c>
      <c r="C98" t="s">
        <v>15</v>
      </c>
      <c r="D98" t="s">
        <v>16</v>
      </c>
      <c r="E98" t="s">
        <v>101</v>
      </c>
      <c r="F98" t="s">
        <v>104</v>
      </c>
      <c r="G98" t="s">
        <v>80</v>
      </c>
      <c r="L98" t="s">
        <v>81</v>
      </c>
      <c r="M98" cm="1">
        <f t="array" ref="M98">INDEX([3]data!$K$1:$AM$500,_xlfn.XMATCH(_xlfn.CONCAT($E98:$F98),[3]data!$AM$1:$AM$500),_xlfn.XMATCH($C98&amp;$G98,[3]data!$K$1:$AM$1))</f>
        <v>0</v>
      </c>
    </row>
    <row r="99" spans="1:23" x14ac:dyDescent="0.25">
      <c r="A99" t="s">
        <v>85</v>
      </c>
      <c r="B99" t="s">
        <v>5</v>
      </c>
      <c r="C99" t="s">
        <v>15</v>
      </c>
      <c r="D99" t="s">
        <v>16</v>
      </c>
      <c r="E99" t="s">
        <v>101</v>
      </c>
      <c r="F99" t="s">
        <v>104</v>
      </c>
      <c r="G99" t="s">
        <v>82</v>
      </c>
      <c r="L99" t="s">
        <v>20</v>
      </c>
      <c r="M99" cm="1">
        <f t="array" ref="M99">INDEX([3]data!$K$1:$AM$500,_xlfn.XMATCH(_xlfn.CONCAT($E99:$F99),[3]data!$AM$1:$AM$500),_xlfn.XMATCH($G99,[3]data!$K$1:$AM$1))</f>
        <v>1</v>
      </c>
      <c r="N99">
        <f t="shared" ref="N99:W101" si="10">M99</f>
        <v>1</v>
      </c>
      <c r="O99">
        <f t="shared" si="10"/>
        <v>1</v>
      </c>
      <c r="P99">
        <f t="shared" si="10"/>
        <v>1</v>
      </c>
      <c r="Q99">
        <f t="shared" si="10"/>
        <v>1</v>
      </c>
      <c r="R99">
        <f t="shared" si="10"/>
        <v>1</v>
      </c>
      <c r="S99">
        <f t="shared" si="10"/>
        <v>1</v>
      </c>
      <c r="T99">
        <f t="shared" si="10"/>
        <v>1</v>
      </c>
      <c r="U99">
        <f t="shared" si="10"/>
        <v>1</v>
      </c>
      <c r="V99">
        <f t="shared" si="10"/>
        <v>1</v>
      </c>
      <c r="W99">
        <f t="shared" si="10"/>
        <v>1</v>
      </c>
    </row>
    <row r="100" spans="1:23" x14ac:dyDescent="0.25">
      <c r="A100" t="s">
        <v>85</v>
      </c>
      <c r="B100" t="s">
        <v>5</v>
      </c>
      <c r="C100" t="s">
        <v>15</v>
      </c>
      <c r="D100" t="s">
        <v>16</v>
      </c>
      <c r="E100" t="s">
        <v>101</v>
      </c>
      <c r="F100" t="s">
        <v>104</v>
      </c>
      <c r="G100" t="s">
        <v>105</v>
      </c>
      <c r="L100" t="s">
        <v>92</v>
      </c>
      <c r="M100" cm="1">
        <f t="array" ref="M100">INDEX([3]data!$K$1:$AM$500,_xlfn.XMATCH(_xlfn.CONCAT($E100:$F100),[3]data!$AM$1:$AM$500),_xlfn.XMATCH($G100,[3]data!$K$1:$AM$1))</f>
        <v>2.5607476635514002</v>
      </c>
      <c r="N100">
        <f t="shared" si="10"/>
        <v>2.5607476635514002</v>
      </c>
      <c r="O100">
        <f t="shared" si="10"/>
        <v>2.5607476635514002</v>
      </c>
      <c r="P100">
        <f t="shared" si="10"/>
        <v>2.5607476635514002</v>
      </c>
      <c r="Q100">
        <f t="shared" si="10"/>
        <v>2.5607476635514002</v>
      </c>
      <c r="R100">
        <f t="shared" si="10"/>
        <v>2.5607476635514002</v>
      </c>
      <c r="S100">
        <f t="shared" si="10"/>
        <v>2.5607476635514002</v>
      </c>
      <c r="T100">
        <f t="shared" si="10"/>
        <v>2.5607476635514002</v>
      </c>
      <c r="U100">
        <f t="shared" si="10"/>
        <v>2.5607476635514002</v>
      </c>
      <c r="V100">
        <f t="shared" si="10"/>
        <v>2.5607476635514002</v>
      </c>
      <c r="W100">
        <f t="shared" si="10"/>
        <v>2.5607476635514002</v>
      </c>
    </row>
    <row r="101" spans="1:23" x14ac:dyDescent="0.25">
      <c r="A101" t="s">
        <v>85</v>
      </c>
      <c r="B101" t="s">
        <v>5</v>
      </c>
      <c r="C101" t="s">
        <v>15</v>
      </c>
      <c r="D101" t="s">
        <v>16</v>
      </c>
      <c r="E101" t="s">
        <v>101</v>
      </c>
      <c r="F101" t="s">
        <v>104</v>
      </c>
      <c r="G101" t="s">
        <v>91</v>
      </c>
      <c r="L101" t="s">
        <v>92</v>
      </c>
      <c r="M101" cm="1">
        <f t="array" ref="M101">INDEX([3]data!$K$1:$AM$500,_xlfn.XMATCH(_xlfn.CONCAT($E101:$F101),[3]data!$AM$1:$AM$500),_xlfn.XMATCH($G101,[3]data!$K$1:$AM$1))</f>
        <v>37.655794392523397</v>
      </c>
      <c r="N101">
        <f t="shared" si="10"/>
        <v>37.655794392523397</v>
      </c>
      <c r="O101">
        <f t="shared" si="10"/>
        <v>37.655794392523397</v>
      </c>
      <c r="P101">
        <f t="shared" si="10"/>
        <v>37.655794392523397</v>
      </c>
      <c r="Q101">
        <f t="shared" si="10"/>
        <v>37.655794392523397</v>
      </c>
      <c r="R101">
        <f t="shared" si="10"/>
        <v>37.655794392523397</v>
      </c>
      <c r="S101">
        <f t="shared" si="10"/>
        <v>37.655794392523397</v>
      </c>
      <c r="T101">
        <f t="shared" si="10"/>
        <v>37.655794392523397</v>
      </c>
      <c r="U101">
        <f t="shared" si="10"/>
        <v>37.655794392523397</v>
      </c>
      <c r="V101">
        <f t="shared" si="10"/>
        <v>37.655794392523397</v>
      </c>
      <c r="W101">
        <f t="shared" si="10"/>
        <v>37.655794392523397</v>
      </c>
    </row>
    <row r="102" spans="1:23" x14ac:dyDescent="0.25">
      <c r="A102" t="s">
        <v>85</v>
      </c>
      <c r="B102" t="s">
        <v>5</v>
      </c>
      <c r="C102" t="s">
        <v>15</v>
      </c>
      <c r="D102" t="s">
        <v>16</v>
      </c>
      <c r="E102" t="s">
        <v>101</v>
      </c>
      <c r="F102" t="s">
        <v>104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1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1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1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1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1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1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1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1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1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1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1</v>
      </c>
    </row>
    <row r="103" spans="1:23" x14ac:dyDescent="0.25">
      <c r="A103" t="s">
        <v>85</v>
      </c>
      <c r="B103" t="s">
        <v>5</v>
      </c>
      <c r="C103" t="s">
        <v>15</v>
      </c>
      <c r="D103" t="s">
        <v>16</v>
      </c>
      <c r="E103" t="s">
        <v>101</v>
      </c>
      <c r="F103" t="s">
        <v>104</v>
      </c>
      <c r="G103" t="s">
        <v>17</v>
      </c>
      <c r="J103" t="s">
        <v>103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0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0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0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0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0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0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0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0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0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0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0</v>
      </c>
    </row>
    <row r="104" spans="1:23" x14ac:dyDescent="0.25">
      <c r="A104" t="s">
        <v>85</v>
      </c>
      <c r="B104" t="s">
        <v>5</v>
      </c>
      <c r="C104" t="s">
        <v>15</v>
      </c>
      <c r="D104" t="s">
        <v>16</v>
      </c>
      <c r="E104" t="s">
        <v>101</v>
      </c>
      <c r="F104" t="s">
        <v>104</v>
      </c>
      <c r="G104" t="s">
        <v>17</v>
      </c>
      <c r="J104" t="s">
        <v>95</v>
      </c>
      <c r="L104" t="s">
        <v>96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0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4.2053711015943773E-3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8.6315751802461555E-3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1.9280139125291848E-2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1.9054071979547046E-2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2.658367434627168E-2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3.1927190185438679E-2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3.8022807764419506E-2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4.3366518345221969E-2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4.6217357250450203E-2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4.540439662291134E-2</v>
      </c>
    </row>
    <row r="105" spans="1:23" x14ac:dyDescent="0.25">
      <c r="A105" t="s">
        <v>85</v>
      </c>
      <c r="B105" t="s">
        <v>5</v>
      </c>
      <c r="C105" t="s">
        <v>15</v>
      </c>
      <c r="D105" t="s">
        <v>16</v>
      </c>
      <c r="E105" t="s">
        <v>101</v>
      </c>
      <c r="F105" t="s">
        <v>104</v>
      </c>
      <c r="G105" t="s">
        <v>17</v>
      </c>
      <c r="J105" t="s">
        <v>97</v>
      </c>
      <c r="L105" t="s">
        <v>20</v>
      </c>
      <c r="M105" cm="1">
        <f t="array" ref="M105">INDEX([3]data_multi_row!$K$2:$DL$10038,_xlfn.XMATCH(_xlfn.CONCAT($E105:$I105,SUBSTITUTE($J105,$A$3,"")),[3]data_multi_row!$DL$2:$DL$10038,0),_xlfn.XMATCH(M$2,[3]data_multi_row!$K$2:$DL$2,0))</f>
        <v>1</v>
      </c>
      <c r="N105" cm="1">
        <f t="array" ref="N105">INDEX([3]data_multi_row!$K$2:$DL$10038,_xlfn.XMATCH(_xlfn.CONCAT($E105:$I105,SUBSTITUTE($J105,$A$3,"")),[3]data_multi_row!$DL$2:$DL$10038,0),_xlfn.XMATCH(N$2,[3]data_multi_row!$K$2:$DL$2,0))</f>
        <v>1</v>
      </c>
      <c r="O105" cm="1">
        <f t="array" ref="O105">INDEX([3]data_multi_row!$K$2:$DL$10038,_xlfn.XMATCH(_xlfn.CONCAT($E105:$I105,SUBSTITUTE($J105,$A$3,"")),[3]data_multi_row!$DL$2:$DL$10038,0),_xlfn.XMATCH(O$2,[3]data_multi_row!$K$2:$DL$2,0))</f>
        <v>1</v>
      </c>
      <c r="P105" cm="1">
        <f t="array" ref="P105">INDEX([3]data_multi_row!$K$2:$DL$10038,_xlfn.XMATCH(_xlfn.CONCAT($E105:$I105,SUBSTITUTE($J105,$A$3,"")),[3]data_multi_row!$DL$2:$DL$10038,0),_xlfn.XMATCH(P$2,[3]data_multi_row!$K$2:$DL$2,0))</f>
        <v>1</v>
      </c>
      <c r="Q105" cm="1">
        <f t="array" ref="Q105">INDEX([3]data_multi_row!$K$2:$DL$10038,_xlfn.XMATCH(_xlfn.CONCAT($E105:$I105,SUBSTITUTE($J105,$A$3,"")),[3]data_multi_row!$DL$2:$DL$10038,0),_xlfn.XMATCH(Q$2,[3]data_multi_row!$K$2:$DL$2,0))</f>
        <v>1</v>
      </c>
      <c r="R105" cm="1">
        <f t="array" ref="R105">INDEX([3]data_multi_row!$K$2:$DL$10038,_xlfn.XMATCH(_xlfn.CONCAT($E105:$I105,SUBSTITUTE($J105,$A$3,"")),[3]data_multi_row!$DL$2:$DL$10038,0),_xlfn.XMATCH(R$2,[3]data_multi_row!$K$2:$DL$2,0))</f>
        <v>1</v>
      </c>
      <c r="S105" cm="1">
        <f t="array" ref="S105">INDEX([3]data_multi_row!$K$2:$DL$10038,_xlfn.XMATCH(_xlfn.CONCAT($E105:$I105,SUBSTITUTE($J105,$A$3,"")),[3]data_multi_row!$DL$2:$DL$10038,0),_xlfn.XMATCH(S$2,[3]data_multi_row!$K$2:$DL$2,0))</f>
        <v>1</v>
      </c>
      <c r="T105" cm="1">
        <f t="array" ref="T105">INDEX([3]data_multi_row!$K$2:$DL$10038,_xlfn.XMATCH(_xlfn.CONCAT($E105:$I105,SUBSTITUTE($J105,$A$3,"")),[3]data_multi_row!$DL$2:$DL$10038,0),_xlfn.XMATCH(T$2,[3]data_multi_row!$K$2:$DL$2,0))</f>
        <v>1</v>
      </c>
      <c r="U105" cm="1">
        <f t="array" ref="U105">INDEX([3]data_multi_row!$K$2:$DL$10038,_xlfn.XMATCH(_xlfn.CONCAT($E105:$I105,SUBSTITUTE($J105,$A$3,"")),[3]data_multi_row!$DL$2:$DL$10038,0),_xlfn.XMATCH(U$2,[3]data_multi_row!$K$2:$DL$2,0))</f>
        <v>1</v>
      </c>
      <c r="V105" cm="1">
        <f t="array" ref="V105">INDEX([3]data_multi_row!$K$2:$DL$10038,_xlfn.XMATCH(_xlfn.CONCAT($E105:$I105,SUBSTITUTE($J105,$A$3,"")),[3]data_multi_row!$DL$2:$DL$10038,0),_xlfn.XMATCH(V$2,[3]data_multi_row!$K$2:$DL$2,0))</f>
        <v>1</v>
      </c>
      <c r="W105" cm="1">
        <f t="array" ref="W105">INDEX([3]data_multi_row!$K$2:$DL$10038,_xlfn.XMATCH(_xlfn.CONCAT($E105:$I105,SUBSTITUTE($J105,$A$3,"")),[3]data_multi_row!$DL$2:$DL$10038,0),_xlfn.XMATCH(W$2,[3]data_multi_row!$K$2:$DL$2,0))</f>
        <v>1</v>
      </c>
    </row>
    <row r="106" spans="1:23" x14ac:dyDescent="0.25">
      <c r="A106" t="s">
        <v>85</v>
      </c>
      <c r="B106" t="s">
        <v>5</v>
      </c>
      <c r="C106" t="s">
        <v>15</v>
      </c>
      <c r="D106" t="s">
        <v>16</v>
      </c>
      <c r="E106" t="s">
        <v>101</v>
      </c>
      <c r="F106" t="s">
        <v>104</v>
      </c>
      <c r="G106" t="s">
        <v>17</v>
      </c>
      <c r="J106" t="s">
        <v>98</v>
      </c>
      <c r="L106" t="s">
        <v>20</v>
      </c>
      <c r="M106" cm="1">
        <f t="array" ref="M106">INDEX([3]data_multi_row!$K$2:$DL$10038,_xlfn.XMATCH(_xlfn.CONCAT($C106:$I106,SUBSTITUTE($J106,$A$3,"")),[3]data_multi_row!$DL$2:$DL$10038,0),_xlfn.XMATCH(M$2,[3]data_multi_row!$K$2:$DL$2,0))</f>
        <v>1</v>
      </c>
      <c r="N106" cm="1">
        <f t="array" ref="N106">INDEX([3]data_multi_row!$K$2:$DL$10038,_xlfn.XMATCH(_xlfn.CONCAT($C106:$I106,SUBSTITUTE($J106,$A$3,"")),[3]data_multi_row!$DL$2:$DL$10038,0),_xlfn.XMATCH(N$2,[3]data_multi_row!$K$2:$DL$2,0))</f>
        <v>1</v>
      </c>
      <c r="O106" cm="1">
        <f t="array" ref="O106">INDEX([3]data_multi_row!$K$2:$DL$10038,_xlfn.XMATCH(_xlfn.CONCAT($C106:$I106,SUBSTITUTE($J106,$A$3,"")),[3]data_multi_row!$DL$2:$DL$10038,0),_xlfn.XMATCH(O$2,[3]data_multi_row!$K$2:$DL$2,0))</f>
        <v>1</v>
      </c>
      <c r="P106" cm="1">
        <f t="array" ref="P106">INDEX([3]data_multi_row!$K$2:$DL$10038,_xlfn.XMATCH(_xlfn.CONCAT($C106:$I106,SUBSTITUTE($J106,$A$3,"")),[3]data_multi_row!$DL$2:$DL$10038,0),_xlfn.XMATCH(P$2,[3]data_multi_row!$K$2:$DL$2,0))</f>
        <v>1</v>
      </c>
      <c r="Q106" cm="1">
        <f t="array" ref="Q106">INDEX([3]data_multi_row!$K$2:$DL$10038,_xlfn.XMATCH(_xlfn.CONCAT($C106:$I106,SUBSTITUTE($J106,$A$3,"")),[3]data_multi_row!$DL$2:$DL$10038,0),_xlfn.XMATCH(Q$2,[3]data_multi_row!$K$2:$DL$2,0))</f>
        <v>1</v>
      </c>
      <c r="R106" cm="1">
        <f t="array" ref="R106">INDEX([3]data_multi_row!$K$2:$DL$10038,_xlfn.XMATCH(_xlfn.CONCAT($C106:$I106,SUBSTITUTE($J106,$A$3,"")),[3]data_multi_row!$DL$2:$DL$10038,0),_xlfn.XMATCH(R$2,[3]data_multi_row!$K$2:$DL$2,0))</f>
        <v>1</v>
      </c>
      <c r="S106" cm="1">
        <f t="array" ref="S106">INDEX([3]data_multi_row!$K$2:$DL$10038,_xlfn.XMATCH(_xlfn.CONCAT($C106:$I106,SUBSTITUTE($J106,$A$3,"")),[3]data_multi_row!$DL$2:$DL$10038,0),_xlfn.XMATCH(S$2,[3]data_multi_row!$K$2:$DL$2,0))</f>
        <v>1</v>
      </c>
      <c r="T106" cm="1">
        <f t="array" ref="T106">INDEX([3]data_multi_row!$K$2:$DL$10038,_xlfn.XMATCH(_xlfn.CONCAT($C106:$I106,SUBSTITUTE($J106,$A$3,"")),[3]data_multi_row!$DL$2:$DL$10038,0),_xlfn.XMATCH(T$2,[3]data_multi_row!$K$2:$DL$2,0))</f>
        <v>1</v>
      </c>
      <c r="U106" cm="1">
        <f t="array" ref="U106">INDEX([3]data_multi_row!$K$2:$DL$10038,_xlfn.XMATCH(_xlfn.CONCAT($C106:$I106,SUBSTITUTE($J106,$A$3,"")),[3]data_multi_row!$DL$2:$DL$10038,0),_xlfn.XMATCH(U$2,[3]data_multi_row!$K$2:$DL$2,0))</f>
        <v>1</v>
      </c>
      <c r="V106" cm="1">
        <f t="array" ref="V106">INDEX([3]data_multi_row!$K$2:$DL$10038,_xlfn.XMATCH(_xlfn.CONCAT($C106:$I106,SUBSTITUTE($J106,$A$3,"")),[3]data_multi_row!$DL$2:$DL$10038,0),_xlfn.XMATCH(V$2,[3]data_multi_row!$K$2:$DL$2,0))</f>
        <v>1</v>
      </c>
      <c r="W106" cm="1">
        <f t="array" ref="W106">INDEX([3]data_multi_row!$K$2:$DL$10038,_xlfn.XMATCH(_xlfn.CONCAT($C106:$I106,SUBSTITUTE($J106,$A$3,"")),[3]data_multi_row!$DL$2:$DL$10038,0),_xlfn.XMATCH(W$2,[3]data_multi_row!$K$2:$DL$2,0))</f>
        <v>1</v>
      </c>
    </row>
    <row r="107" spans="1:23" x14ac:dyDescent="0.25">
      <c r="A107" t="s">
        <v>85</v>
      </c>
      <c r="B107" t="s">
        <v>5</v>
      </c>
      <c r="C107" t="s">
        <v>15</v>
      </c>
      <c r="D107" t="s">
        <v>16</v>
      </c>
      <c r="E107" t="s">
        <v>101</v>
      </c>
      <c r="F107" t="s">
        <v>104</v>
      </c>
      <c r="G107" t="s">
        <v>17</v>
      </c>
      <c r="J107" t="s">
        <v>99</v>
      </c>
      <c r="L107" t="s">
        <v>100</v>
      </c>
      <c r="M107" cm="1">
        <f t="array" ref="M107">INDEX([3]data_multi_row!$K$2:$DL$10038,_xlfn.XMATCH(_xlfn.CONCAT($C107:$I107,SUBSTITUTE($J107,$A$3,"")),[3]data_multi_row!$DL$2:$DL$10038,0),_xlfn.XMATCH(M$2,[3]data_multi_row!$K$2:$DL$2,0))</f>
        <v>1.6566919885543568E-2</v>
      </c>
      <c r="N107" cm="1">
        <f t="array" ref="N107">INDEX([3]data_multi_row!$K$2:$DL$10038,_xlfn.XMATCH(_xlfn.CONCAT($C107:$I107,SUBSTITUTE($J107,$A$3,"")),[3]data_multi_row!$DL$2:$DL$10038,0),_xlfn.XMATCH(N$2,[3]data_multi_row!$K$2:$DL$2,0))</f>
        <v>1.6566919885543568E-2</v>
      </c>
      <c r="O107" cm="1">
        <f t="array" ref="O107">INDEX([3]data_multi_row!$K$2:$DL$10038,_xlfn.XMATCH(_xlfn.CONCAT($C107:$I107,SUBSTITUTE($J107,$A$3,"")),[3]data_multi_row!$DL$2:$DL$10038,0),_xlfn.XMATCH(O$2,[3]data_multi_row!$K$2:$DL$2,0))</f>
        <v>1.6566919885543568E-2</v>
      </c>
      <c r="P107" cm="1">
        <f t="array" ref="P107">INDEX([3]data_multi_row!$K$2:$DL$10038,_xlfn.XMATCH(_xlfn.CONCAT($C107:$I107,SUBSTITUTE($J107,$A$3,"")),[3]data_multi_row!$DL$2:$DL$10038,0),_xlfn.XMATCH(P$2,[3]data_multi_row!$K$2:$DL$2,0))</f>
        <v>1.6566919885543568E-2</v>
      </c>
      <c r="Q107" cm="1">
        <f t="array" ref="Q107">INDEX([3]data_multi_row!$K$2:$DL$10038,_xlfn.XMATCH(_xlfn.CONCAT($C107:$I107,SUBSTITUTE($J107,$A$3,"")),[3]data_multi_row!$DL$2:$DL$10038,0),_xlfn.XMATCH(Q$2,[3]data_multi_row!$K$2:$DL$2,0))</f>
        <v>1.6566919885543568E-2</v>
      </c>
      <c r="R107" cm="1">
        <f t="array" ref="R107">INDEX([3]data_multi_row!$K$2:$DL$10038,_xlfn.XMATCH(_xlfn.CONCAT($C107:$I107,SUBSTITUTE($J107,$A$3,"")),[3]data_multi_row!$DL$2:$DL$10038,0),_xlfn.XMATCH(R$2,[3]data_multi_row!$K$2:$DL$2,0))</f>
        <v>1.6566919885543568E-2</v>
      </c>
      <c r="S107" cm="1">
        <f t="array" ref="S107">INDEX([3]data_multi_row!$K$2:$DL$10038,_xlfn.XMATCH(_xlfn.CONCAT($C107:$I107,SUBSTITUTE($J107,$A$3,"")),[3]data_multi_row!$DL$2:$DL$10038,0),_xlfn.XMATCH(S$2,[3]data_multi_row!$K$2:$DL$2,0))</f>
        <v>1.6566919885543568E-2</v>
      </c>
      <c r="T107" cm="1">
        <f t="array" ref="T107">INDEX([3]data_multi_row!$K$2:$DL$10038,_xlfn.XMATCH(_xlfn.CONCAT($C107:$I107,SUBSTITUTE($J107,$A$3,"")),[3]data_multi_row!$DL$2:$DL$10038,0),_xlfn.XMATCH(T$2,[3]data_multi_row!$K$2:$DL$2,0))</f>
        <v>1.6566919885543568E-2</v>
      </c>
      <c r="U107" cm="1">
        <f t="array" ref="U107">INDEX([3]data_multi_row!$K$2:$DL$10038,_xlfn.XMATCH(_xlfn.CONCAT($C107:$I107,SUBSTITUTE($J107,$A$3,"")),[3]data_multi_row!$DL$2:$DL$10038,0),_xlfn.XMATCH(U$2,[3]data_multi_row!$K$2:$DL$2,0))</f>
        <v>1.6566919885543568E-2</v>
      </c>
      <c r="V107" cm="1">
        <f t="array" ref="V107">INDEX([3]data_multi_row!$K$2:$DL$10038,_xlfn.XMATCH(_xlfn.CONCAT($C107:$I107,SUBSTITUTE($J107,$A$3,"")),[3]data_multi_row!$DL$2:$DL$10038,0),_xlfn.XMATCH(V$2,[3]data_multi_row!$K$2:$DL$2,0))</f>
        <v>1.6566919885543568E-2</v>
      </c>
      <c r="W107" cm="1">
        <f t="array" ref="W107">INDEX([3]data_multi_row!$K$2:$DL$10038,_xlfn.XMATCH(_xlfn.CONCAT($C107:$I107,SUBSTITUTE($J107,$A$3,"")),[3]data_multi_row!$DL$2:$DL$10038,0),_xlfn.XMATCH(W$2,[3]data_multi_row!$K$2:$DL$2,0))</f>
        <v>1.6566919885543568E-2</v>
      </c>
    </row>
    <row r="108" spans="1:23" x14ac:dyDescent="0.25">
      <c r="A108" t="s">
        <v>86</v>
      </c>
      <c r="B108" t="s">
        <v>5</v>
      </c>
      <c r="C108" t="s">
        <v>15</v>
      </c>
      <c r="D108" t="s">
        <v>16</v>
      </c>
      <c r="E108" t="s">
        <v>106</v>
      </c>
      <c r="G108" t="s">
        <v>21</v>
      </c>
      <c r="L108" t="s">
        <v>20</v>
      </c>
    </row>
    <row r="109" spans="1:23" x14ac:dyDescent="0.25">
      <c r="A109" t="s">
        <v>86</v>
      </c>
      <c r="B109" t="s">
        <v>5</v>
      </c>
      <c r="C109" t="s">
        <v>15</v>
      </c>
      <c r="D109" t="s">
        <v>16</v>
      </c>
      <c r="E109" t="s">
        <v>106</v>
      </c>
      <c r="G109" t="s">
        <v>22</v>
      </c>
      <c r="H109" t="s">
        <v>71</v>
      </c>
    </row>
    <row r="110" spans="1:23" x14ac:dyDescent="0.25">
      <c r="A110" t="s">
        <v>86</v>
      </c>
      <c r="B110" t="s">
        <v>5</v>
      </c>
      <c r="C110" t="s">
        <v>15</v>
      </c>
      <c r="D110" t="s">
        <v>16</v>
      </c>
      <c r="E110" t="s">
        <v>106</v>
      </c>
      <c r="G110" t="s">
        <v>72</v>
      </c>
      <c r="L110" t="s">
        <v>81</v>
      </c>
      <c r="M110" cm="1">
        <f t="array" ref="M110">INDEX([3]data!$K$1:$AM$500,_xlfn.XMATCH(_xlfn.CONCAT($E110:$F110),[3]data!$AM$1:$AM$500),_xlfn.XMATCH($G110,[3]data!$K$1:$AM$1))</f>
        <v>0.35</v>
      </c>
      <c r="N110">
        <f t="shared" ref="N110:W111" si="11">M110</f>
        <v>0.35</v>
      </c>
      <c r="O110">
        <f t="shared" si="11"/>
        <v>0.35</v>
      </c>
      <c r="P110">
        <f t="shared" si="11"/>
        <v>0.35</v>
      </c>
      <c r="Q110">
        <f t="shared" si="11"/>
        <v>0.35</v>
      </c>
      <c r="R110">
        <f t="shared" si="11"/>
        <v>0.35</v>
      </c>
      <c r="S110">
        <f t="shared" si="11"/>
        <v>0.35</v>
      </c>
      <c r="T110">
        <f t="shared" si="11"/>
        <v>0.35</v>
      </c>
      <c r="U110">
        <f t="shared" si="11"/>
        <v>0.35</v>
      </c>
      <c r="V110">
        <f t="shared" si="11"/>
        <v>0.35</v>
      </c>
      <c r="W110">
        <f t="shared" si="11"/>
        <v>0.35</v>
      </c>
    </row>
    <row r="111" spans="1:23" x14ac:dyDescent="0.25">
      <c r="A111" t="s">
        <v>86</v>
      </c>
      <c r="B111" t="s">
        <v>5</v>
      </c>
      <c r="C111" t="s">
        <v>15</v>
      </c>
      <c r="D111" t="s">
        <v>16</v>
      </c>
      <c r="E111" t="s">
        <v>106</v>
      </c>
      <c r="G111" t="s">
        <v>73</v>
      </c>
      <c r="M111" cm="1">
        <f t="array" ref="M111">INDEX([3]data!$K$1:$AM$500,_xlfn.XMATCH(_xlfn.CONCAT($E111:$F111),[3]data!$AM$1:$AM$500),_xlfn.XMATCH($G111,[3]data!$K$1:$AM$1))</f>
        <v>25</v>
      </c>
      <c r="N111">
        <f t="shared" si="11"/>
        <v>25</v>
      </c>
      <c r="O111">
        <f t="shared" si="11"/>
        <v>25</v>
      </c>
      <c r="P111">
        <f t="shared" si="11"/>
        <v>25</v>
      </c>
      <c r="Q111">
        <f t="shared" si="11"/>
        <v>25</v>
      </c>
      <c r="R111">
        <f t="shared" si="11"/>
        <v>25</v>
      </c>
      <c r="S111">
        <f t="shared" si="11"/>
        <v>25</v>
      </c>
      <c r="T111">
        <f t="shared" si="11"/>
        <v>25</v>
      </c>
      <c r="U111">
        <f t="shared" si="11"/>
        <v>25</v>
      </c>
      <c r="V111">
        <f t="shared" si="11"/>
        <v>25</v>
      </c>
      <c r="W111">
        <f t="shared" si="11"/>
        <v>25</v>
      </c>
    </row>
    <row r="112" spans="1:23" x14ac:dyDescent="0.25">
      <c r="A112" t="s">
        <v>86</v>
      </c>
      <c r="B112" t="s">
        <v>5</v>
      </c>
      <c r="C112" t="s">
        <v>15</v>
      </c>
      <c r="D112" t="s">
        <v>16</v>
      </c>
      <c r="E112" t="s">
        <v>106</v>
      </c>
      <c r="F112" t="s">
        <v>107</v>
      </c>
      <c r="G112" t="s">
        <v>6</v>
      </c>
    </row>
    <row r="113" spans="1:23" x14ac:dyDescent="0.25">
      <c r="A113" t="s">
        <v>86</v>
      </c>
      <c r="B113" t="s">
        <v>5</v>
      </c>
      <c r="C113" t="s">
        <v>15</v>
      </c>
      <c r="D113" t="s">
        <v>16</v>
      </c>
      <c r="E113" t="s">
        <v>106</v>
      </c>
      <c r="F113" t="s">
        <v>107</v>
      </c>
      <c r="G113" t="s">
        <v>75</v>
      </c>
      <c r="L113" t="s">
        <v>76</v>
      </c>
      <c r="M113" cm="1">
        <f t="array" ref="M113">INDEX([3]data!$K$1:$AM$500,_xlfn.XMATCH(_xlfn.CONCAT($E113:$F113),[3]data!$AM$1:$AM$500),_xlfn.XMATCH($G113,[3]data!$K$1:$AM$1))</f>
        <v>1950</v>
      </c>
      <c r="N113">
        <f t="shared" ref="N113:W115" si="12">M113</f>
        <v>1950</v>
      </c>
      <c r="O113">
        <f t="shared" si="12"/>
        <v>1950</v>
      </c>
      <c r="P113">
        <f t="shared" si="12"/>
        <v>1950</v>
      </c>
      <c r="Q113">
        <f t="shared" si="12"/>
        <v>1950</v>
      </c>
      <c r="R113">
        <f t="shared" si="12"/>
        <v>1950</v>
      </c>
      <c r="S113">
        <f t="shared" si="12"/>
        <v>1950</v>
      </c>
      <c r="T113">
        <f t="shared" si="12"/>
        <v>1950</v>
      </c>
      <c r="U113">
        <f t="shared" si="12"/>
        <v>1950</v>
      </c>
      <c r="V113">
        <f t="shared" si="12"/>
        <v>1950</v>
      </c>
      <c r="W113">
        <f t="shared" si="12"/>
        <v>1950</v>
      </c>
    </row>
    <row r="114" spans="1:23" x14ac:dyDescent="0.25">
      <c r="A114" t="s">
        <v>86</v>
      </c>
      <c r="B114" t="s">
        <v>5</v>
      </c>
      <c r="C114" t="s">
        <v>15</v>
      </c>
      <c r="D114" t="s">
        <v>16</v>
      </c>
      <c r="E114" t="s">
        <v>106</v>
      </c>
      <c r="F114" t="s">
        <v>107</v>
      </c>
      <c r="G114" t="s">
        <v>77</v>
      </c>
      <c r="L114" t="s">
        <v>76</v>
      </c>
      <c r="M114" cm="1">
        <f t="array" ref="M114">INDEX([3]data!$K$1:$AM$500,_xlfn.XMATCH(_xlfn.CONCAT($E114:$F114),[3]data!$AM$1:$AM$500),_xlfn.XMATCH($G114,[3]data!$K$1:$AM$1))</f>
        <v>2101</v>
      </c>
      <c r="N114">
        <f t="shared" si="12"/>
        <v>2101</v>
      </c>
      <c r="O114">
        <f t="shared" si="12"/>
        <v>2101</v>
      </c>
      <c r="P114">
        <f t="shared" si="12"/>
        <v>2101</v>
      </c>
      <c r="Q114">
        <f t="shared" si="12"/>
        <v>2101</v>
      </c>
      <c r="R114">
        <f t="shared" si="12"/>
        <v>2101</v>
      </c>
      <c r="S114">
        <f t="shared" si="12"/>
        <v>2101</v>
      </c>
      <c r="T114">
        <f t="shared" si="12"/>
        <v>2101</v>
      </c>
      <c r="U114">
        <f t="shared" si="12"/>
        <v>2101</v>
      </c>
      <c r="V114">
        <f t="shared" si="12"/>
        <v>2101</v>
      </c>
      <c r="W114">
        <f t="shared" si="12"/>
        <v>2101</v>
      </c>
    </row>
    <row r="115" spans="1:23" x14ac:dyDescent="0.25">
      <c r="A115" t="s">
        <v>86</v>
      </c>
      <c r="B115" t="s">
        <v>5</v>
      </c>
      <c r="C115" t="s">
        <v>15</v>
      </c>
      <c r="D115" t="s">
        <v>16</v>
      </c>
      <c r="E115" t="s">
        <v>106</v>
      </c>
      <c r="F115" t="s">
        <v>107</v>
      </c>
      <c r="G115" t="s">
        <v>78</v>
      </c>
      <c r="L115" t="s">
        <v>79</v>
      </c>
      <c r="M115" cm="1">
        <f t="array" ref="M115">INDEX([3]data!$K$1:$AM$500,_xlfn.XMATCH(_xlfn.CONCAT($E115:$F115),[3]data!$AM$1:$AM$500),_xlfn.XMATCH($G115,[3]data!$K$1:$AM$1))</f>
        <v>5</v>
      </c>
      <c r="N115">
        <f t="shared" si="12"/>
        <v>5</v>
      </c>
      <c r="O115">
        <f t="shared" si="12"/>
        <v>5</v>
      </c>
      <c r="P115">
        <f t="shared" si="12"/>
        <v>5</v>
      </c>
      <c r="Q115">
        <f t="shared" si="12"/>
        <v>5</v>
      </c>
      <c r="R115">
        <f t="shared" si="12"/>
        <v>5</v>
      </c>
      <c r="S115">
        <f t="shared" si="12"/>
        <v>5</v>
      </c>
      <c r="T115">
        <f t="shared" si="12"/>
        <v>5</v>
      </c>
      <c r="U115">
        <f t="shared" si="12"/>
        <v>5</v>
      </c>
      <c r="V115">
        <f t="shared" si="12"/>
        <v>5</v>
      </c>
      <c r="W115">
        <f t="shared" si="12"/>
        <v>5</v>
      </c>
    </row>
    <row r="116" spans="1:23" x14ac:dyDescent="0.25">
      <c r="A116" t="s">
        <v>86</v>
      </c>
      <c r="B116" t="s">
        <v>5</v>
      </c>
      <c r="C116" t="s">
        <v>15</v>
      </c>
      <c r="D116" t="s">
        <v>16</v>
      </c>
      <c r="E116" t="s">
        <v>106</v>
      </c>
      <c r="F116" t="s">
        <v>107</v>
      </c>
      <c r="G116" t="s">
        <v>80</v>
      </c>
      <c r="L116" t="s">
        <v>81</v>
      </c>
      <c r="M116" cm="1">
        <f t="array" ref="M116">INDEX([3]data!$K$1:$AM$500,_xlfn.XMATCH(_xlfn.CONCAT($E116:$F116),[3]data!$AM$1:$AM$500),_xlfn.XMATCH($C116&amp;$G116,[3]data!$K$1:$AM$1))</f>
        <v>1</v>
      </c>
    </row>
    <row r="117" spans="1:23" x14ac:dyDescent="0.25">
      <c r="A117" t="s">
        <v>86</v>
      </c>
      <c r="B117" t="s">
        <v>5</v>
      </c>
      <c r="C117" t="s">
        <v>15</v>
      </c>
      <c r="D117" t="s">
        <v>16</v>
      </c>
      <c r="E117" t="s">
        <v>106</v>
      </c>
      <c r="F117" t="s">
        <v>107</v>
      </c>
      <c r="G117" t="s">
        <v>82</v>
      </c>
      <c r="L117" t="s">
        <v>20</v>
      </c>
      <c r="M117" cm="1">
        <f t="array" ref="M117">INDEX([3]data!$K$1:$AM$500,_xlfn.XMATCH(_xlfn.CONCAT($E117:$F117),[3]data!$AM$1:$AM$500),_xlfn.XMATCH($G117,[3]data!$K$1:$AM$1))</f>
        <v>1</v>
      </c>
      <c r="N117">
        <f t="shared" ref="N117:W118" si="13">M117</f>
        <v>1</v>
      </c>
      <c r="O117">
        <f t="shared" si="13"/>
        <v>1</v>
      </c>
      <c r="P117">
        <f t="shared" si="13"/>
        <v>1</v>
      </c>
      <c r="Q117">
        <f t="shared" si="13"/>
        <v>1</v>
      </c>
      <c r="R117">
        <f t="shared" si="13"/>
        <v>1</v>
      </c>
      <c r="S117">
        <f t="shared" si="13"/>
        <v>1</v>
      </c>
      <c r="T117">
        <f t="shared" si="13"/>
        <v>1</v>
      </c>
      <c r="U117">
        <f t="shared" si="13"/>
        <v>1</v>
      </c>
      <c r="V117">
        <f t="shared" si="13"/>
        <v>1</v>
      </c>
      <c r="W117">
        <f t="shared" si="13"/>
        <v>1</v>
      </c>
    </row>
    <row r="118" spans="1:23" x14ac:dyDescent="0.25">
      <c r="A118" t="s">
        <v>86</v>
      </c>
      <c r="B118" t="s">
        <v>5</v>
      </c>
      <c r="C118" t="s">
        <v>15</v>
      </c>
      <c r="D118" t="s">
        <v>16</v>
      </c>
      <c r="E118" t="s">
        <v>106</v>
      </c>
      <c r="F118" t="s">
        <v>107</v>
      </c>
      <c r="G118" t="s">
        <v>91</v>
      </c>
      <c r="L118" t="s">
        <v>92</v>
      </c>
      <c r="M118" cm="1">
        <f t="array" ref="M118">INDEX([3]data!$K$1:$AM$500,_xlfn.XMATCH(_xlfn.CONCAT($E118:$F118),[3]data!$AM$1:$AM$500),_xlfn.XMATCH($G118,[3]data!$K$1:$AM$1))</f>
        <v>36.99</v>
      </c>
      <c r="N118">
        <f t="shared" si="13"/>
        <v>36.99</v>
      </c>
      <c r="O118">
        <f t="shared" si="13"/>
        <v>36.99</v>
      </c>
      <c r="P118">
        <f t="shared" si="13"/>
        <v>36.99</v>
      </c>
      <c r="Q118">
        <f t="shared" si="13"/>
        <v>36.99</v>
      </c>
      <c r="R118">
        <f t="shared" si="13"/>
        <v>36.99</v>
      </c>
      <c r="S118">
        <f t="shared" si="13"/>
        <v>36.99</v>
      </c>
      <c r="T118">
        <f t="shared" si="13"/>
        <v>36.99</v>
      </c>
      <c r="U118">
        <f t="shared" si="13"/>
        <v>36.99</v>
      </c>
      <c r="V118">
        <f t="shared" si="13"/>
        <v>36.99</v>
      </c>
      <c r="W118">
        <f t="shared" si="13"/>
        <v>36.99</v>
      </c>
    </row>
    <row r="119" spans="1:23" x14ac:dyDescent="0.25">
      <c r="A119" t="s">
        <v>86</v>
      </c>
      <c r="B119" t="s">
        <v>5</v>
      </c>
      <c r="C119" t="s">
        <v>15</v>
      </c>
      <c r="D119" t="s">
        <v>16</v>
      </c>
      <c r="E119" t="s">
        <v>106</v>
      </c>
      <c r="F119" t="s">
        <v>107</v>
      </c>
      <c r="G119" t="s">
        <v>17</v>
      </c>
      <c r="J119" t="s">
        <v>93</v>
      </c>
      <c r="L119" t="s">
        <v>96</v>
      </c>
      <c r="M119" cm="1">
        <f t="array" ref="M119">INDEX([3]data_multi_row!$K$2:$DL$10038,_xlfn.XMATCH(_xlfn.CONCAT($E119:$I119,SUBSTITUTE($J119,$A$3,"")),[3]data_multi_row!$DL$2:$DL$10038,0),_xlfn.XMATCH(M$2,[3]data_multi_row!$K$2:$DL$2,0))</f>
        <v>1</v>
      </c>
      <c r="N119" cm="1">
        <f t="array" ref="N119">INDEX([3]data_multi_row!$K$2:$DL$10038,_xlfn.XMATCH(_xlfn.CONCAT($E119:$I119,SUBSTITUTE($J119,$A$3,"")),[3]data_multi_row!$DL$2:$DL$10038,0),_xlfn.XMATCH(N$2,[3]data_multi_row!$K$2:$DL$2,0))</f>
        <v>1</v>
      </c>
      <c r="O119" cm="1">
        <f t="array" ref="O119">INDEX([3]data_multi_row!$K$2:$DL$10038,_xlfn.XMATCH(_xlfn.CONCAT($E119:$I119,SUBSTITUTE($J119,$A$3,"")),[3]data_multi_row!$DL$2:$DL$10038,0),_xlfn.XMATCH(O$2,[3]data_multi_row!$K$2:$DL$2,0))</f>
        <v>1</v>
      </c>
      <c r="P119" cm="1">
        <f t="array" ref="P119">INDEX([3]data_multi_row!$K$2:$DL$10038,_xlfn.XMATCH(_xlfn.CONCAT($E119:$I119,SUBSTITUTE($J119,$A$3,"")),[3]data_multi_row!$DL$2:$DL$10038,0),_xlfn.XMATCH(P$2,[3]data_multi_row!$K$2:$DL$2,0))</f>
        <v>1</v>
      </c>
      <c r="Q119" cm="1">
        <f t="array" ref="Q119">INDEX([3]data_multi_row!$K$2:$DL$10038,_xlfn.XMATCH(_xlfn.CONCAT($E119:$I119,SUBSTITUTE($J119,$A$3,"")),[3]data_multi_row!$DL$2:$DL$10038,0),_xlfn.XMATCH(Q$2,[3]data_multi_row!$K$2:$DL$2,0))</f>
        <v>1</v>
      </c>
      <c r="R119" cm="1">
        <f t="array" ref="R119">INDEX([3]data_multi_row!$K$2:$DL$10038,_xlfn.XMATCH(_xlfn.CONCAT($E119:$I119,SUBSTITUTE($J119,$A$3,"")),[3]data_multi_row!$DL$2:$DL$10038,0),_xlfn.XMATCH(R$2,[3]data_multi_row!$K$2:$DL$2,0))</f>
        <v>1</v>
      </c>
      <c r="S119" cm="1">
        <f t="array" ref="S119">INDEX([3]data_multi_row!$K$2:$DL$10038,_xlfn.XMATCH(_xlfn.CONCAT($E119:$I119,SUBSTITUTE($J119,$A$3,"")),[3]data_multi_row!$DL$2:$DL$10038,0),_xlfn.XMATCH(S$2,[3]data_multi_row!$K$2:$DL$2,0))</f>
        <v>1</v>
      </c>
      <c r="T119" cm="1">
        <f t="array" ref="T119">INDEX([3]data_multi_row!$K$2:$DL$10038,_xlfn.XMATCH(_xlfn.CONCAT($E119:$I119,SUBSTITUTE($J119,$A$3,"")),[3]data_multi_row!$DL$2:$DL$10038,0),_xlfn.XMATCH(T$2,[3]data_multi_row!$K$2:$DL$2,0))</f>
        <v>1</v>
      </c>
      <c r="U119" cm="1">
        <f t="array" ref="U119">INDEX([3]data_multi_row!$K$2:$DL$10038,_xlfn.XMATCH(_xlfn.CONCAT($E119:$I119,SUBSTITUTE($J119,$A$3,"")),[3]data_multi_row!$DL$2:$DL$10038,0),_xlfn.XMATCH(U$2,[3]data_multi_row!$K$2:$DL$2,0))</f>
        <v>1</v>
      </c>
      <c r="V119" cm="1">
        <f t="array" ref="V119">INDEX([3]data_multi_row!$K$2:$DL$10038,_xlfn.XMATCH(_xlfn.CONCAT($E119:$I119,SUBSTITUTE($J119,$A$3,"")),[3]data_multi_row!$DL$2:$DL$10038,0),_xlfn.XMATCH(V$2,[3]data_multi_row!$K$2:$DL$2,0))</f>
        <v>1</v>
      </c>
      <c r="W119" cm="1">
        <f t="array" ref="W119">INDEX([3]data_multi_row!$K$2:$DL$10038,_xlfn.XMATCH(_xlfn.CONCAT($E119:$I119,SUBSTITUTE($J119,$A$3,"")),[3]data_multi_row!$DL$2:$DL$10038,0),_xlfn.XMATCH(W$2,[3]data_multi_row!$K$2:$DL$2,0))</f>
        <v>1</v>
      </c>
    </row>
    <row r="120" spans="1:23" x14ac:dyDescent="0.25">
      <c r="A120" t="s">
        <v>86</v>
      </c>
      <c r="B120" t="s">
        <v>5</v>
      </c>
      <c r="C120" t="s">
        <v>15</v>
      </c>
      <c r="D120" t="s">
        <v>16</v>
      </c>
      <c r="E120" t="s">
        <v>106</v>
      </c>
      <c r="F120" t="s">
        <v>107</v>
      </c>
      <c r="G120" t="s">
        <v>17</v>
      </c>
      <c r="J120" t="s">
        <v>95</v>
      </c>
      <c r="L120" t="s">
        <v>96</v>
      </c>
      <c r="M120" cm="1">
        <f t="array" ref="M120">INDEX([3]data_multi_row!$K$2:$DL$10038,_xlfn.XMATCH(_xlfn.CONCAT($C120:$I120,SUBSTITUTE($J120,$A$3,"")),[3]data_multi_row!$DL$2:$DL$10038,0),_xlfn.XMATCH(M$2,[3]data_multi_row!$K$2:$DL$2,0))</f>
        <v>0</v>
      </c>
      <c r="N120" cm="1">
        <f t="array" ref="N120">INDEX([3]data_multi_row!$K$2:$DL$10038,_xlfn.XMATCH(_xlfn.CONCAT($C120:$I120,SUBSTITUTE($J120,$A$3,"")),[3]data_multi_row!$DL$2:$DL$10038,0),_xlfn.XMATCH(N$2,[3]data_multi_row!$K$2:$DL$2,0))</f>
        <v>2.5232226609566261E-3</v>
      </c>
      <c r="O120" cm="1">
        <f t="array" ref="O120">INDEX([3]data_multi_row!$K$2:$DL$10038,_xlfn.XMATCH(_xlfn.CONCAT($C120:$I120,SUBSTITUTE($J120,$A$3,"")),[3]data_multi_row!$DL$2:$DL$10038,0),_xlfn.XMATCH(O$2,[3]data_multi_row!$K$2:$DL$2,0))</f>
        <v>2.1578937950615391E-4</v>
      </c>
      <c r="P120" cm="1">
        <f t="array" ref="P120">INDEX([3]data_multi_row!$K$2:$DL$10038,_xlfn.XMATCH(_xlfn.CONCAT($C120:$I120,SUBSTITUTE($J120,$A$3,"")),[3]data_multi_row!$DL$2:$DL$10038,0),_xlfn.XMATCH(P$2,[3]data_multi_row!$K$2:$DL$2,0))</f>
        <v>3.8560278250583701E-4</v>
      </c>
      <c r="Q120" cm="1">
        <f t="array" ref="Q120">INDEX([3]data_multi_row!$K$2:$DL$10038,_xlfn.XMATCH(_xlfn.CONCAT($C120:$I120,SUBSTITUTE($J120,$A$3,"")),[3]data_multi_row!$DL$2:$DL$10038,0),_xlfn.XMATCH(Q$2,[3]data_multi_row!$K$2:$DL$2,0))</f>
        <v>3.8108143959094092E-4</v>
      </c>
      <c r="R120" cm="1">
        <f t="array" ref="R120">INDEX([3]data_multi_row!$K$2:$DL$10038,_xlfn.XMATCH(_xlfn.CONCAT($C120:$I120,SUBSTITUTE($J120,$A$3,"")),[3]data_multi_row!$DL$2:$DL$10038,0),_xlfn.XMATCH(R$2,[3]data_multi_row!$K$2:$DL$2,0))</f>
        <v>5.3167348692543365E-4</v>
      </c>
      <c r="S120" cm="1">
        <f t="array" ref="S120">INDEX([3]data_multi_row!$K$2:$DL$10038,_xlfn.XMATCH(_xlfn.CONCAT($C120:$I120,SUBSTITUTE($J120,$A$3,"")),[3]data_multi_row!$DL$2:$DL$10038,0),_xlfn.XMATCH(S$2,[3]data_multi_row!$K$2:$DL$2,0))</f>
        <v>6.3854380370877368E-4</v>
      </c>
      <c r="T120" cm="1">
        <f t="array" ref="T120">INDEX([3]data_multi_row!$K$2:$DL$10038,_xlfn.XMATCH(_xlfn.CONCAT($C120:$I120,SUBSTITUTE($J120,$A$3,"")),[3]data_multi_row!$DL$2:$DL$10038,0),_xlfn.XMATCH(T$2,[3]data_multi_row!$K$2:$DL$2,0))</f>
        <v>7.6045615528839018E-4</v>
      </c>
      <c r="U120" cm="1">
        <f t="array" ref="U120">INDEX([3]data_multi_row!$K$2:$DL$10038,_xlfn.XMATCH(_xlfn.CONCAT($C120:$I120,SUBSTITUTE($J120,$A$3,"")),[3]data_multi_row!$DL$2:$DL$10038,0),_xlfn.XMATCH(U$2,[3]data_multi_row!$K$2:$DL$2,0))</f>
        <v>8.6733036690443937E-4</v>
      </c>
      <c r="V120" cm="1">
        <f t="array" ref="V120">INDEX([3]data_multi_row!$K$2:$DL$10038,_xlfn.XMATCH(_xlfn.CONCAT($C120:$I120,SUBSTITUTE($J120,$A$3,"")),[3]data_multi_row!$DL$2:$DL$10038,0),_xlfn.XMATCH(V$2,[3]data_multi_row!$K$2:$DL$2,0))</f>
        <v>9.2434714500900421E-4</v>
      </c>
      <c r="W120" cm="1">
        <f t="array" ref="W120">INDEX([3]data_multi_row!$K$2:$DL$10038,_xlfn.XMATCH(_xlfn.CONCAT($C120:$I120,SUBSTITUTE($J120,$A$3,"")),[3]data_multi_row!$DL$2:$DL$10038,0),_xlfn.XMATCH(W$2,[3]data_multi_row!$K$2:$DL$2,0))</f>
        <v>9.0808793245822697E-4</v>
      </c>
    </row>
    <row r="121" spans="1:23" x14ac:dyDescent="0.25">
      <c r="A121" t="s">
        <v>86</v>
      </c>
      <c r="B121" t="s">
        <v>5</v>
      </c>
      <c r="C121" t="s">
        <v>15</v>
      </c>
      <c r="D121" t="s">
        <v>16</v>
      </c>
      <c r="E121" t="s">
        <v>106</v>
      </c>
      <c r="F121" t="s">
        <v>107</v>
      </c>
      <c r="G121" t="s">
        <v>17</v>
      </c>
      <c r="J121" t="s">
        <v>97</v>
      </c>
      <c r="L121" t="s">
        <v>20</v>
      </c>
      <c r="M121" cm="1">
        <f t="array" ref="M121">INDEX([3]data_multi_row!$K$2:$DL$10038,_xlfn.XMATCH(_xlfn.CONCAT($E121:$I121,SUBSTITUTE($J121,$A$3,"")),[3]data_multi_row!$DL$2:$DL$10038,0),_xlfn.XMATCH(M$2,[3]data_multi_row!$K$2:$DL$2,0))</f>
        <v>1</v>
      </c>
      <c r="N121" cm="1">
        <f t="array" ref="N121">INDEX([3]data_multi_row!$K$2:$DL$10038,_xlfn.XMATCH(_xlfn.CONCAT($E121:$I121,SUBSTITUTE($J121,$A$3,"")),[3]data_multi_row!$DL$2:$DL$10038,0),_xlfn.XMATCH(N$2,[3]data_multi_row!$K$2:$DL$2,0))</f>
        <v>1</v>
      </c>
      <c r="O121" cm="1">
        <f t="array" ref="O121">INDEX([3]data_multi_row!$K$2:$DL$10038,_xlfn.XMATCH(_xlfn.CONCAT($E121:$I121,SUBSTITUTE($J121,$A$3,"")),[3]data_multi_row!$DL$2:$DL$10038,0),_xlfn.XMATCH(O$2,[3]data_multi_row!$K$2:$DL$2,0))</f>
        <v>1</v>
      </c>
      <c r="P121" cm="1">
        <f t="array" ref="P121">INDEX([3]data_multi_row!$K$2:$DL$10038,_xlfn.XMATCH(_xlfn.CONCAT($E121:$I121,SUBSTITUTE($J121,$A$3,"")),[3]data_multi_row!$DL$2:$DL$10038,0),_xlfn.XMATCH(P$2,[3]data_multi_row!$K$2:$DL$2,0))</f>
        <v>1</v>
      </c>
      <c r="Q121" cm="1">
        <f t="array" ref="Q121">INDEX([3]data_multi_row!$K$2:$DL$10038,_xlfn.XMATCH(_xlfn.CONCAT($E121:$I121,SUBSTITUTE($J121,$A$3,"")),[3]data_multi_row!$DL$2:$DL$10038,0),_xlfn.XMATCH(Q$2,[3]data_multi_row!$K$2:$DL$2,0))</f>
        <v>1</v>
      </c>
      <c r="R121" cm="1">
        <f t="array" ref="R121">INDEX([3]data_multi_row!$K$2:$DL$10038,_xlfn.XMATCH(_xlfn.CONCAT($E121:$I121,SUBSTITUTE($J121,$A$3,"")),[3]data_multi_row!$DL$2:$DL$10038,0),_xlfn.XMATCH(R$2,[3]data_multi_row!$K$2:$DL$2,0))</f>
        <v>1</v>
      </c>
      <c r="S121" cm="1">
        <f t="array" ref="S121">INDEX([3]data_multi_row!$K$2:$DL$10038,_xlfn.XMATCH(_xlfn.CONCAT($E121:$I121,SUBSTITUTE($J121,$A$3,"")),[3]data_multi_row!$DL$2:$DL$10038,0),_xlfn.XMATCH(S$2,[3]data_multi_row!$K$2:$DL$2,0))</f>
        <v>1</v>
      </c>
      <c r="T121" cm="1">
        <f t="array" ref="T121">INDEX([3]data_multi_row!$K$2:$DL$10038,_xlfn.XMATCH(_xlfn.CONCAT($E121:$I121,SUBSTITUTE($J121,$A$3,"")),[3]data_multi_row!$DL$2:$DL$10038,0),_xlfn.XMATCH(T$2,[3]data_multi_row!$K$2:$DL$2,0))</f>
        <v>1</v>
      </c>
      <c r="U121" cm="1">
        <f t="array" ref="U121">INDEX([3]data_multi_row!$K$2:$DL$10038,_xlfn.XMATCH(_xlfn.CONCAT($E121:$I121,SUBSTITUTE($J121,$A$3,"")),[3]data_multi_row!$DL$2:$DL$10038,0),_xlfn.XMATCH(U$2,[3]data_multi_row!$K$2:$DL$2,0))</f>
        <v>1</v>
      </c>
      <c r="V121" cm="1">
        <f t="array" ref="V121">INDEX([3]data_multi_row!$K$2:$DL$10038,_xlfn.XMATCH(_xlfn.CONCAT($E121:$I121,SUBSTITUTE($J121,$A$3,"")),[3]data_multi_row!$DL$2:$DL$10038,0),_xlfn.XMATCH(V$2,[3]data_multi_row!$K$2:$DL$2,0))</f>
        <v>1</v>
      </c>
      <c r="W121" cm="1">
        <f t="array" ref="W121">INDEX([3]data_multi_row!$K$2:$DL$10038,_xlfn.XMATCH(_xlfn.CONCAT($E121:$I121,SUBSTITUTE($J121,$A$3,"")),[3]data_multi_row!$DL$2:$DL$10038,0),_xlfn.XMATCH(W$2,[3]data_multi_row!$K$2:$DL$2,0))</f>
        <v>1</v>
      </c>
    </row>
    <row r="122" spans="1:23" x14ac:dyDescent="0.25">
      <c r="A122" t="s">
        <v>86</v>
      </c>
      <c r="B122" t="s">
        <v>5</v>
      </c>
      <c r="C122" t="s">
        <v>15</v>
      </c>
      <c r="D122" t="s">
        <v>16</v>
      </c>
      <c r="E122" t="s">
        <v>106</v>
      </c>
      <c r="F122" t="s">
        <v>107</v>
      </c>
      <c r="G122" t="s">
        <v>17</v>
      </c>
      <c r="J122" t="s">
        <v>98</v>
      </c>
      <c r="L122" t="s">
        <v>20</v>
      </c>
      <c r="M122" cm="1">
        <f t="array" ref="M122">INDEX([3]data_multi_row!$K$2:$DL$10038,_xlfn.XMATCH(_xlfn.CONCAT($C122:$I122,SUBSTITUTE($J122,$A$3,"")),[3]data_multi_row!$DL$2:$DL$10038,0),_xlfn.XMATCH(M$2,[3]data_multi_row!$K$2:$DL$2,0))</f>
        <v>1</v>
      </c>
      <c r="N122" cm="1">
        <f t="array" ref="N122">INDEX([3]data_multi_row!$K$2:$DL$10038,_xlfn.XMATCH(_xlfn.CONCAT($C122:$I122,SUBSTITUTE($J122,$A$3,"")),[3]data_multi_row!$DL$2:$DL$10038,0),_xlfn.XMATCH(N$2,[3]data_multi_row!$K$2:$DL$2,0))</f>
        <v>1</v>
      </c>
      <c r="O122" cm="1">
        <f t="array" ref="O122">INDEX([3]data_multi_row!$K$2:$DL$10038,_xlfn.XMATCH(_xlfn.CONCAT($C122:$I122,SUBSTITUTE($J122,$A$3,"")),[3]data_multi_row!$DL$2:$DL$10038,0),_xlfn.XMATCH(O$2,[3]data_multi_row!$K$2:$DL$2,0))</f>
        <v>1</v>
      </c>
      <c r="P122" cm="1">
        <f t="array" ref="P122">INDEX([3]data_multi_row!$K$2:$DL$10038,_xlfn.XMATCH(_xlfn.CONCAT($C122:$I122,SUBSTITUTE($J122,$A$3,"")),[3]data_multi_row!$DL$2:$DL$10038,0),_xlfn.XMATCH(P$2,[3]data_multi_row!$K$2:$DL$2,0))</f>
        <v>1</v>
      </c>
      <c r="Q122" cm="1">
        <f t="array" ref="Q122">INDEX([3]data_multi_row!$K$2:$DL$10038,_xlfn.XMATCH(_xlfn.CONCAT($C122:$I122,SUBSTITUTE($J122,$A$3,"")),[3]data_multi_row!$DL$2:$DL$10038,0),_xlfn.XMATCH(Q$2,[3]data_multi_row!$K$2:$DL$2,0))</f>
        <v>1</v>
      </c>
      <c r="R122" cm="1">
        <f t="array" ref="R122">INDEX([3]data_multi_row!$K$2:$DL$10038,_xlfn.XMATCH(_xlfn.CONCAT($C122:$I122,SUBSTITUTE($J122,$A$3,"")),[3]data_multi_row!$DL$2:$DL$10038,0),_xlfn.XMATCH(R$2,[3]data_multi_row!$K$2:$DL$2,0))</f>
        <v>1</v>
      </c>
      <c r="S122" cm="1">
        <f t="array" ref="S122">INDEX([3]data_multi_row!$K$2:$DL$10038,_xlfn.XMATCH(_xlfn.CONCAT($C122:$I122,SUBSTITUTE($J122,$A$3,"")),[3]data_multi_row!$DL$2:$DL$10038,0),_xlfn.XMATCH(S$2,[3]data_multi_row!$K$2:$DL$2,0))</f>
        <v>1</v>
      </c>
      <c r="T122" cm="1">
        <f t="array" ref="T122">INDEX([3]data_multi_row!$K$2:$DL$10038,_xlfn.XMATCH(_xlfn.CONCAT($C122:$I122,SUBSTITUTE($J122,$A$3,"")),[3]data_multi_row!$DL$2:$DL$10038,0),_xlfn.XMATCH(T$2,[3]data_multi_row!$K$2:$DL$2,0))</f>
        <v>1</v>
      </c>
      <c r="U122" cm="1">
        <f t="array" ref="U122">INDEX([3]data_multi_row!$K$2:$DL$10038,_xlfn.XMATCH(_xlfn.CONCAT($C122:$I122,SUBSTITUTE($J122,$A$3,"")),[3]data_multi_row!$DL$2:$DL$10038,0),_xlfn.XMATCH(U$2,[3]data_multi_row!$K$2:$DL$2,0))</f>
        <v>1</v>
      </c>
      <c r="V122" cm="1">
        <f t="array" ref="V122">INDEX([3]data_multi_row!$K$2:$DL$10038,_xlfn.XMATCH(_xlfn.CONCAT($C122:$I122,SUBSTITUTE($J122,$A$3,"")),[3]data_multi_row!$DL$2:$DL$10038,0),_xlfn.XMATCH(V$2,[3]data_multi_row!$K$2:$DL$2,0))</f>
        <v>1</v>
      </c>
      <c r="W122" cm="1">
        <f t="array" ref="W122">INDEX([3]data_multi_row!$K$2:$DL$10038,_xlfn.XMATCH(_xlfn.CONCAT($C122:$I122,SUBSTITUTE($J122,$A$3,"")),[3]data_multi_row!$DL$2:$DL$10038,0),_xlfn.XMATCH(W$2,[3]data_multi_row!$K$2:$DL$2,0))</f>
        <v>1</v>
      </c>
    </row>
    <row r="123" spans="1:23" x14ac:dyDescent="0.25">
      <c r="A123" t="s">
        <v>86</v>
      </c>
      <c r="B123" t="s">
        <v>5</v>
      </c>
      <c r="C123" t="s">
        <v>15</v>
      </c>
      <c r="D123" t="s">
        <v>16</v>
      </c>
      <c r="E123" t="s">
        <v>106</v>
      </c>
      <c r="F123" t="s">
        <v>107</v>
      </c>
      <c r="G123" t="s">
        <v>17</v>
      </c>
      <c r="J123" t="s">
        <v>99</v>
      </c>
      <c r="L123" t="s">
        <v>100</v>
      </c>
      <c r="M123" cm="1">
        <f t="array" ref="M123">INDEX([3]data_multi_row!$K$2:$DL$10038,_xlfn.XMATCH(_xlfn.CONCAT($C123:$I123,SUBSTITUTE($J123,$A$3,"")),[3]data_multi_row!$DL$2:$DL$10038,0),_xlfn.XMATCH(M$2,[3]data_multi_row!$K$2:$DL$2,0))</f>
        <v>1.9490493982992445E-2</v>
      </c>
      <c r="N123" cm="1">
        <f t="array" ref="N123">INDEX([3]data_multi_row!$K$2:$DL$10038,_xlfn.XMATCH(_xlfn.CONCAT($C123:$I123,SUBSTITUTE($J123,$A$3,"")),[3]data_multi_row!$DL$2:$DL$10038,0),_xlfn.XMATCH(N$2,[3]data_multi_row!$K$2:$DL$2,0))</f>
        <v>1.9490493982992445E-2</v>
      </c>
      <c r="O123" cm="1">
        <f t="array" ref="O123">INDEX([3]data_multi_row!$K$2:$DL$10038,_xlfn.XMATCH(_xlfn.CONCAT($C123:$I123,SUBSTITUTE($J123,$A$3,"")),[3]data_multi_row!$DL$2:$DL$10038,0),_xlfn.XMATCH(O$2,[3]data_multi_row!$K$2:$DL$2,0))</f>
        <v>1.9490493982992445E-2</v>
      </c>
      <c r="P123" cm="1">
        <f t="array" ref="P123">INDEX([3]data_multi_row!$K$2:$DL$10038,_xlfn.XMATCH(_xlfn.CONCAT($C123:$I123,SUBSTITUTE($J123,$A$3,"")),[3]data_multi_row!$DL$2:$DL$10038,0),_xlfn.XMATCH(P$2,[3]data_multi_row!$K$2:$DL$2,0))</f>
        <v>1.9490493982992445E-2</v>
      </c>
      <c r="Q123" cm="1">
        <f t="array" ref="Q123">INDEX([3]data_multi_row!$K$2:$DL$10038,_xlfn.XMATCH(_xlfn.CONCAT($C123:$I123,SUBSTITUTE($J123,$A$3,"")),[3]data_multi_row!$DL$2:$DL$10038,0),_xlfn.XMATCH(Q$2,[3]data_multi_row!$K$2:$DL$2,0))</f>
        <v>1.9490493982992445E-2</v>
      </c>
      <c r="R123" cm="1">
        <f t="array" ref="R123">INDEX([3]data_multi_row!$K$2:$DL$10038,_xlfn.XMATCH(_xlfn.CONCAT($C123:$I123,SUBSTITUTE($J123,$A$3,"")),[3]data_multi_row!$DL$2:$DL$10038,0),_xlfn.XMATCH(R$2,[3]data_multi_row!$K$2:$DL$2,0))</f>
        <v>1.9490493982992445E-2</v>
      </c>
      <c r="S123" cm="1">
        <f t="array" ref="S123">INDEX([3]data_multi_row!$K$2:$DL$10038,_xlfn.XMATCH(_xlfn.CONCAT($C123:$I123,SUBSTITUTE($J123,$A$3,"")),[3]data_multi_row!$DL$2:$DL$10038,0),_xlfn.XMATCH(S$2,[3]data_multi_row!$K$2:$DL$2,0))</f>
        <v>1.9490493982992445E-2</v>
      </c>
      <c r="T123" cm="1">
        <f t="array" ref="T123">INDEX([3]data_multi_row!$K$2:$DL$10038,_xlfn.XMATCH(_xlfn.CONCAT($C123:$I123,SUBSTITUTE($J123,$A$3,"")),[3]data_multi_row!$DL$2:$DL$10038,0),_xlfn.XMATCH(T$2,[3]data_multi_row!$K$2:$DL$2,0))</f>
        <v>1.9490493982992445E-2</v>
      </c>
      <c r="U123" cm="1">
        <f t="array" ref="U123">INDEX([3]data_multi_row!$K$2:$DL$10038,_xlfn.XMATCH(_xlfn.CONCAT($C123:$I123,SUBSTITUTE($J123,$A$3,"")),[3]data_multi_row!$DL$2:$DL$10038,0),_xlfn.XMATCH(U$2,[3]data_multi_row!$K$2:$DL$2,0))</f>
        <v>1.9490493982992445E-2</v>
      </c>
      <c r="V123" cm="1">
        <f t="array" ref="V123">INDEX([3]data_multi_row!$K$2:$DL$10038,_xlfn.XMATCH(_xlfn.CONCAT($C123:$I123,SUBSTITUTE($J123,$A$3,"")),[3]data_multi_row!$DL$2:$DL$10038,0),_xlfn.XMATCH(V$2,[3]data_multi_row!$K$2:$DL$2,0))</f>
        <v>1.9490493982992445E-2</v>
      </c>
      <c r="W123" cm="1">
        <f t="array" ref="W123">INDEX([3]data_multi_row!$K$2:$DL$10038,_xlfn.XMATCH(_xlfn.CONCAT($C123:$I123,SUBSTITUTE($J123,$A$3,"")),[3]data_multi_row!$DL$2:$DL$10038,0),_xlfn.XMATCH(W$2,[3]data_multi_row!$K$2:$DL$2,0))</f>
        <v>1.9490493982992445E-2</v>
      </c>
    </row>
    <row r="124" spans="1:23" x14ac:dyDescent="0.25">
      <c r="A124" t="s">
        <v>86</v>
      </c>
      <c r="B124" t="s">
        <v>5</v>
      </c>
      <c r="C124" t="s">
        <v>15</v>
      </c>
      <c r="D124" t="s">
        <v>16</v>
      </c>
      <c r="E124" t="s">
        <v>106</v>
      </c>
      <c r="F124" t="s">
        <v>108</v>
      </c>
      <c r="G124" t="s">
        <v>6</v>
      </c>
    </row>
    <row r="125" spans="1:23" x14ac:dyDescent="0.25">
      <c r="A125" t="s">
        <v>86</v>
      </c>
      <c r="B125" t="s">
        <v>5</v>
      </c>
      <c r="C125" t="s">
        <v>15</v>
      </c>
      <c r="D125" t="s">
        <v>16</v>
      </c>
      <c r="E125" t="s">
        <v>106</v>
      </c>
      <c r="F125" t="s">
        <v>108</v>
      </c>
      <c r="G125" t="s">
        <v>75</v>
      </c>
      <c r="L125" t="s">
        <v>76</v>
      </c>
      <c r="M125" cm="1">
        <f t="array" ref="M125">INDEX([3]data!$K$1:$AM$500,_xlfn.XMATCH(_xlfn.CONCAT($E125:$F125),[3]data!$AM$1:$AM$500),_xlfn.XMATCH($G125,[3]data!$K$1:$AM$1))</f>
        <v>2010</v>
      </c>
      <c r="N125">
        <f t="shared" ref="N125:W127" si="14">M125</f>
        <v>2010</v>
      </c>
      <c r="O125">
        <f t="shared" si="14"/>
        <v>2010</v>
      </c>
      <c r="P125">
        <f t="shared" si="14"/>
        <v>2010</v>
      </c>
      <c r="Q125">
        <f t="shared" si="14"/>
        <v>2010</v>
      </c>
      <c r="R125">
        <f t="shared" si="14"/>
        <v>2010</v>
      </c>
      <c r="S125">
        <f t="shared" si="14"/>
        <v>2010</v>
      </c>
      <c r="T125">
        <f t="shared" si="14"/>
        <v>2010</v>
      </c>
      <c r="U125">
        <f t="shared" si="14"/>
        <v>2010</v>
      </c>
      <c r="V125">
        <f t="shared" si="14"/>
        <v>2010</v>
      </c>
      <c r="W125">
        <f t="shared" si="14"/>
        <v>2010</v>
      </c>
    </row>
    <row r="126" spans="1:23" x14ac:dyDescent="0.25">
      <c r="A126" t="s">
        <v>86</v>
      </c>
      <c r="B126" t="s">
        <v>5</v>
      </c>
      <c r="C126" t="s">
        <v>15</v>
      </c>
      <c r="D126" t="s">
        <v>16</v>
      </c>
      <c r="E126" t="s">
        <v>106</v>
      </c>
      <c r="F126" t="s">
        <v>108</v>
      </c>
      <c r="G126" t="s">
        <v>77</v>
      </c>
      <c r="L126" t="s">
        <v>76</v>
      </c>
      <c r="M126" cm="1">
        <f t="array" ref="M126">INDEX([3]data!$K$1:$AM$500,_xlfn.XMATCH(_xlfn.CONCAT($E126:$F126),[3]data!$AM$1:$AM$500),_xlfn.XMATCH($G126,[3]data!$K$1:$AM$1))</f>
        <v>2101</v>
      </c>
      <c r="N126">
        <f t="shared" si="14"/>
        <v>2101</v>
      </c>
      <c r="O126">
        <f t="shared" si="14"/>
        <v>2101</v>
      </c>
      <c r="P126">
        <f t="shared" si="14"/>
        <v>2101</v>
      </c>
      <c r="Q126">
        <f t="shared" si="14"/>
        <v>2101</v>
      </c>
      <c r="R126">
        <f t="shared" si="14"/>
        <v>2101</v>
      </c>
      <c r="S126">
        <f t="shared" si="14"/>
        <v>2101</v>
      </c>
      <c r="T126">
        <f t="shared" si="14"/>
        <v>2101</v>
      </c>
      <c r="U126">
        <f t="shared" si="14"/>
        <v>2101</v>
      </c>
      <c r="V126">
        <f t="shared" si="14"/>
        <v>2101</v>
      </c>
      <c r="W126">
        <f t="shared" si="14"/>
        <v>2101</v>
      </c>
    </row>
    <row r="127" spans="1:23" x14ac:dyDescent="0.25">
      <c r="A127" t="s">
        <v>86</v>
      </c>
      <c r="B127" t="s">
        <v>5</v>
      </c>
      <c r="C127" t="s">
        <v>15</v>
      </c>
      <c r="D127" t="s">
        <v>16</v>
      </c>
      <c r="E127" t="s">
        <v>106</v>
      </c>
      <c r="F127" t="s">
        <v>108</v>
      </c>
      <c r="G127" t="s">
        <v>78</v>
      </c>
      <c r="L127" t="s">
        <v>79</v>
      </c>
      <c r="M127" cm="1">
        <f t="array" ref="M127">INDEX([3]data!$K$1:$AM$500,_xlfn.XMATCH(_xlfn.CONCAT($E127:$F127),[3]data!$AM$1:$AM$500),_xlfn.XMATCH($G127,[3]data!$K$1:$AM$1))</f>
        <v>5</v>
      </c>
      <c r="N127">
        <f t="shared" si="14"/>
        <v>5</v>
      </c>
      <c r="O127">
        <f t="shared" si="14"/>
        <v>5</v>
      </c>
      <c r="P127">
        <f t="shared" si="14"/>
        <v>5</v>
      </c>
      <c r="Q127">
        <f t="shared" si="14"/>
        <v>5</v>
      </c>
      <c r="R127">
        <f t="shared" si="14"/>
        <v>5</v>
      </c>
      <c r="S127">
        <f t="shared" si="14"/>
        <v>5</v>
      </c>
      <c r="T127">
        <f t="shared" si="14"/>
        <v>5</v>
      </c>
      <c r="U127">
        <f t="shared" si="14"/>
        <v>5</v>
      </c>
      <c r="V127">
        <f t="shared" si="14"/>
        <v>5</v>
      </c>
      <c r="W127">
        <f t="shared" si="14"/>
        <v>5</v>
      </c>
    </row>
    <row r="128" spans="1:23" x14ac:dyDescent="0.25">
      <c r="A128" t="s">
        <v>86</v>
      </c>
      <c r="B128" t="s">
        <v>5</v>
      </c>
      <c r="C128" t="s">
        <v>15</v>
      </c>
      <c r="D128" t="s">
        <v>16</v>
      </c>
      <c r="E128" t="s">
        <v>106</v>
      </c>
      <c r="F128" t="s">
        <v>108</v>
      </c>
      <c r="G128" t="s">
        <v>80</v>
      </c>
      <c r="L128" t="s">
        <v>81</v>
      </c>
      <c r="M128" cm="1">
        <f t="array" ref="M128">INDEX([3]data!$K$1:$AM$500,_xlfn.XMATCH(_xlfn.CONCAT($E128:$F128),[3]data!$AM$1:$AM$500),_xlfn.XMATCH($C128&amp;$G128,[3]data!$K$1:$AM$1))</f>
        <v>0</v>
      </c>
    </row>
    <row r="129" spans="1:23" x14ac:dyDescent="0.25">
      <c r="A129" t="s">
        <v>86</v>
      </c>
      <c r="B129" t="s">
        <v>5</v>
      </c>
      <c r="C129" t="s">
        <v>15</v>
      </c>
      <c r="D129" t="s">
        <v>16</v>
      </c>
      <c r="E129" t="s">
        <v>106</v>
      </c>
      <c r="F129" t="s">
        <v>108</v>
      </c>
      <c r="G129" t="s">
        <v>82</v>
      </c>
      <c r="L129" t="s">
        <v>20</v>
      </c>
      <c r="M129" cm="1">
        <f t="array" ref="M129">INDEX([3]data!$K$1:$AM$500,_xlfn.XMATCH(_xlfn.CONCAT($E129:$F129),[3]data!$AM$1:$AM$500),_xlfn.XMATCH($G129,[3]data!$K$1:$AM$1))</f>
        <v>1</v>
      </c>
      <c r="N129">
        <f t="shared" ref="N129:W131" si="15">M129</f>
        <v>1</v>
      </c>
      <c r="O129">
        <f t="shared" si="15"/>
        <v>1</v>
      </c>
      <c r="P129">
        <f t="shared" si="15"/>
        <v>1</v>
      </c>
      <c r="Q129">
        <f t="shared" si="15"/>
        <v>1</v>
      </c>
      <c r="R129">
        <f t="shared" si="15"/>
        <v>1</v>
      </c>
      <c r="S129">
        <f t="shared" si="15"/>
        <v>1</v>
      </c>
      <c r="T129">
        <f t="shared" si="15"/>
        <v>1</v>
      </c>
      <c r="U129">
        <f t="shared" si="15"/>
        <v>1</v>
      </c>
      <c r="V129">
        <f t="shared" si="15"/>
        <v>1</v>
      </c>
      <c r="W129">
        <f t="shared" si="15"/>
        <v>1</v>
      </c>
    </row>
    <row r="130" spans="1:23" x14ac:dyDescent="0.25">
      <c r="A130" t="s">
        <v>86</v>
      </c>
      <c r="B130" t="s">
        <v>5</v>
      </c>
      <c r="C130" t="s">
        <v>15</v>
      </c>
      <c r="D130" t="s">
        <v>16</v>
      </c>
      <c r="E130" t="s">
        <v>106</v>
      </c>
      <c r="F130" t="s">
        <v>108</v>
      </c>
      <c r="G130" t="s">
        <v>105</v>
      </c>
      <c r="L130" t="s">
        <v>92</v>
      </c>
      <c r="M130" cm="1">
        <f t="array" ref="M130">INDEX([3]data!$K$1:$AM$500,_xlfn.XMATCH(_xlfn.CONCAT($E130:$F130),[3]data!$AM$1:$AM$500),_xlfn.XMATCH($G130,[3]data!$K$1:$AM$1))</f>
        <v>2.6852603414579401</v>
      </c>
      <c r="N130">
        <f t="shared" si="15"/>
        <v>2.6852603414579401</v>
      </c>
      <c r="O130">
        <f t="shared" si="15"/>
        <v>2.6852603414579401</v>
      </c>
      <c r="P130">
        <f t="shared" si="15"/>
        <v>2.6852603414579401</v>
      </c>
      <c r="Q130">
        <f t="shared" si="15"/>
        <v>2.6852603414579401</v>
      </c>
      <c r="R130">
        <f t="shared" si="15"/>
        <v>2.6852603414579401</v>
      </c>
      <c r="S130">
        <f t="shared" si="15"/>
        <v>2.6852603414579401</v>
      </c>
      <c r="T130">
        <f t="shared" si="15"/>
        <v>2.6852603414579401</v>
      </c>
      <c r="U130">
        <f t="shared" si="15"/>
        <v>2.6852603414579401</v>
      </c>
      <c r="V130">
        <f t="shared" si="15"/>
        <v>2.6852603414579401</v>
      </c>
      <c r="W130">
        <f t="shared" si="15"/>
        <v>2.6852603414579401</v>
      </c>
    </row>
    <row r="131" spans="1:23" x14ac:dyDescent="0.25">
      <c r="A131" t="s">
        <v>86</v>
      </c>
      <c r="B131" t="s">
        <v>5</v>
      </c>
      <c r="C131" t="s">
        <v>15</v>
      </c>
      <c r="D131" t="s">
        <v>16</v>
      </c>
      <c r="E131" t="s">
        <v>106</v>
      </c>
      <c r="F131" t="s">
        <v>108</v>
      </c>
      <c r="G131" t="s">
        <v>91</v>
      </c>
      <c r="L131" t="s">
        <v>92</v>
      </c>
      <c r="M131" cm="1">
        <f t="array" ref="M131">INDEX([3]data!$K$1:$AM$500,_xlfn.XMATCH(_xlfn.CONCAT($E131:$F131),[3]data!$AM$1:$AM$500),_xlfn.XMATCH($G131,[3]data!$K$1:$AM$1))</f>
        <v>36.99</v>
      </c>
      <c r="N131">
        <f t="shared" si="15"/>
        <v>36.99</v>
      </c>
      <c r="O131">
        <f t="shared" si="15"/>
        <v>36.99</v>
      </c>
      <c r="P131">
        <f t="shared" si="15"/>
        <v>36.99</v>
      </c>
      <c r="Q131">
        <f t="shared" si="15"/>
        <v>36.99</v>
      </c>
      <c r="R131">
        <f t="shared" si="15"/>
        <v>36.99</v>
      </c>
      <c r="S131">
        <f t="shared" si="15"/>
        <v>36.99</v>
      </c>
      <c r="T131">
        <f t="shared" si="15"/>
        <v>36.99</v>
      </c>
      <c r="U131">
        <f t="shared" si="15"/>
        <v>36.99</v>
      </c>
      <c r="V131">
        <f t="shared" si="15"/>
        <v>36.99</v>
      </c>
      <c r="W131">
        <f t="shared" si="15"/>
        <v>36.99</v>
      </c>
    </row>
    <row r="132" spans="1:23" x14ac:dyDescent="0.25">
      <c r="A132" t="s">
        <v>86</v>
      </c>
      <c r="B132" t="s">
        <v>5</v>
      </c>
      <c r="C132" t="s">
        <v>15</v>
      </c>
      <c r="D132" t="s">
        <v>16</v>
      </c>
      <c r="E132" t="s">
        <v>106</v>
      </c>
      <c r="F132" t="s">
        <v>108</v>
      </c>
      <c r="G132" t="s">
        <v>17</v>
      </c>
      <c r="J132" t="s">
        <v>93</v>
      </c>
      <c r="L132" t="s">
        <v>96</v>
      </c>
      <c r="M132" cm="1">
        <f t="array" ref="M132">INDEX([3]data_multi_row!$K$2:$DL$10038,_xlfn.XMATCH(_xlfn.CONCAT($E132:$I132,SUBSTITUTE($J132,$A$3,"")),[3]data_multi_row!$DL$2:$DL$10038,0),_xlfn.XMATCH(M$2,[3]data_multi_row!$K$2:$DL$2,0))</f>
        <v>1</v>
      </c>
      <c r="N132" cm="1">
        <f t="array" ref="N132">INDEX([3]data_multi_row!$K$2:$DL$10038,_xlfn.XMATCH(_xlfn.CONCAT($E132:$I132,SUBSTITUTE($J132,$A$3,"")),[3]data_multi_row!$DL$2:$DL$10038,0),_xlfn.XMATCH(N$2,[3]data_multi_row!$K$2:$DL$2,0))</f>
        <v>1</v>
      </c>
      <c r="O132" cm="1">
        <f t="array" ref="O132">INDEX([3]data_multi_row!$K$2:$DL$10038,_xlfn.XMATCH(_xlfn.CONCAT($E132:$I132,SUBSTITUTE($J132,$A$3,"")),[3]data_multi_row!$DL$2:$DL$10038,0),_xlfn.XMATCH(O$2,[3]data_multi_row!$K$2:$DL$2,0))</f>
        <v>1</v>
      </c>
      <c r="P132" cm="1">
        <f t="array" ref="P132">INDEX([3]data_multi_row!$K$2:$DL$10038,_xlfn.XMATCH(_xlfn.CONCAT($E132:$I132,SUBSTITUTE($J132,$A$3,"")),[3]data_multi_row!$DL$2:$DL$10038,0),_xlfn.XMATCH(P$2,[3]data_multi_row!$K$2:$DL$2,0))</f>
        <v>1</v>
      </c>
      <c r="Q132" cm="1">
        <f t="array" ref="Q132">INDEX([3]data_multi_row!$K$2:$DL$10038,_xlfn.XMATCH(_xlfn.CONCAT($E132:$I132,SUBSTITUTE($J132,$A$3,"")),[3]data_multi_row!$DL$2:$DL$10038,0),_xlfn.XMATCH(Q$2,[3]data_multi_row!$K$2:$DL$2,0))</f>
        <v>1</v>
      </c>
      <c r="R132" cm="1">
        <f t="array" ref="R132">INDEX([3]data_multi_row!$K$2:$DL$10038,_xlfn.XMATCH(_xlfn.CONCAT($E132:$I132,SUBSTITUTE($J132,$A$3,"")),[3]data_multi_row!$DL$2:$DL$10038,0),_xlfn.XMATCH(R$2,[3]data_multi_row!$K$2:$DL$2,0))</f>
        <v>1</v>
      </c>
      <c r="S132" cm="1">
        <f t="array" ref="S132">INDEX([3]data_multi_row!$K$2:$DL$10038,_xlfn.XMATCH(_xlfn.CONCAT($E132:$I132,SUBSTITUTE($J132,$A$3,"")),[3]data_multi_row!$DL$2:$DL$10038,0),_xlfn.XMATCH(S$2,[3]data_multi_row!$K$2:$DL$2,0))</f>
        <v>1</v>
      </c>
      <c r="T132" cm="1">
        <f t="array" ref="T132">INDEX([3]data_multi_row!$K$2:$DL$10038,_xlfn.XMATCH(_xlfn.CONCAT($E132:$I132,SUBSTITUTE($J132,$A$3,"")),[3]data_multi_row!$DL$2:$DL$10038,0),_xlfn.XMATCH(T$2,[3]data_multi_row!$K$2:$DL$2,0))</f>
        <v>1</v>
      </c>
      <c r="U132" cm="1">
        <f t="array" ref="U132">INDEX([3]data_multi_row!$K$2:$DL$10038,_xlfn.XMATCH(_xlfn.CONCAT($E132:$I132,SUBSTITUTE($J132,$A$3,"")),[3]data_multi_row!$DL$2:$DL$10038,0),_xlfn.XMATCH(U$2,[3]data_multi_row!$K$2:$DL$2,0))</f>
        <v>1</v>
      </c>
      <c r="V132" cm="1">
        <f t="array" ref="V132">INDEX([3]data_multi_row!$K$2:$DL$10038,_xlfn.XMATCH(_xlfn.CONCAT($E132:$I132,SUBSTITUTE($J132,$A$3,"")),[3]data_multi_row!$DL$2:$DL$10038,0),_xlfn.XMATCH(V$2,[3]data_multi_row!$K$2:$DL$2,0))</f>
        <v>1</v>
      </c>
      <c r="W132" cm="1">
        <f t="array" ref="W132">INDEX([3]data_multi_row!$K$2:$DL$10038,_xlfn.XMATCH(_xlfn.CONCAT($E132:$I132,SUBSTITUTE($J132,$A$3,"")),[3]data_multi_row!$DL$2:$DL$10038,0),_xlfn.XMATCH(W$2,[3]data_multi_row!$K$2:$DL$2,0))</f>
        <v>1</v>
      </c>
    </row>
    <row r="133" spans="1:23" x14ac:dyDescent="0.25">
      <c r="A133" t="s">
        <v>86</v>
      </c>
      <c r="B133" t="s">
        <v>5</v>
      </c>
      <c r="C133" t="s">
        <v>15</v>
      </c>
      <c r="D133" t="s">
        <v>16</v>
      </c>
      <c r="E133" t="s">
        <v>106</v>
      </c>
      <c r="F133" t="s">
        <v>108</v>
      </c>
      <c r="G133" t="s">
        <v>17</v>
      </c>
      <c r="J133" t="s">
        <v>95</v>
      </c>
      <c r="L133" t="s">
        <v>96</v>
      </c>
      <c r="M133" cm="1">
        <f t="array" ref="M133">INDEX([3]data_multi_row!$K$2:$DL$10038,_xlfn.XMATCH(_xlfn.CONCAT($C133:$I133,SUBSTITUTE($J133,$A$3,"")),[3]data_multi_row!$DL$2:$DL$10038,0),_xlfn.XMATCH(M$2,[3]data_multi_row!$K$2:$DL$2,0))</f>
        <v>0</v>
      </c>
      <c r="N133" cm="1">
        <f t="array" ref="N133">INDEX([3]data_multi_row!$K$2:$DL$10038,_xlfn.XMATCH(_xlfn.CONCAT($C133:$I133,SUBSTITUTE($J133,$A$3,"")),[3]data_multi_row!$DL$2:$DL$10038,0),_xlfn.XMATCH(N$2,[3]data_multi_row!$K$2:$DL$2,0))</f>
        <v>2.1026855507971886E-3</v>
      </c>
      <c r="O133" cm="1">
        <f t="array" ref="O133">INDEX([3]data_multi_row!$K$2:$DL$10038,_xlfn.XMATCH(_xlfn.CONCAT($C133:$I133,SUBSTITUTE($J133,$A$3,"")),[3]data_multi_row!$DL$2:$DL$10038,0),_xlfn.XMATCH(O$2,[3]data_multi_row!$K$2:$DL$2,0))</f>
        <v>1.7982448292179495E-4</v>
      </c>
      <c r="P133" cm="1">
        <f t="array" ref="P133">INDEX([3]data_multi_row!$K$2:$DL$10038,_xlfn.XMATCH(_xlfn.CONCAT($C133:$I133,SUBSTITUTE($J133,$A$3,"")),[3]data_multi_row!$DL$2:$DL$10038,0),_xlfn.XMATCH(P$2,[3]data_multi_row!$K$2:$DL$2,0))</f>
        <v>3.2133565208819753E-4</v>
      </c>
      <c r="Q133" cm="1">
        <f t="array" ref="Q133">INDEX([3]data_multi_row!$K$2:$DL$10038,_xlfn.XMATCH(_xlfn.CONCAT($C133:$I133,SUBSTITUTE($J133,$A$3,"")),[3]data_multi_row!$DL$2:$DL$10038,0),_xlfn.XMATCH(Q$2,[3]data_multi_row!$K$2:$DL$2,0))</f>
        <v>3.175678663257841E-4</v>
      </c>
      <c r="R133" cm="1">
        <f t="array" ref="R133">INDEX([3]data_multi_row!$K$2:$DL$10038,_xlfn.XMATCH(_xlfn.CONCAT($C133:$I133,SUBSTITUTE($J133,$A$3,"")),[3]data_multi_row!$DL$2:$DL$10038,0),_xlfn.XMATCH(R$2,[3]data_multi_row!$K$2:$DL$2,0))</f>
        <v>4.4306123910452808E-4</v>
      </c>
      <c r="S133" cm="1">
        <f t="array" ref="S133">INDEX([3]data_multi_row!$K$2:$DL$10038,_xlfn.XMATCH(_xlfn.CONCAT($C133:$I133,SUBSTITUTE($J133,$A$3,"")),[3]data_multi_row!$DL$2:$DL$10038,0),_xlfn.XMATCH(S$2,[3]data_multi_row!$K$2:$DL$2,0))</f>
        <v>5.3211983642397799E-4</v>
      </c>
      <c r="T133" cm="1">
        <f t="array" ref="T133">INDEX([3]data_multi_row!$K$2:$DL$10038,_xlfn.XMATCH(_xlfn.CONCAT($C133:$I133,SUBSTITUTE($J133,$A$3,"")),[3]data_multi_row!$DL$2:$DL$10038,0),_xlfn.XMATCH(T$2,[3]data_multi_row!$K$2:$DL$2,0))</f>
        <v>6.3371346274032506E-4</v>
      </c>
      <c r="U133" cm="1">
        <f t="array" ref="U133">INDEX([3]data_multi_row!$K$2:$DL$10038,_xlfn.XMATCH(_xlfn.CONCAT($C133:$I133,SUBSTITUTE($J133,$A$3,"")),[3]data_multi_row!$DL$2:$DL$10038,0),_xlfn.XMATCH(U$2,[3]data_multi_row!$K$2:$DL$2,0))</f>
        <v>7.2277530575369953E-4</v>
      </c>
      <c r="V133" cm="1">
        <f t="array" ref="V133">INDEX([3]data_multi_row!$K$2:$DL$10038,_xlfn.XMATCH(_xlfn.CONCAT($C133:$I133,SUBSTITUTE($J133,$A$3,"")),[3]data_multi_row!$DL$2:$DL$10038,0),_xlfn.XMATCH(V$2,[3]data_multi_row!$K$2:$DL$2,0))</f>
        <v>7.7028928750750355E-4</v>
      </c>
      <c r="W133" cm="1">
        <f t="array" ref="W133">INDEX([3]data_multi_row!$K$2:$DL$10038,_xlfn.XMATCH(_xlfn.CONCAT($C133:$I133,SUBSTITUTE($J133,$A$3,"")),[3]data_multi_row!$DL$2:$DL$10038,0),_xlfn.XMATCH(W$2,[3]data_multi_row!$K$2:$DL$2,0))</f>
        <v>7.5673994371518909E-4</v>
      </c>
    </row>
    <row r="134" spans="1:23" x14ac:dyDescent="0.25">
      <c r="A134" t="s">
        <v>86</v>
      </c>
      <c r="B134" t="s">
        <v>5</v>
      </c>
      <c r="C134" t="s">
        <v>15</v>
      </c>
      <c r="D134" t="s">
        <v>16</v>
      </c>
      <c r="E134" t="s">
        <v>106</v>
      </c>
      <c r="F134" t="s">
        <v>108</v>
      </c>
      <c r="G134" t="s">
        <v>17</v>
      </c>
      <c r="J134" t="s">
        <v>97</v>
      </c>
      <c r="L134" t="s">
        <v>20</v>
      </c>
      <c r="M134" cm="1">
        <f t="array" ref="M134">INDEX([3]data_multi_row!$K$2:$DL$10038,_xlfn.XMATCH(_xlfn.CONCAT($E134:$I134,SUBSTITUTE($J134,$A$3,"")),[3]data_multi_row!$DL$2:$DL$10038,0),_xlfn.XMATCH(M$2,[3]data_multi_row!$K$2:$DL$2,0))</f>
        <v>1</v>
      </c>
      <c r="N134" cm="1">
        <f t="array" ref="N134">INDEX([3]data_multi_row!$K$2:$DL$10038,_xlfn.XMATCH(_xlfn.CONCAT($E134:$I134,SUBSTITUTE($J134,$A$3,"")),[3]data_multi_row!$DL$2:$DL$10038,0),_xlfn.XMATCH(N$2,[3]data_multi_row!$K$2:$DL$2,0))</f>
        <v>1</v>
      </c>
      <c r="O134" cm="1">
        <f t="array" ref="O134">INDEX([3]data_multi_row!$K$2:$DL$10038,_xlfn.XMATCH(_xlfn.CONCAT($E134:$I134,SUBSTITUTE($J134,$A$3,"")),[3]data_multi_row!$DL$2:$DL$10038,0),_xlfn.XMATCH(O$2,[3]data_multi_row!$K$2:$DL$2,0))</f>
        <v>1</v>
      </c>
      <c r="P134" cm="1">
        <f t="array" ref="P134">INDEX([3]data_multi_row!$K$2:$DL$10038,_xlfn.XMATCH(_xlfn.CONCAT($E134:$I134,SUBSTITUTE($J134,$A$3,"")),[3]data_multi_row!$DL$2:$DL$10038,0),_xlfn.XMATCH(P$2,[3]data_multi_row!$K$2:$DL$2,0))</f>
        <v>1</v>
      </c>
      <c r="Q134" cm="1">
        <f t="array" ref="Q134">INDEX([3]data_multi_row!$K$2:$DL$10038,_xlfn.XMATCH(_xlfn.CONCAT($E134:$I134,SUBSTITUTE($J134,$A$3,"")),[3]data_multi_row!$DL$2:$DL$10038,0),_xlfn.XMATCH(Q$2,[3]data_multi_row!$K$2:$DL$2,0))</f>
        <v>1</v>
      </c>
      <c r="R134" cm="1">
        <f t="array" ref="R134">INDEX([3]data_multi_row!$K$2:$DL$10038,_xlfn.XMATCH(_xlfn.CONCAT($E134:$I134,SUBSTITUTE($J134,$A$3,"")),[3]data_multi_row!$DL$2:$DL$10038,0),_xlfn.XMATCH(R$2,[3]data_multi_row!$K$2:$DL$2,0))</f>
        <v>1</v>
      </c>
      <c r="S134" cm="1">
        <f t="array" ref="S134">INDEX([3]data_multi_row!$K$2:$DL$10038,_xlfn.XMATCH(_xlfn.CONCAT($E134:$I134,SUBSTITUTE($J134,$A$3,"")),[3]data_multi_row!$DL$2:$DL$10038,0),_xlfn.XMATCH(S$2,[3]data_multi_row!$K$2:$DL$2,0))</f>
        <v>1</v>
      </c>
      <c r="T134" cm="1">
        <f t="array" ref="T134">INDEX([3]data_multi_row!$K$2:$DL$10038,_xlfn.XMATCH(_xlfn.CONCAT($E134:$I134,SUBSTITUTE($J134,$A$3,"")),[3]data_multi_row!$DL$2:$DL$10038,0),_xlfn.XMATCH(T$2,[3]data_multi_row!$K$2:$DL$2,0))</f>
        <v>1</v>
      </c>
      <c r="U134" cm="1">
        <f t="array" ref="U134">INDEX([3]data_multi_row!$K$2:$DL$10038,_xlfn.XMATCH(_xlfn.CONCAT($E134:$I134,SUBSTITUTE($J134,$A$3,"")),[3]data_multi_row!$DL$2:$DL$10038,0),_xlfn.XMATCH(U$2,[3]data_multi_row!$K$2:$DL$2,0))</f>
        <v>1</v>
      </c>
      <c r="V134" cm="1">
        <f t="array" ref="V134">INDEX([3]data_multi_row!$K$2:$DL$10038,_xlfn.XMATCH(_xlfn.CONCAT($E134:$I134,SUBSTITUTE($J134,$A$3,"")),[3]data_multi_row!$DL$2:$DL$10038,0),_xlfn.XMATCH(V$2,[3]data_multi_row!$K$2:$DL$2,0))</f>
        <v>1</v>
      </c>
      <c r="W134" cm="1">
        <f t="array" ref="W134">INDEX([3]data_multi_row!$K$2:$DL$10038,_xlfn.XMATCH(_xlfn.CONCAT($E134:$I134,SUBSTITUTE($J134,$A$3,"")),[3]data_multi_row!$DL$2:$DL$10038,0),_xlfn.XMATCH(W$2,[3]data_multi_row!$K$2:$DL$2,0))</f>
        <v>1</v>
      </c>
    </row>
    <row r="135" spans="1:23" x14ac:dyDescent="0.25">
      <c r="A135" t="s">
        <v>86</v>
      </c>
      <c r="B135" t="s">
        <v>5</v>
      </c>
      <c r="C135" t="s">
        <v>15</v>
      </c>
      <c r="D135" t="s">
        <v>16</v>
      </c>
      <c r="E135" t="s">
        <v>106</v>
      </c>
      <c r="F135" t="s">
        <v>108</v>
      </c>
      <c r="G135" t="s">
        <v>17</v>
      </c>
      <c r="J135" t="s">
        <v>98</v>
      </c>
      <c r="L135" t="s">
        <v>20</v>
      </c>
      <c r="M135" cm="1">
        <f t="array" ref="M135">INDEX([3]data_multi_row!$K$2:$DL$10038,_xlfn.XMATCH(_xlfn.CONCAT($C135:$I135,SUBSTITUTE($J135,$A$3,"")),[3]data_multi_row!$DL$2:$DL$10038,0),_xlfn.XMATCH(M$2,[3]data_multi_row!$K$2:$DL$2,0))</f>
        <v>1</v>
      </c>
      <c r="N135" cm="1">
        <f t="array" ref="N135">INDEX([3]data_multi_row!$K$2:$DL$10038,_xlfn.XMATCH(_xlfn.CONCAT($C135:$I135,SUBSTITUTE($J135,$A$3,"")),[3]data_multi_row!$DL$2:$DL$10038,0),_xlfn.XMATCH(N$2,[3]data_multi_row!$K$2:$DL$2,0))</f>
        <v>1</v>
      </c>
      <c r="O135" cm="1">
        <f t="array" ref="O135">INDEX([3]data_multi_row!$K$2:$DL$10038,_xlfn.XMATCH(_xlfn.CONCAT($C135:$I135,SUBSTITUTE($J135,$A$3,"")),[3]data_multi_row!$DL$2:$DL$10038,0),_xlfn.XMATCH(O$2,[3]data_multi_row!$K$2:$DL$2,0))</f>
        <v>1</v>
      </c>
      <c r="P135" cm="1">
        <f t="array" ref="P135">INDEX([3]data_multi_row!$K$2:$DL$10038,_xlfn.XMATCH(_xlfn.CONCAT($C135:$I135,SUBSTITUTE($J135,$A$3,"")),[3]data_multi_row!$DL$2:$DL$10038,0),_xlfn.XMATCH(P$2,[3]data_multi_row!$K$2:$DL$2,0))</f>
        <v>1</v>
      </c>
      <c r="Q135" cm="1">
        <f t="array" ref="Q135">INDEX([3]data_multi_row!$K$2:$DL$10038,_xlfn.XMATCH(_xlfn.CONCAT($C135:$I135,SUBSTITUTE($J135,$A$3,"")),[3]data_multi_row!$DL$2:$DL$10038,0),_xlfn.XMATCH(Q$2,[3]data_multi_row!$K$2:$DL$2,0))</f>
        <v>1</v>
      </c>
      <c r="R135" cm="1">
        <f t="array" ref="R135">INDEX([3]data_multi_row!$K$2:$DL$10038,_xlfn.XMATCH(_xlfn.CONCAT($C135:$I135,SUBSTITUTE($J135,$A$3,"")),[3]data_multi_row!$DL$2:$DL$10038,0),_xlfn.XMATCH(R$2,[3]data_multi_row!$K$2:$DL$2,0))</f>
        <v>1</v>
      </c>
      <c r="S135" cm="1">
        <f t="array" ref="S135">INDEX([3]data_multi_row!$K$2:$DL$10038,_xlfn.XMATCH(_xlfn.CONCAT($C135:$I135,SUBSTITUTE($J135,$A$3,"")),[3]data_multi_row!$DL$2:$DL$10038,0),_xlfn.XMATCH(S$2,[3]data_multi_row!$K$2:$DL$2,0))</f>
        <v>1</v>
      </c>
      <c r="T135" cm="1">
        <f t="array" ref="T135">INDEX([3]data_multi_row!$K$2:$DL$10038,_xlfn.XMATCH(_xlfn.CONCAT($C135:$I135,SUBSTITUTE($J135,$A$3,"")),[3]data_multi_row!$DL$2:$DL$10038,0),_xlfn.XMATCH(T$2,[3]data_multi_row!$K$2:$DL$2,0))</f>
        <v>1</v>
      </c>
      <c r="U135" cm="1">
        <f t="array" ref="U135">INDEX([3]data_multi_row!$K$2:$DL$10038,_xlfn.XMATCH(_xlfn.CONCAT($C135:$I135,SUBSTITUTE($J135,$A$3,"")),[3]data_multi_row!$DL$2:$DL$10038,0),_xlfn.XMATCH(U$2,[3]data_multi_row!$K$2:$DL$2,0))</f>
        <v>1</v>
      </c>
      <c r="V135" cm="1">
        <f t="array" ref="V135">INDEX([3]data_multi_row!$K$2:$DL$10038,_xlfn.XMATCH(_xlfn.CONCAT($C135:$I135,SUBSTITUTE($J135,$A$3,"")),[3]data_multi_row!$DL$2:$DL$10038,0),_xlfn.XMATCH(V$2,[3]data_multi_row!$K$2:$DL$2,0))</f>
        <v>1</v>
      </c>
      <c r="W135" cm="1">
        <f t="array" ref="W135">INDEX([3]data_multi_row!$K$2:$DL$10038,_xlfn.XMATCH(_xlfn.CONCAT($C135:$I135,SUBSTITUTE($J135,$A$3,"")),[3]data_multi_row!$DL$2:$DL$10038,0),_xlfn.XMATCH(W$2,[3]data_multi_row!$K$2:$DL$2,0))</f>
        <v>1</v>
      </c>
    </row>
    <row r="136" spans="1:23" x14ac:dyDescent="0.25">
      <c r="A136" t="s">
        <v>86</v>
      </c>
      <c r="B136" t="s">
        <v>5</v>
      </c>
      <c r="C136" t="s">
        <v>15</v>
      </c>
      <c r="D136" t="s">
        <v>16</v>
      </c>
      <c r="E136" t="s">
        <v>106</v>
      </c>
      <c r="F136" t="s">
        <v>108</v>
      </c>
      <c r="G136" t="s">
        <v>17</v>
      </c>
      <c r="J136" t="s">
        <v>99</v>
      </c>
      <c r="L136" t="s">
        <v>100</v>
      </c>
      <c r="M136" cm="1">
        <f t="array" ref="M136">INDEX([3]data_multi_row!$K$2:$DL$10038,_xlfn.XMATCH(_xlfn.CONCAT($C136:$I136,SUBSTITUTE($J136,$A$3,"")),[3]data_multi_row!$DL$2:$DL$10038,0),_xlfn.XMATCH(M$2,[3]data_multi_row!$K$2:$DL$2,0))</f>
        <v>1.6566919885543568E-2</v>
      </c>
      <c r="N136" cm="1">
        <f t="array" ref="N136">INDEX([3]data_multi_row!$K$2:$DL$10038,_xlfn.XMATCH(_xlfn.CONCAT($C136:$I136,SUBSTITUTE($J136,$A$3,"")),[3]data_multi_row!$DL$2:$DL$10038,0),_xlfn.XMATCH(N$2,[3]data_multi_row!$K$2:$DL$2,0))</f>
        <v>1.6566919885543568E-2</v>
      </c>
      <c r="O136" cm="1">
        <f t="array" ref="O136">INDEX([3]data_multi_row!$K$2:$DL$10038,_xlfn.XMATCH(_xlfn.CONCAT($C136:$I136,SUBSTITUTE($J136,$A$3,"")),[3]data_multi_row!$DL$2:$DL$10038,0),_xlfn.XMATCH(O$2,[3]data_multi_row!$K$2:$DL$2,0))</f>
        <v>1.6566919885543568E-2</v>
      </c>
      <c r="P136" cm="1">
        <f t="array" ref="P136">INDEX([3]data_multi_row!$K$2:$DL$10038,_xlfn.XMATCH(_xlfn.CONCAT($C136:$I136,SUBSTITUTE($J136,$A$3,"")),[3]data_multi_row!$DL$2:$DL$10038,0),_xlfn.XMATCH(P$2,[3]data_multi_row!$K$2:$DL$2,0))</f>
        <v>1.6566919885543568E-2</v>
      </c>
      <c r="Q136" cm="1">
        <f t="array" ref="Q136">INDEX([3]data_multi_row!$K$2:$DL$10038,_xlfn.XMATCH(_xlfn.CONCAT($C136:$I136,SUBSTITUTE($J136,$A$3,"")),[3]data_multi_row!$DL$2:$DL$10038,0),_xlfn.XMATCH(Q$2,[3]data_multi_row!$K$2:$DL$2,0))</f>
        <v>1.6566919885543568E-2</v>
      </c>
      <c r="R136" cm="1">
        <f t="array" ref="R136">INDEX([3]data_multi_row!$K$2:$DL$10038,_xlfn.XMATCH(_xlfn.CONCAT($C136:$I136,SUBSTITUTE($J136,$A$3,"")),[3]data_multi_row!$DL$2:$DL$10038,0),_xlfn.XMATCH(R$2,[3]data_multi_row!$K$2:$DL$2,0))</f>
        <v>1.6566919885543568E-2</v>
      </c>
      <c r="S136" cm="1">
        <f t="array" ref="S136">INDEX([3]data_multi_row!$K$2:$DL$10038,_xlfn.XMATCH(_xlfn.CONCAT($C136:$I136,SUBSTITUTE($J136,$A$3,"")),[3]data_multi_row!$DL$2:$DL$10038,0),_xlfn.XMATCH(S$2,[3]data_multi_row!$K$2:$DL$2,0))</f>
        <v>1.6566919885543568E-2</v>
      </c>
      <c r="T136" cm="1">
        <f t="array" ref="T136">INDEX([3]data_multi_row!$K$2:$DL$10038,_xlfn.XMATCH(_xlfn.CONCAT($C136:$I136,SUBSTITUTE($J136,$A$3,"")),[3]data_multi_row!$DL$2:$DL$10038,0),_xlfn.XMATCH(T$2,[3]data_multi_row!$K$2:$DL$2,0))</f>
        <v>1.6566919885543568E-2</v>
      </c>
      <c r="U136" cm="1">
        <f t="array" ref="U136">INDEX([3]data_multi_row!$K$2:$DL$10038,_xlfn.XMATCH(_xlfn.CONCAT($C136:$I136,SUBSTITUTE($J136,$A$3,"")),[3]data_multi_row!$DL$2:$DL$10038,0),_xlfn.XMATCH(U$2,[3]data_multi_row!$K$2:$DL$2,0))</f>
        <v>1.6566919885543568E-2</v>
      </c>
      <c r="V136" cm="1">
        <f t="array" ref="V136">INDEX([3]data_multi_row!$K$2:$DL$10038,_xlfn.XMATCH(_xlfn.CONCAT($C136:$I136,SUBSTITUTE($J136,$A$3,"")),[3]data_multi_row!$DL$2:$DL$10038,0),_xlfn.XMATCH(V$2,[3]data_multi_row!$K$2:$DL$2,0))</f>
        <v>1.6566919885543568E-2</v>
      </c>
      <c r="W136" cm="1">
        <f t="array" ref="W136">INDEX([3]data_multi_row!$K$2:$DL$10038,_xlfn.XMATCH(_xlfn.CONCAT($C136:$I136,SUBSTITUTE($J136,$A$3,"")),[3]data_multi_row!$DL$2:$DL$10038,0),_xlfn.XMATCH(W$2,[3]data_multi_row!$K$2:$DL$2,0))</f>
        <v>1.6566919885543568E-2</v>
      </c>
    </row>
    <row r="137" spans="1:23" x14ac:dyDescent="0.25">
      <c r="A137" t="s">
        <v>87</v>
      </c>
      <c r="B137" t="s">
        <v>5</v>
      </c>
      <c r="C137" t="s">
        <v>15</v>
      </c>
      <c r="D137" t="s">
        <v>16</v>
      </c>
      <c r="E137" t="s">
        <v>109</v>
      </c>
      <c r="G137" t="s">
        <v>21</v>
      </c>
      <c r="L137" t="s">
        <v>20</v>
      </c>
    </row>
    <row r="138" spans="1:23" x14ac:dyDescent="0.25">
      <c r="A138" t="s">
        <v>87</v>
      </c>
      <c r="B138" t="s">
        <v>5</v>
      </c>
      <c r="C138" t="s">
        <v>15</v>
      </c>
      <c r="D138" t="s">
        <v>16</v>
      </c>
      <c r="E138" t="s">
        <v>109</v>
      </c>
      <c r="G138" t="s">
        <v>22</v>
      </c>
      <c r="H138" t="s">
        <v>71</v>
      </c>
    </row>
    <row r="139" spans="1:23" x14ac:dyDescent="0.25">
      <c r="A139" t="s">
        <v>87</v>
      </c>
      <c r="B139" t="s">
        <v>5</v>
      </c>
      <c r="C139" t="s">
        <v>15</v>
      </c>
      <c r="D139" t="s">
        <v>16</v>
      </c>
      <c r="E139" t="s">
        <v>109</v>
      </c>
      <c r="G139" t="s">
        <v>72</v>
      </c>
      <c r="L139" t="s">
        <v>81</v>
      </c>
      <c r="M139" cm="1">
        <f t="array" ref="M139">INDEX([3]data!$K$1:$AM$500,_xlfn.XMATCH(_xlfn.CONCAT($E139:$F139),[3]data!$AM$1:$AM$500),_xlfn.XMATCH($G139,[3]data!$K$1:$AM$1))</f>
        <v>0.35</v>
      </c>
      <c r="N139">
        <f t="shared" ref="N139:W140" si="16">M139</f>
        <v>0.35</v>
      </c>
      <c r="O139">
        <f t="shared" si="16"/>
        <v>0.35</v>
      </c>
      <c r="P139">
        <f t="shared" si="16"/>
        <v>0.35</v>
      </c>
      <c r="Q139">
        <f t="shared" si="16"/>
        <v>0.35</v>
      </c>
      <c r="R139">
        <f t="shared" si="16"/>
        <v>0.35</v>
      </c>
      <c r="S139">
        <f t="shared" si="16"/>
        <v>0.35</v>
      </c>
      <c r="T139">
        <f t="shared" si="16"/>
        <v>0.35</v>
      </c>
      <c r="U139">
        <f t="shared" si="16"/>
        <v>0.35</v>
      </c>
      <c r="V139">
        <f t="shared" si="16"/>
        <v>0.35</v>
      </c>
      <c r="W139">
        <f t="shared" si="16"/>
        <v>0.35</v>
      </c>
    </row>
    <row r="140" spans="1:23" x14ac:dyDescent="0.25">
      <c r="A140" t="s">
        <v>87</v>
      </c>
      <c r="B140" t="s">
        <v>5</v>
      </c>
      <c r="C140" t="s">
        <v>15</v>
      </c>
      <c r="D140" t="s">
        <v>16</v>
      </c>
      <c r="E140" t="s">
        <v>109</v>
      </c>
      <c r="G140" t="s">
        <v>73</v>
      </c>
      <c r="M140" cm="1">
        <f t="array" ref="M140">INDEX([3]data!$K$1:$AM$500,_xlfn.XMATCH(_xlfn.CONCAT($E140:$F140),[3]data!$AM$1:$AM$500),_xlfn.XMATCH($G140,[3]data!$K$1:$AM$1))</f>
        <v>25</v>
      </c>
      <c r="N140">
        <f t="shared" si="16"/>
        <v>25</v>
      </c>
      <c r="O140">
        <f t="shared" si="16"/>
        <v>25</v>
      </c>
      <c r="P140">
        <f t="shared" si="16"/>
        <v>25</v>
      </c>
      <c r="Q140">
        <f t="shared" si="16"/>
        <v>25</v>
      </c>
      <c r="R140">
        <f t="shared" si="16"/>
        <v>25</v>
      </c>
      <c r="S140">
        <f t="shared" si="16"/>
        <v>25</v>
      </c>
      <c r="T140">
        <f t="shared" si="16"/>
        <v>25</v>
      </c>
      <c r="U140">
        <f t="shared" si="16"/>
        <v>25</v>
      </c>
      <c r="V140">
        <f t="shared" si="16"/>
        <v>25</v>
      </c>
      <c r="W140">
        <f t="shared" si="16"/>
        <v>25</v>
      </c>
    </row>
    <row r="141" spans="1:23" x14ac:dyDescent="0.25">
      <c r="A141" t="s">
        <v>87</v>
      </c>
      <c r="B141" t="s">
        <v>5</v>
      </c>
      <c r="C141" t="s">
        <v>15</v>
      </c>
      <c r="D141" t="s">
        <v>16</v>
      </c>
      <c r="E141" t="s">
        <v>109</v>
      </c>
      <c r="F141" t="s">
        <v>110</v>
      </c>
      <c r="G141" t="s">
        <v>6</v>
      </c>
    </row>
    <row r="142" spans="1:23" x14ac:dyDescent="0.25">
      <c r="A142" t="s">
        <v>87</v>
      </c>
      <c r="B142" t="s">
        <v>5</v>
      </c>
      <c r="C142" t="s">
        <v>15</v>
      </c>
      <c r="D142" t="s">
        <v>16</v>
      </c>
      <c r="E142" t="s">
        <v>109</v>
      </c>
      <c r="F142" t="s">
        <v>110</v>
      </c>
      <c r="G142" t="s">
        <v>75</v>
      </c>
      <c r="L142" t="s">
        <v>76</v>
      </c>
      <c r="M142" cm="1">
        <f t="array" ref="M142">INDEX([3]data!$K$1:$AM$500,_xlfn.XMATCH(_xlfn.CONCAT($E142:$F142),[3]data!$AM$1:$AM$500),_xlfn.XMATCH($G142,[3]data!$K$1:$AM$1))</f>
        <v>1950</v>
      </c>
      <c r="N142">
        <f t="shared" ref="N142:W144" si="17">M142</f>
        <v>1950</v>
      </c>
      <c r="O142">
        <f t="shared" si="17"/>
        <v>1950</v>
      </c>
      <c r="P142">
        <f t="shared" si="17"/>
        <v>1950</v>
      </c>
      <c r="Q142">
        <f t="shared" si="17"/>
        <v>1950</v>
      </c>
      <c r="R142">
        <f t="shared" si="17"/>
        <v>1950</v>
      </c>
      <c r="S142">
        <f t="shared" si="17"/>
        <v>1950</v>
      </c>
      <c r="T142">
        <f t="shared" si="17"/>
        <v>1950</v>
      </c>
      <c r="U142">
        <f t="shared" si="17"/>
        <v>1950</v>
      </c>
      <c r="V142">
        <f t="shared" si="17"/>
        <v>1950</v>
      </c>
      <c r="W142">
        <f t="shared" si="17"/>
        <v>1950</v>
      </c>
    </row>
    <row r="143" spans="1:23" x14ac:dyDescent="0.25">
      <c r="A143" t="s">
        <v>87</v>
      </c>
      <c r="B143" t="s">
        <v>5</v>
      </c>
      <c r="C143" t="s">
        <v>15</v>
      </c>
      <c r="D143" t="s">
        <v>16</v>
      </c>
      <c r="E143" t="s">
        <v>109</v>
      </c>
      <c r="F143" t="s">
        <v>110</v>
      </c>
      <c r="G143" t="s">
        <v>77</v>
      </c>
      <c r="L143" t="s">
        <v>76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87</v>
      </c>
      <c r="B144" t="s">
        <v>5</v>
      </c>
      <c r="C144" t="s">
        <v>15</v>
      </c>
      <c r="D144" t="s">
        <v>16</v>
      </c>
      <c r="E144" t="s">
        <v>109</v>
      </c>
      <c r="F144" t="s">
        <v>110</v>
      </c>
      <c r="G144" t="s">
        <v>78</v>
      </c>
      <c r="L144" t="s">
        <v>79</v>
      </c>
      <c r="M144" cm="1">
        <f t="array" ref="M144">INDEX([3]data!$K$1:$AM$500,_xlfn.XMATCH(_xlfn.CONCAT($E144:$F144),[3]data!$AM$1:$AM$500),_xlfn.XMATCH($G144,[3]data!$K$1:$AM$1))</f>
        <v>5</v>
      </c>
      <c r="N144">
        <f t="shared" si="17"/>
        <v>5</v>
      </c>
      <c r="O144">
        <f t="shared" si="17"/>
        <v>5</v>
      </c>
      <c r="P144">
        <f t="shared" si="17"/>
        <v>5</v>
      </c>
      <c r="Q144">
        <f t="shared" si="17"/>
        <v>5</v>
      </c>
      <c r="R144">
        <f t="shared" si="17"/>
        <v>5</v>
      </c>
      <c r="S144">
        <f t="shared" si="17"/>
        <v>5</v>
      </c>
      <c r="T144">
        <f t="shared" si="17"/>
        <v>5</v>
      </c>
      <c r="U144">
        <f t="shared" si="17"/>
        <v>5</v>
      </c>
      <c r="V144">
        <f t="shared" si="17"/>
        <v>5</v>
      </c>
      <c r="W144">
        <f t="shared" si="17"/>
        <v>5</v>
      </c>
    </row>
    <row r="145" spans="1:23" x14ac:dyDescent="0.25">
      <c r="A145" t="s">
        <v>87</v>
      </c>
      <c r="B145" t="s">
        <v>5</v>
      </c>
      <c r="C145" t="s">
        <v>15</v>
      </c>
      <c r="D145" t="s">
        <v>16</v>
      </c>
      <c r="E145" t="s">
        <v>109</v>
      </c>
      <c r="F145" t="s">
        <v>110</v>
      </c>
      <c r="G145" t="s">
        <v>80</v>
      </c>
      <c r="L145" t="s">
        <v>81</v>
      </c>
      <c r="M145" cm="1">
        <f t="array" ref="M145">INDEX([3]data!$K$1:$AM$500,_xlfn.XMATCH(_xlfn.CONCAT($E145:$F145),[3]data!$AM$1:$AM$500),_xlfn.XMATCH($C145&amp;$G145,[3]data!$K$1:$AM$1))</f>
        <v>1</v>
      </c>
    </row>
    <row r="146" spans="1:23" x14ac:dyDescent="0.25">
      <c r="A146" t="s">
        <v>87</v>
      </c>
      <c r="B146" t="s">
        <v>5</v>
      </c>
      <c r="C146" t="s">
        <v>15</v>
      </c>
      <c r="D146" t="s">
        <v>16</v>
      </c>
      <c r="E146" t="s">
        <v>109</v>
      </c>
      <c r="F146" t="s">
        <v>110</v>
      </c>
      <c r="G146" t="s">
        <v>82</v>
      </c>
      <c r="L146" t="s">
        <v>20</v>
      </c>
      <c r="M146" cm="1">
        <f t="array" ref="M146">INDEX([3]data!$K$1:$AM$500,_xlfn.XMATCH(_xlfn.CONCAT($E146:$F146),[3]data!$AM$1:$AM$500),_xlfn.XMATCH($G146,[3]data!$K$1:$AM$1))</f>
        <v>1</v>
      </c>
      <c r="N146">
        <f t="shared" ref="N146:W147" si="18">M146</f>
        <v>1</v>
      </c>
      <c r="O146">
        <f t="shared" si="18"/>
        <v>1</v>
      </c>
      <c r="P146">
        <f t="shared" si="18"/>
        <v>1</v>
      </c>
      <c r="Q146">
        <f t="shared" si="18"/>
        <v>1</v>
      </c>
      <c r="R146">
        <f t="shared" si="18"/>
        <v>1</v>
      </c>
      <c r="S146">
        <f t="shared" si="18"/>
        <v>1</v>
      </c>
      <c r="T146">
        <f t="shared" si="18"/>
        <v>1</v>
      </c>
      <c r="U146">
        <f t="shared" si="18"/>
        <v>1</v>
      </c>
      <c r="V146">
        <f t="shared" si="18"/>
        <v>1</v>
      </c>
      <c r="W146">
        <f t="shared" si="18"/>
        <v>1</v>
      </c>
    </row>
    <row r="147" spans="1:23" x14ac:dyDescent="0.25">
      <c r="A147" t="s">
        <v>87</v>
      </c>
      <c r="B147" t="s">
        <v>5</v>
      </c>
      <c r="C147" t="s">
        <v>15</v>
      </c>
      <c r="D147" t="s">
        <v>16</v>
      </c>
      <c r="E147" t="s">
        <v>109</v>
      </c>
      <c r="F147" t="s">
        <v>110</v>
      </c>
      <c r="G147" t="s">
        <v>91</v>
      </c>
      <c r="L147" t="s">
        <v>92</v>
      </c>
      <c r="M147" cm="1">
        <f t="array" ref="M147">INDEX([3]data!$K$1:$AM$500,_xlfn.XMATCH(_xlfn.CONCAT($E147:$F147),[3]data!$AM$1:$AM$500),_xlfn.XMATCH($G147,[3]data!$K$1:$AM$1))</f>
        <v>36.99</v>
      </c>
      <c r="N147">
        <f t="shared" si="18"/>
        <v>36.99</v>
      </c>
      <c r="O147">
        <f t="shared" si="18"/>
        <v>36.99</v>
      </c>
      <c r="P147">
        <f t="shared" si="18"/>
        <v>36.99</v>
      </c>
      <c r="Q147">
        <f t="shared" si="18"/>
        <v>36.99</v>
      </c>
      <c r="R147">
        <f t="shared" si="18"/>
        <v>36.99</v>
      </c>
      <c r="S147">
        <f t="shared" si="18"/>
        <v>36.99</v>
      </c>
      <c r="T147">
        <f t="shared" si="18"/>
        <v>36.99</v>
      </c>
      <c r="U147">
        <f t="shared" si="18"/>
        <v>36.99</v>
      </c>
      <c r="V147">
        <f t="shared" si="18"/>
        <v>36.99</v>
      </c>
      <c r="W147">
        <f t="shared" si="18"/>
        <v>36.99</v>
      </c>
    </row>
    <row r="148" spans="1:23" x14ac:dyDescent="0.25">
      <c r="A148" t="s">
        <v>87</v>
      </c>
      <c r="B148" t="s">
        <v>5</v>
      </c>
      <c r="C148" t="s">
        <v>15</v>
      </c>
      <c r="D148" t="s">
        <v>16</v>
      </c>
      <c r="E148" t="s">
        <v>109</v>
      </c>
      <c r="F148" t="s">
        <v>110</v>
      </c>
      <c r="G148" t="s">
        <v>17</v>
      </c>
      <c r="J148" t="s">
        <v>93</v>
      </c>
      <c r="L148" t="s">
        <v>96</v>
      </c>
      <c r="M148" cm="1">
        <f t="array" ref="M148">INDEX([3]data_multi_row!$K$2:$DL$10038,_xlfn.XMATCH(_xlfn.CONCAT($E148:$I148,SUBSTITUTE($J148,$A$3,"")),[3]data_multi_row!$DL$2:$DL$10038,0),_xlfn.XMATCH(M$2,[3]data_multi_row!$K$2:$DL$2,0))</f>
        <v>1</v>
      </c>
      <c r="N148" cm="1">
        <f t="array" ref="N148">INDEX([3]data_multi_row!$K$2:$DL$10038,_xlfn.XMATCH(_xlfn.CONCAT($E148:$I148,SUBSTITUTE($J148,$A$3,"")),[3]data_multi_row!$DL$2:$DL$10038,0),_xlfn.XMATCH(N$2,[3]data_multi_row!$K$2:$DL$2,0))</f>
        <v>1</v>
      </c>
      <c r="O148" cm="1">
        <f t="array" ref="O148">INDEX([3]data_multi_row!$K$2:$DL$10038,_xlfn.XMATCH(_xlfn.CONCAT($E148:$I148,SUBSTITUTE($J148,$A$3,"")),[3]data_multi_row!$DL$2:$DL$10038,0),_xlfn.XMATCH(O$2,[3]data_multi_row!$K$2:$DL$2,0))</f>
        <v>1</v>
      </c>
      <c r="P148" cm="1">
        <f t="array" ref="P148">INDEX([3]data_multi_row!$K$2:$DL$10038,_xlfn.XMATCH(_xlfn.CONCAT($E148:$I148,SUBSTITUTE($J148,$A$3,"")),[3]data_multi_row!$DL$2:$DL$10038,0),_xlfn.XMATCH(P$2,[3]data_multi_row!$K$2:$DL$2,0))</f>
        <v>1</v>
      </c>
      <c r="Q148" cm="1">
        <f t="array" ref="Q148">INDEX([3]data_multi_row!$K$2:$DL$10038,_xlfn.XMATCH(_xlfn.CONCAT($E148:$I148,SUBSTITUTE($J148,$A$3,"")),[3]data_multi_row!$DL$2:$DL$10038,0),_xlfn.XMATCH(Q$2,[3]data_multi_row!$K$2:$DL$2,0))</f>
        <v>1</v>
      </c>
      <c r="R148" cm="1">
        <f t="array" ref="R148">INDEX([3]data_multi_row!$K$2:$DL$10038,_xlfn.XMATCH(_xlfn.CONCAT($E148:$I148,SUBSTITUTE($J148,$A$3,"")),[3]data_multi_row!$DL$2:$DL$10038,0),_xlfn.XMATCH(R$2,[3]data_multi_row!$K$2:$DL$2,0))</f>
        <v>1</v>
      </c>
      <c r="S148" cm="1">
        <f t="array" ref="S148">INDEX([3]data_multi_row!$K$2:$DL$10038,_xlfn.XMATCH(_xlfn.CONCAT($E148:$I148,SUBSTITUTE($J148,$A$3,"")),[3]data_multi_row!$DL$2:$DL$10038,0),_xlfn.XMATCH(S$2,[3]data_multi_row!$K$2:$DL$2,0))</f>
        <v>1</v>
      </c>
      <c r="T148" cm="1">
        <f t="array" ref="T148">INDEX([3]data_multi_row!$K$2:$DL$10038,_xlfn.XMATCH(_xlfn.CONCAT($E148:$I148,SUBSTITUTE($J148,$A$3,"")),[3]data_multi_row!$DL$2:$DL$10038,0),_xlfn.XMATCH(T$2,[3]data_multi_row!$K$2:$DL$2,0))</f>
        <v>1</v>
      </c>
      <c r="U148" cm="1">
        <f t="array" ref="U148">INDEX([3]data_multi_row!$K$2:$DL$10038,_xlfn.XMATCH(_xlfn.CONCAT($E148:$I148,SUBSTITUTE($J148,$A$3,"")),[3]data_multi_row!$DL$2:$DL$10038,0),_xlfn.XMATCH(U$2,[3]data_multi_row!$K$2:$DL$2,0))</f>
        <v>1</v>
      </c>
      <c r="V148" cm="1">
        <f t="array" ref="V148">INDEX([3]data_multi_row!$K$2:$DL$10038,_xlfn.XMATCH(_xlfn.CONCAT($E148:$I148,SUBSTITUTE($J148,$A$3,"")),[3]data_multi_row!$DL$2:$DL$10038,0),_xlfn.XMATCH(V$2,[3]data_multi_row!$K$2:$DL$2,0))</f>
        <v>1</v>
      </c>
      <c r="W148" cm="1">
        <f t="array" ref="W148">INDEX([3]data_multi_row!$K$2:$DL$10038,_xlfn.XMATCH(_xlfn.CONCAT($E148:$I148,SUBSTITUTE($J148,$A$3,"")),[3]data_multi_row!$DL$2:$DL$10038,0),_xlfn.XMATCH(W$2,[3]data_multi_row!$K$2:$DL$2,0))</f>
        <v>1</v>
      </c>
    </row>
    <row r="149" spans="1:23" x14ac:dyDescent="0.25">
      <c r="A149" t="s">
        <v>87</v>
      </c>
      <c r="B149" t="s">
        <v>5</v>
      </c>
      <c r="C149" t="s">
        <v>15</v>
      </c>
      <c r="D149" t="s">
        <v>16</v>
      </c>
      <c r="E149" t="s">
        <v>109</v>
      </c>
      <c r="F149" t="s">
        <v>110</v>
      </c>
      <c r="G149" t="s">
        <v>17</v>
      </c>
      <c r="J149" t="s">
        <v>95</v>
      </c>
      <c r="L149" t="s">
        <v>96</v>
      </c>
      <c r="M149" cm="1">
        <f t="array" ref="M149">INDEX([3]data_multi_row!$K$2:$DL$10038,_xlfn.XMATCH(_xlfn.CONCAT($C149:$I149,SUBSTITUTE($J149,$A$3,"")),[3]data_multi_row!$DL$2:$DL$10038,0),_xlfn.XMATCH(M$2,[3]data_multi_row!$K$2:$DL$2,0))</f>
        <v>8.1819267226611585E-4</v>
      </c>
      <c r="N149" cm="1">
        <f t="array" ref="N149">INDEX([3]data_multi_row!$K$2:$DL$10038,_xlfn.XMATCH(_xlfn.CONCAT($C149:$I149,SUBSTITUTE($J149,$A$3,"")),[3]data_multi_row!$DL$2:$DL$10038,0),_xlfn.XMATCH(N$2,[3]data_multi_row!$K$2:$DL$2,0))</f>
        <v>5.0464453219132524E-4</v>
      </c>
      <c r="O149" cm="1">
        <f t="array" ref="O149">INDEX([3]data_multi_row!$K$2:$DL$10038,_xlfn.XMATCH(_xlfn.CONCAT($C149:$I149,SUBSTITUTE($J149,$A$3,"")),[3]data_multi_row!$DL$2:$DL$10038,0),_xlfn.XMATCH(O$2,[3]data_multi_row!$K$2:$DL$2,0))</f>
        <v>4.1431560865181548E-4</v>
      </c>
      <c r="P149" cm="1">
        <f t="array" ref="P149">INDEX([3]data_multi_row!$K$2:$DL$10038,_xlfn.XMATCH(_xlfn.CONCAT($C149:$I149,SUBSTITUTE($J149,$A$3,"")),[3]data_multi_row!$DL$2:$DL$10038,0),_xlfn.XMATCH(P$2,[3]data_multi_row!$K$2:$DL$2,0))</f>
        <v>6.8047549853971238E-4</v>
      </c>
      <c r="Q149" cm="1">
        <f t="array" ref="Q149">INDEX([3]data_multi_row!$K$2:$DL$10038,_xlfn.XMATCH(_xlfn.CONCAT($C149:$I149,SUBSTITUTE($J149,$A$3,"")),[3]data_multi_row!$DL$2:$DL$10038,0),_xlfn.XMATCH(Q$2,[3]data_multi_row!$K$2:$DL$2,0))</f>
        <v>6.7249665810166037E-4</v>
      </c>
      <c r="R149" cm="1">
        <f t="array" ref="R149">INDEX([3]data_multi_row!$K$2:$DL$10038,_xlfn.XMATCH(_xlfn.CONCAT($C149:$I149,SUBSTITUTE($J149,$A$3,"")),[3]data_multi_row!$DL$2:$DL$10038,0),_xlfn.XMATCH(R$2,[3]data_multi_row!$K$2:$DL$2,0))</f>
        <v>9.3824732986841233E-4</v>
      </c>
      <c r="S149" cm="1">
        <f t="array" ref="S149">INDEX([3]data_multi_row!$K$2:$DL$10038,_xlfn.XMATCH(_xlfn.CONCAT($C149:$I149,SUBSTITUTE($J149,$A$3,"")),[3]data_multi_row!$DL$2:$DL$10038,0),_xlfn.XMATCH(S$2,[3]data_multi_row!$K$2:$DL$2,0))</f>
        <v>1.1268420065448945E-3</v>
      </c>
      <c r="T149" cm="1">
        <f t="array" ref="T149">INDEX([3]data_multi_row!$K$2:$DL$10038,_xlfn.XMATCH(_xlfn.CONCAT($C149:$I149,SUBSTITUTE($J149,$A$3,"")),[3]data_multi_row!$DL$2:$DL$10038,0),_xlfn.XMATCH(T$2,[3]data_multi_row!$K$2:$DL$2,0))</f>
        <v>1.3419814505089239E-3</v>
      </c>
      <c r="U149" cm="1">
        <f t="array" ref="U149">INDEX([3]data_multi_row!$K$2:$DL$10038,_xlfn.XMATCH(_xlfn.CONCAT($C149:$I149,SUBSTITUTE($J149,$A$3,"")),[3]data_multi_row!$DL$2:$DL$10038,0),_xlfn.XMATCH(U$2,[3]data_multi_row!$K$2:$DL$2,0))</f>
        <v>1.5305830004195989E-3</v>
      </c>
      <c r="V149" cm="1">
        <f t="array" ref="V149">INDEX([3]data_multi_row!$K$2:$DL$10038,_xlfn.XMATCH(_xlfn.CONCAT($C149:$I149,SUBSTITUTE($J149,$A$3,"")),[3]data_multi_row!$DL$2:$DL$10038,0),_xlfn.XMATCH(V$2,[3]data_multi_row!$K$2:$DL$2,0))</f>
        <v>1.6312008441335369E-3</v>
      </c>
      <c r="W149" cm="1">
        <f t="array" ref="W149">INDEX([3]data_multi_row!$K$2:$DL$10038,_xlfn.XMATCH(_xlfn.CONCAT($C149:$I149,SUBSTITUTE($J149,$A$3,"")),[3]data_multi_row!$DL$2:$DL$10038,0),_xlfn.XMATCH(W$2,[3]data_multi_row!$K$2:$DL$2,0))</f>
        <v>1.6025081161027534E-3</v>
      </c>
    </row>
    <row r="150" spans="1:23" x14ac:dyDescent="0.25">
      <c r="A150" t="s">
        <v>87</v>
      </c>
      <c r="B150" t="s">
        <v>5</v>
      </c>
      <c r="C150" t="s">
        <v>15</v>
      </c>
      <c r="D150" t="s">
        <v>16</v>
      </c>
      <c r="E150" t="s">
        <v>109</v>
      </c>
      <c r="F150" t="s">
        <v>110</v>
      </c>
      <c r="G150" t="s">
        <v>17</v>
      </c>
      <c r="J150" t="s">
        <v>97</v>
      </c>
      <c r="L150" t="s">
        <v>20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1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1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1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1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1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1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1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1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1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1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1</v>
      </c>
    </row>
    <row r="151" spans="1:23" x14ac:dyDescent="0.25">
      <c r="A151" t="s">
        <v>87</v>
      </c>
      <c r="B151" t="s">
        <v>5</v>
      </c>
      <c r="C151" t="s">
        <v>15</v>
      </c>
      <c r="D151" t="s">
        <v>16</v>
      </c>
      <c r="E151" t="s">
        <v>109</v>
      </c>
      <c r="F151" t="s">
        <v>110</v>
      </c>
      <c r="G151" t="s">
        <v>17</v>
      </c>
      <c r="J151" t="s">
        <v>98</v>
      </c>
      <c r="L151" t="s">
        <v>20</v>
      </c>
      <c r="M151" cm="1">
        <f t="array" ref="M151">INDEX([3]data_multi_row!$K$2:$DL$10038,_xlfn.XMATCH(_xlfn.CONCAT($C151:$I151,SUBSTITUTE($J151,$A$3,"")),[3]data_multi_row!$DL$2:$DL$10038,0),_xlfn.XMATCH(M$2,[3]data_multi_row!$K$2:$DL$2,0))</f>
        <v>1</v>
      </c>
      <c r="N151" cm="1">
        <f t="array" ref="N151">INDEX([3]data_multi_row!$K$2:$DL$10038,_xlfn.XMATCH(_xlfn.CONCAT($C151:$I151,SUBSTITUTE($J151,$A$3,"")),[3]data_multi_row!$DL$2:$DL$10038,0),_xlfn.XMATCH(N$2,[3]data_multi_row!$K$2:$DL$2,0))</f>
        <v>1</v>
      </c>
      <c r="O151" cm="1">
        <f t="array" ref="O151">INDEX([3]data_multi_row!$K$2:$DL$10038,_xlfn.XMATCH(_xlfn.CONCAT($C151:$I151,SUBSTITUTE($J151,$A$3,"")),[3]data_multi_row!$DL$2:$DL$10038,0),_xlfn.XMATCH(O$2,[3]data_multi_row!$K$2:$DL$2,0))</f>
        <v>1</v>
      </c>
      <c r="P151" cm="1">
        <f t="array" ref="P151">INDEX([3]data_multi_row!$K$2:$DL$10038,_xlfn.XMATCH(_xlfn.CONCAT($C151:$I151,SUBSTITUTE($J151,$A$3,"")),[3]data_multi_row!$DL$2:$DL$10038,0),_xlfn.XMATCH(P$2,[3]data_multi_row!$K$2:$DL$2,0))</f>
        <v>1</v>
      </c>
      <c r="Q151" cm="1">
        <f t="array" ref="Q151">INDEX([3]data_multi_row!$K$2:$DL$10038,_xlfn.XMATCH(_xlfn.CONCAT($C151:$I151,SUBSTITUTE($J151,$A$3,"")),[3]data_multi_row!$DL$2:$DL$10038,0),_xlfn.XMATCH(Q$2,[3]data_multi_row!$K$2:$DL$2,0))</f>
        <v>1</v>
      </c>
      <c r="R151" cm="1">
        <f t="array" ref="R151">INDEX([3]data_multi_row!$K$2:$DL$10038,_xlfn.XMATCH(_xlfn.CONCAT($C151:$I151,SUBSTITUTE($J151,$A$3,"")),[3]data_multi_row!$DL$2:$DL$10038,0),_xlfn.XMATCH(R$2,[3]data_multi_row!$K$2:$DL$2,0))</f>
        <v>1</v>
      </c>
      <c r="S151" cm="1">
        <f t="array" ref="S151">INDEX([3]data_multi_row!$K$2:$DL$10038,_xlfn.XMATCH(_xlfn.CONCAT($C151:$I151,SUBSTITUTE($J151,$A$3,"")),[3]data_multi_row!$DL$2:$DL$10038,0),_xlfn.XMATCH(S$2,[3]data_multi_row!$K$2:$DL$2,0))</f>
        <v>1</v>
      </c>
      <c r="T151" cm="1">
        <f t="array" ref="T151">INDEX([3]data_multi_row!$K$2:$DL$10038,_xlfn.XMATCH(_xlfn.CONCAT($C151:$I151,SUBSTITUTE($J151,$A$3,"")),[3]data_multi_row!$DL$2:$DL$10038,0),_xlfn.XMATCH(T$2,[3]data_multi_row!$K$2:$DL$2,0))</f>
        <v>1</v>
      </c>
      <c r="U151" cm="1">
        <f t="array" ref="U151">INDEX([3]data_multi_row!$K$2:$DL$10038,_xlfn.XMATCH(_xlfn.CONCAT($C151:$I151,SUBSTITUTE($J151,$A$3,"")),[3]data_multi_row!$DL$2:$DL$10038,0),_xlfn.XMATCH(U$2,[3]data_multi_row!$K$2:$DL$2,0))</f>
        <v>1</v>
      </c>
      <c r="V151" cm="1">
        <f t="array" ref="V151">INDEX([3]data_multi_row!$K$2:$DL$10038,_xlfn.XMATCH(_xlfn.CONCAT($C151:$I151,SUBSTITUTE($J151,$A$3,"")),[3]data_multi_row!$DL$2:$DL$10038,0),_xlfn.XMATCH(V$2,[3]data_multi_row!$K$2:$DL$2,0))</f>
        <v>1</v>
      </c>
      <c r="W151" cm="1">
        <f t="array" ref="W151">INDEX([3]data_multi_row!$K$2:$DL$10038,_xlfn.XMATCH(_xlfn.CONCAT($C151:$I151,SUBSTITUTE($J151,$A$3,"")),[3]data_multi_row!$DL$2:$DL$10038,0),_xlfn.XMATCH(W$2,[3]data_multi_row!$K$2:$DL$2,0))</f>
        <v>1</v>
      </c>
    </row>
    <row r="152" spans="1:23" x14ac:dyDescent="0.25">
      <c r="A152" t="s">
        <v>87</v>
      </c>
      <c r="B152" t="s">
        <v>5</v>
      </c>
      <c r="C152" t="s">
        <v>15</v>
      </c>
      <c r="D152" t="s">
        <v>16</v>
      </c>
      <c r="E152" t="s">
        <v>109</v>
      </c>
      <c r="F152" t="s">
        <v>110</v>
      </c>
      <c r="G152" t="s">
        <v>17</v>
      </c>
      <c r="J152" t="s">
        <v>99</v>
      </c>
      <c r="L152" t="s">
        <v>100</v>
      </c>
      <c r="M152" cm="1">
        <f t="array" ref="M152">INDEX([3]data_multi_row!$K$2:$DL$10038,_xlfn.XMATCH(_xlfn.CONCAT($C152:$I152,SUBSTITUTE($J152,$A$3,"")),[3]data_multi_row!$DL$2:$DL$10038,0),_xlfn.XMATCH(M$2,[3]data_multi_row!$K$2:$DL$2,0))</f>
        <v>1.9490493982992445E-2</v>
      </c>
      <c r="N152" cm="1">
        <f t="array" ref="N152">INDEX([3]data_multi_row!$K$2:$DL$10038,_xlfn.XMATCH(_xlfn.CONCAT($C152:$I152,SUBSTITUTE($J152,$A$3,"")),[3]data_multi_row!$DL$2:$DL$10038,0),_xlfn.XMATCH(N$2,[3]data_multi_row!$K$2:$DL$2,0))</f>
        <v>1.9490493982992445E-2</v>
      </c>
      <c r="O152" cm="1">
        <f t="array" ref="O152">INDEX([3]data_multi_row!$K$2:$DL$10038,_xlfn.XMATCH(_xlfn.CONCAT($C152:$I152,SUBSTITUTE($J152,$A$3,"")),[3]data_multi_row!$DL$2:$DL$10038,0),_xlfn.XMATCH(O$2,[3]data_multi_row!$K$2:$DL$2,0))</f>
        <v>1.9490493982992445E-2</v>
      </c>
      <c r="P152" cm="1">
        <f t="array" ref="P152">INDEX([3]data_multi_row!$K$2:$DL$10038,_xlfn.XMATCH(_xlfn.CONCAT($C152:$I152,SUBSTITUTE($J152,$A$3,"")),[3]data_multi_row!$DL$2:$DL$10038,0),_xlfn.XMATCH(P$2,[3]data_multi_row!$K$2:$DL$2,0))</f>
        <v>1.9490493982992445E-2</v>
      </c>
      <c r="Q152" cm="1">
        <f t="array" ref="Q152">INDEX([3]data_multi_row!$K$2:$DL$10038,_xlfn.XMATCH(_xlfn.CONCAT($C152:$I152,SUBSTITUTE($J152,$A$3,"")),[3]data_multi_row!$DL$2:$DL$10038,0),_xlfn.XMATCH(Q$2,[3]data_multi_row!$K$2:$DL$2,0))</f>
        <v>1.9490493982992445E-2</v>
      </c>
      <c r="R152" cm="1">
        <f t="array" ref="R152">INDEX([3]data_multi_row!$K$2:$DL$10038,_xlfn.XMATCH(_xlfn.CONCAT($C152:$I152,SUBSTITUTE($J152,$A$3,"")),[3]data_multi_row!$DL$2:$DL$10038,0),_xlfn.XMATCH(R$2,[3]data_multi_row!$K$2:$DL$2,0))</f>
        <v>1.9490493982992445E-2</v>
      </c>
      <c r="S152" cm="1">
        <f t="array" ref="S152">INDEX([3]data_multi_row!$K$2:$DL$10038,_xlfn.XMATCH(_xlfn.CONCAT($C152:$I152,SUBSTITUTE($J152,$A$3,"")),[3]data_multi_row!$DL$2:$DL$10038,0),_xlfn.XMATCH(S$2,[3]data_multi_row!$K$2:$DL$2,0))</f>
        <v>1.9490493982992445E-2</v>
      </c>
      <c r="T152" cm="1">
        <f t="array" ref="T152">INDEX([3]data_multi_row!$K$2:$DL$10038,_xlfn.XMATCH(_xlfn.CONCAT($C152:$I152,SUBSTITUTE($J152,$A$3,"")),[3]data_multi_row!$DL$2:$DL$10038,0),_xlfn.XMATCH(T$2,[3]data_multi_row!$K$2:$DL$2,0))</f>
        <v>1.9490493982992445E-2</v>
      </c>
      <c r="U152" cm="1">
        <f t="array" ref="U152">INDEX([3]data_multi_row!$K$2:$DL$10038,_xlfn.XMATCH(_xlfn.CONCAT($C152:$I152,SUBSTITUTE($J152,$A$3,"")),[3]data_multi_row!$DL$2:$DL$10038,0),_xlfn.XMATCH(U$2,[3]data_multi_row!$K$2:$DL$2,0))</f>
        <v>1.9490493982992445E-2</v>
      </c>
      <c r="V152" cm="1">
        <f t="array" ref="V152">INDEX([3]data_multi_row!$K$2:$DL$10038,_xlfn.XMATCH(_xlfn.CONCAT($C152:$I152,SUBSTITUTE($J152,$A$3,"")),[3]data_multi_row!$DL$2:$DL$10038,0),_xlfn.XMATCH(V$2,[3]data_multi_row!$K$2:$DL$2,0))</f>
        <v>1.9490493982992445E-2</v>
      </c>
      <c r="W152" cm="1">
        <f t="array" ref="W152">INDEX([3]data_multi_row!$K$2:$DL$10038,_xlfn.XMATCH(_xlfn.CONCAT($C152:$I152,SUBSTITUTE($J152,$A$3,"")),[3]data_multi_row!$DL$2:$DL$10038,0),_xlfn.XMATCH(W$2,[3]data_multi_row!$K$2:$DL$2,0))</f>
        <v>1.9490493982992445E-2</v>
      </c>
    </row>
    <row r="153" spans="1:23" x14ac:dyDescent="0.25">
      <c r="A153" t="s">
        <v>87</v>
      </c>
      <c r="B153" t="s">
        <v>5</v>
      </c>
      <c r="C153" t="s">
        <v>15</v>
      </c>
      <c r="D153" t="s">
        <v>16</v>
      </c>
      <c r="E153" t="s">
        <v>109</v>
      </c>
      <c r="F153" t="s">
        <v>111</v>
      </c>
      <c r="G153" t="s">
        <v>6</v>
      </c>
    </row>
    <row r="154" spans="1:23" x14ac:dyDescent="0.25">
      <c r="A154" t="s">
        <v>87</v>
      </c>
      <c r="B154" t="s">
        <v>5</v>
      </c>
      <c r="C154" t="s">
        <v>15</v>
      </c>
      <c r="D154" t="s">
        <v>16</v>
      </c>
      <c r="E154" t="s">
        <v>109</v>
      </c>
      <c r="F154" t="s">
        <v>111</v>
      </c>
      <c r="G154" t="s">
        <v>75</v>
      </c>
      <c r="L154" t="s">
        <v>76</v>
      </c>
      <c r="M154" cm="1">
        <f t="array" ref="M154">INDEX([3]data!$K$1:$AM$500,_xlfn.XMATCH(_xlfn.CONCAT($E154:$F154),[3]data!$AM$1:$AM$500),_xlfn.XMATCH($G154,[3]data!$K$1:$AM$1))</f>
        <v>2010</v>
      </c>
      <c r="N154">
        <f t="shared" ref="N154:W156" si="19">M154</f>
        <v>2010</v>
      </c>
      <c r="O154">
        <f t="shared" si="19"/>
        <v>2010</v>
      </c>
      <c r="P154">
        <f t="shared" si="19"/>
        <v>2010</v>
      </c>
      <c r="Q154">
        <f t="shared" si="19"/>
        <v>2010</v>
      </c>
      <c r="R154">
        <f t="shared" si="19"/>
        <v>2010</v>
      </c>
      <c r="S154">
        <f t="shared" si="19"/>
        <v>2010</v>
      </c>
      <c r="T154">
        <f t="shared" si="19"/>
        <v>2010</v>
      </c>
      <c r="U154">
        <f t="shared" si="19"/>
        <v>2010</v>
      </c>
      <c r="V154">
        <f t="shared" si="19"/>
        <v>2010</v>
      </c>
      <c r="W154">
        <f t="shared" si="19"/>
        <v>2010</v>
      </c>
    </row>
    <row r="155" spans="1:23" x14ac:dyDescent="0.25">
      <c r="A155" t="s">
        <v>87</v>
      </c>
      <c r="B155" t="s">
        <v>5</v>
      </c>
      <c r="C155" t="s">
        <v>15</v>
      </c>
      <c r="D155" t="s">
        <v>16</v>
      </c>
      <c r="E155" t="s">
        <v>109</v>
      </c>
      <c r="F155" t="s">
        <v>111</v>
      </c>
      <c r="G155" t="s">
        <v>77</v>
      </c>
      <c r="L155" t="s">
        <v>76</v>
      </c>
      <c r="M155" cm="1">
        <f t="array" ref="M155">INDEX([3]data!$K$1:$AM$500,_xlfn.XMATCH(_xlfn.CONCAT($E155:$F155),[3]data!$AM$1:$AM$500),_xlfn.XMATCH($G155,[3]data!$K$1:$AM$1))</f>
        <v>2101</v>
      </c>
      <c r="N155">
        <f t="shared" si="19"/>
        <v>2101</v>
      </c>
      <c r="O155">
        <f t="shared" si="19"/>
        <v>2101</v>
      </c>
      <c r="P155">
        <f t="shared" si="19"/>
        <v>2101</v>
      </c>
      <c r="Q155">
        <f t="shared" si="19"/>
        <v>2101</v>
      </c>
      <c r="R155">
        <f t="shared" si="19"/>
        <v>2101</v>
      </c>
      <c r="S155">
        <f t="shared" si="19"/>
        <v>2101</v>
      </c>
      <c r="T155">
        <f t="shared" si="19"/>
        <v>2101</v>
      </c>
      <c r="U155">
        <f t="shared" si="19"/>
        <v>2101</v>
      </c>
      <c r="V155">
        <f t="shared" si="19"/>
        <v>2101</v>
      </c>
      <c r="W155">
        <f t="shared" si="19"/>
        <v>2101</v>
      </c>
    </row>
    <row r="156" spans="1:23" x14ac:dyDescent="0.25">
      <c r="A156" t="s">
        <v>87</v>
      </c>
      <c r="B156" t="s">
        <v>5</v>
      </c>
      <c r="C156" t="s">
        <v>15</v>
      </c>
      <c r="D156" t="s">
        <v>16</v>
      </c>
      <c r="E156" t="s">
        <v>109</v>
      </c>
      <c r="F156" t="s">
        <v>111</v>
      </c>
      <c r="G156" t="s">
        <v>78</v>
      </c>
      <c r="L156" t="s">
        <v>79</v>
      </c>
      <c r="M156" cm="1">
        <f t="array" ref="M156">INDEX([3]data!$K$1:$AM$500,_xlfn.XMATCH(_xlfn.CONCAT($E156:$F156),[3]data!$AM$1:$AM$500),_xlfn.XMATCH($G156,[3]data!$K$1:$AM$1))</f>
        <v>5</v>
      </c>
      <c r="N156">
        <f t="shared" si="19"/>
        <v>5</v>
      </c>
      <c r="O156">
        <f t="shared" si="19"/>
        <v>5</v>
      </c>
      <c r="P156">
        <f t="shared" si="19"/>
        <v>5</v>
      </c>
      <c r="Q156">
        <f t="shared" si="19"/>
        <v>5</v>
      </c>
      <c r="R156">
        <f t="shared" si="19"/>
        <v>5</v>
      </c>
      <c r="S156">
        <f t="shared" si="19"/>
        <v>5</v>
      </c>
      <c r="T156">
        <f t="shared" si="19"/>
        <v>5</v>
      </c>
      <c r="U156">
        <f t="shared" si="19"/>
        <v>5</v>
      </c>
      <c r="V156">
        <f t="shared" si="19"/>
        <v>5</v>
      </c>
      <c r="W156">
        <f t="shared" si="19"/>
        <v>5</v>
      </c>
    </row>
    <row r="157" spans="1:23" x14ac:dyDescent="0.25">
      <c r="A157" t="s">
        <v>87</v>
      </c>
      <c r="B157" t="s">
        <v>5</v>
      </c>
      <c r="C157" t="s">
        <v>15</v>
      </c>
      <c r="D157" t="s">
        <v>16</v>
      </c>
      <c r="E157" t="s">
        <v>109</v>
      </c>
      <c r="F157" t="s">
        <v>111</v>
      </c>
      <c r="G157" t="s">
        <v>80</v>
      </c>
      <c r="L157" t="s">
        <v>81</v>
      </c>
      <c r="M157" cm="1">
        <f t="array" ref="M157">INDEX([3]data!$K$1:$AM$500,_xlfn.XMATCH(_xlfn.CONCAT($E157:$F157),[3]data!$AM$1:$AM$500),_xlfn.XMATCH($C157&amp;$G157,[3]data!$K$1:$AM$1))</f>
        <v>0</v>
      </c>
    </row>
    <row r="158" spans="1:23" x14ac:dyDescent="0.25">
      <c r="A158" t="s">
        <v>87</v>
      </c>
      <c r="B158" t="s">
        <v>5</v>
      </c>
      <c r="C158" t="s">
        <v>15</v>
      </c>
      <c r="D158" t="s">
        <v>16</v>
      </c>
      <c r="E158" t="s">
        <v>109</v>
      </c>
      <c r="F158" t="s">
        <v>111</v>
      </c>
      <c r="G158" t="s">
        <v>82</v>
      </c>
      <c r="L158" t="s">
        <v>20</v>
      </c>
      <c r="M158" cm="1">
        <f t="array" ref="M158">INDEX([3]data!$K$1:$AM$500,_xlfn.XMATCH(_xlfn.CONCAT($E158:$F158),[3]data!$AM$1:$AM$500),_xlfn.XMATCH($G158,[3]data!$K$1:$AM$1))</f>
        <v>1</v>
      </c>
      <c r="N158">
        <f t="shared" ref="N158:W160" si="20">M158</f>
        <v>1</v>
      </c>
      <c r="O158">
        <f t="shared" si="20"/>
        <v>1</v>
      </c>
      <c r="P158">
        <f t="shared" si="20"/>
        <v>1</v>
      </c>
      <c r="Q158">
        <f t="shared" si="20"/>
        <v>1</v>
      </c>
      <c r="R158">
        <f t="shared" si="20"/>
        <v>1</v>
      </c>
      <c r="S158">
        <f t="shared" si="20"/>
        <v>1</v>
      </c>
      <c r="T158">
        <f t="shared" si="20"/>
        <v>1</v>
      </c>
      <c r="U158">
        <f t="shared" si="20"/>
        <v>1</v>
      </c>
      <c r="V158">
        <f t="shared" si="20"/>
        <v>1</v>
      </c>
      <c r="W158">
        <f t="shared" si="20"/>
        <v>1</v>
      </c>
    </row>
    <row r="159" spans="1:23" x14ac:dyDescent="0.25">
      <c r="A159" t="s">
        <v>87</v>
      </c>
      <c r="B159" t="s">
        <v>5</v>
      </c>
      <c r="C159" t="s">
        <v>15</v>
      </c>
      <c r="D159" t="s">
        <v>16</v>
      </c>
      <c r="E159" t="s">
        <v>109</v>
      </c>
      <c r="F159" t="s">
        <v>111</v>
      </c>
      <c r="G159" t="s">
        <v>105</v>
      </c>
      <c r="L159" t="s">
        <v>92</v>
      </c>
      <c r="M159" cm="1">
        <f t="array" ref="M159">INDEX([3]data!$K$1:$AM$500,_xlfn.XMATCH(_xlfn.CONCAT($E159:$F159),[3]data!$AM$1:$AM$500),_xlfn.XMATCH($G159,[3]data!$K$1:$AM$1))</f>
        <v>2.6852603414579401</v>
      </c>
      <c r="N159">
        <f t="shared" si="20"/>
        <v>2.6852603414579401</v>
      </c>
      <c r="O159">
        <f t="shared" si="20"/>
        <v>2.6852603414579401</v>
      </c>
      <c r="P159">
        <f t="shared" si="20"/>
        <v>2.6852603414579401</v>
      </c>
      <c r="Q159">
        <f t="shared" si="20"/>
        <v>2.6852603414579401</v>
      </c>
      <c r="R159">
        <f t="shared" si="20"/>
        <v>2.6852603414579401</v>
      </c>
      <c r="S159">
        <f t="shared" si="20"/>
        <v>2.6852603414579401</v>
      </c>
      <c r="T159">
        <f t="shared" si="20"/>
        <v>2.6852603414579401</v>
      </c>
      <c r="U159">
        <f t="shared" si="20"/>
        <v>2.6852603414579401</v>
      </c>
      <c r="V159">
        <f t="shared" si="20"/>
        <v>2.6852603414579401</v>
      </c>
      <c r="W159">
        <f t="shared" si="20"/>
        <v>2.6852603414579401</v>
      </c>
    </row>
    <row r="160" spans="1:23" x14ac:dyDescent="0.25">
      <c r="A160" t="s">
        <v>87</v>
      </c>
      <c r="B160" t="s">
        <v>5</v>
      </c>
      <c r="C160" t="s">
        <v>15</v>
      </c>
      <c r="D160" t="s">
        <v>16</v>
      </c>
      <c r="E160" t="s">
        <v>109</v>
      </c>
      <c r="F160" t="s">
        <v>111</v>
      </c>
      <c r="G160" t="s">
        <v>91</v>
      </c>
      <c r="L160" t="s">
        <v>92</v>
      </c>
      <c r="M160" cm="1">
        <f t="array" ref="M160">INDEX([3]data!$K$1:$AM$500,_xlfn.XMATCH(_xlfn.CONCAT($E160:$F160),[3]data!$AM$1:$AM$500),_xlfn.XMATCH($G160,[3]data!$K$1:$AM$1))</f>
        <v>36.99</v>
      </c>
      <c r="N160">
        <f t="shared" si="20"/>
        <v>36.99</v>
      </c>
      <c r="O160">
        <f t="shared" si="20"/>
        <v>36.99</v>
      </c>
      <c r="P160">
        <f t="shared" si="20"/>
        <v>36.99</v>
      </c>
      <c r="Q160">
        <f t="shared" si="20"/>
        <v>36.99</v>
      </c>
      <c r="R160">
        <f t="shared" si="20"/>
        <v>36.99</v>
      </c>
      <c r="S160">
        <f t="shared" si="20"/>
        <v>36.99</v>
      </c>
      <c r="T160">
        <f t="shared" si="20"/>
        <v>36.99</v>
      </c>
      <c r="U160">
        <f t="shared" si="20"/>
        <v>36.99</v>
      </c>
      <c r="V160">
        <f t="shared" si="20"/>
        <v>36.99</v>
      </c>
      <c r="W160">
        <f t="shared" si="20"/>
        <v>36.99</v>
      </c>
    </row>
    <row r="161" spans="1:23" x14ac:dyDescent="0.25">
      <c r="A161" t="s">
        <v>87</v>
      </c>
      <c r="B161" t="s">
        <v>5</v>
      </c>
      <c r="C161" t="s">
        <v>15</v>
      </c>
      <c r="D161" t="s">
        <v>16</v>
      </c>
      <c r="E161" t="s">
        <v>109</v>
      </c>
      <c r="F161" t="s">
        <v>111</v>
      </c>
      <c r="G161" t="s">
        <v>17</v>
      </c>
      <c r="J161" t="s">
        <v>93</v>
      </c>
      <c r="L161" t="s">
        <v>96</v>
      </c>
      <c r="M161" cm="1">
        <f t="array" ref="M161">INDEX([3]data_multi_row!$K$2:$DL$10038,_xlfn.XMATCH(_xlfn.CONCAT($E161:$I161,SUBSTITUTE($J161,$A$3,"")),[3]data_multi_row!$DL$2:$DL$10038,0),_xlfn.XMATCH(M$2,[3]data_multi_row!$K$2:$DL$2,0))</f>
        <v>1</v>
      </c>
      <c r="N161" cm="1">
        <f t="array" ref="N161">INDEX([3]data_multi_row!$K$2:$DL$10038,_xlfn.XMATCH(_xlfn.CONCAT($E161:$I161,SUBSTITUTE($J161,$A$3,"")),[3]data_multi_row!$DL$2:$DL$10038,0),_xlfn.XMATCH(N$2,[3]data_multi_row!$K$2:$DL$2,0))</f>
        <v>1</v>
      </c>
      <c r="O161" cm="1">
        <f t="array" ref="O161">INDEX([3]data_multi_row!$K$2:$DL$10038,_xlfn.XMATCH(_xlfn.CONCAT($E161:$I161,SUBSTITUTE($J161,$A$3,"")),[3]data_multi_row!$DL$2:$DL$10038,0),_xlfn.XMATCH(O$2,[3]data_multi_row!$K$2:$DL$2,0))</f>
        <v>1</v>
      </c>
      <c r="P161" cm="1">
        <f t="array" ref="P161">INDEX([3]data_multi_row!$K$2:$DL$10038,_xlfn.XMATCH(_xlfn.CONCAT($E161:$I161,SUBSTITUTE($J161,$A$3,"")),[3]data_multi_row!$DL$2:$DL$10038,0),_xlfn.XMATCH(P$2,[3]data_multi_row!$K$2:$DL$2,0))</f>
        <v>1</v>
      </c>
      <c r="Q161" cm="1">
        <f t="array" ref="Q161">INDEX([3]data_multi_row!$K$2:$DL$10038,_xlfn.XMATCH(_xlfn.CONCAT($E161:$I161,SUBSTITUTE($J161,$A$3,"")),[3]data_multi_row!$DL$2:$DL$10038,0),_xlfn.XMATCH(Q$2,[3]data_multi_row!$K$2:$DL$2,0))</f>
        <v>1</v>
      </c>
      <c r="R161" cm="1">
        <f t="array" ref="R161">INDEX([3]data_multi_row!$K$2:$DL$10038,_xlfn.XMATCH(_xlfn.CONCAT($E161:$I161,SUBSTITUTE($J161,$A$3,"")),[3]data_multi_row!$DL$2:$DL$10038,0),_xlfn.XMATCH(R$2,[3]data_multi_row!$K$2:$DL$2,0))</f>
        <v>1</v>
      </c>
      <c r="S161" cm="1">
        <f t="array" ref="S161">INDEX([3]data_multi_row!$K$2:$DL$10038,_xlfn.XMATCH(_xlfn.CONCAT($E161:$I161,SUBSTITUTE($J161,$A$3,"")),[3]data_multi_row!$DL$2:$DL$10038,0),_xlfn.XMATCH(S$2,[3]data_multi_row!$K$2:$DL$2,0))</f>
        <v>1</v>
      </c>
      <c r="T161" cm="1">
        <f t="array" ref="T161">INDEX([3]data_multi_row!$K$2:$DL$10038,_xlfn.XMATCH(_xlfn.CONCAT($E161:$I161,SUBSTITUTE($J161,$A$3,"")),[3]data_multi_row!$DL$2:$DL$10038,0),_xlfn.XMATCH(T$2,[3]data_multi_row!$K$2:$DL$2,0))</f>
        <v>1</v>
      </c>
      <c r="U161" cm="1">
        <f t="array" ref="U161">INDEX([3]data_multi_row!$K$2:$DL$10038,_xlfn.XMATCH(_xlfn.CONCAT($E161:$I161,SUBSTITUTE($J161,$A$3,"")),[3]data_multi_row!$DL$2:$DL$10038,0),_xlfn.XMATCH(U$2,[3]data_multi_row!$K$2:$DL$2,0))</f>
        <v>1</v>
      </c>
      <c r="V161" cm="1">
        <f t="array" ref="V161">INDEX([3]data_multi_row!$K$2:$DL$10038,_xlfn.XMATCH(_xlfn.CONCAT($E161:$I161,SUBSTITUTE($J161,$A$3,"")),[3]data_multi_row!$DL$2:$DL$10038,0),_xlfn.XMATCH(V$2,[3]data_multi_row!$K$2:$DL$2,0))</f>
        <v>1</v>
      </c>
      <c r="W161" cm="1">
        <f t="array" ref="W161">INDEX([3]data_multi_row!$K$2:$DL$10038,_xlfn.XMATCH(_xlfn.CONCAT($E161:$I161,SUBSTITUTE($J161,$A$3,"")),[3]data_multi_row!$DL$2:$DL$10038,0),_xlfn.XMATCH(W$2,[3]data_multi_row!$K$2:$DL$2,0))</f>
        <v>1</v>
      </c>
    </row>
    <row r="162" spans="1:23" x14ac:dyDescent="0.25">
      <c r="A162" t="s">
        <v>87</v>
      </c>
      <c r="B162" t="s">
        <v>5</v>
      </c>
      <c r="C162" t="s">
        <v>15</v>
      </c>
      <c r="D162" t="s">
        <v>16</v>
      </c>
      <c r="E162" t="s">
        <v>109</v>
      </c>
      <c r="F162" t="s">
        <v>111</v>
      </c>
      <c r="G162" t="s">
        <v>17</v>
      </c>
      <c r="J162" t="s">
        <v>95</v>
      </c>
      <c r="L162" t="s">
        <v>96</v>
      </c>
      <c r="M162" cm="1">
        <f t="array" ref="M162">INDEX([3]data_multi_row!$K$2:$DL$10038,_xlfn.XMATCH(_xlfn.CONCAT($C162:$I162,SUBSTITUTE($J162,$A$3,"")),[3]data_multi_row!$DL$2:$DL$10038,0),_xlfn.XMATCH(M$2,[3]data_multi_row!$K$2:$DL$2,0))</f>
        <v>6.8182722688842989E-4</v>
      </c>
      <c r="N162" cm="1">
        <f t="array" ref="N162">INDEX([3]data_multi_row!$K$2:$DL$10038,_xlfn.XMATCH(_xlfn.CONCAT($C162:$I162,SUBSTITUTE($J162,$A$3,"")),[3]data_multi_row!$DL$2:$DL$10038,0),_xlfn.XMATCH(N$2,[3]data_multi_row!$K$2:$DL$2,0))</f>
        <v>4.2053711015943774E-4</v>
      </c>
      <c r="O162" cm="1">
        <f t="array" ref="O162">INDEX([3]data_multi_row!$K$2:$DL$10038,_xlfn.XMATCH(_xlfn.CONCAT($C162:$I162,SUBSTITUTE($J162,$A$3,"")),[3]data_multi_row!$DL$2:$DL$10038,0),_xlfn.XMATCH(O$2,[3]data_multi_row!$K$2:$DL$2,0))</f>
        <v>3.4526300720984628E-4</v>
      </c>
      <c r="P162" cm="1">
        <f t="array" ref="P162">INDEX([3]data_multi_row!$K$2:$DL$10038,_xlfn.XMATCH(_xlfn.CONCAT($C162:$I162,SUBSTITUTE($J162,$A$3,"")),[3]data_multi_row!$DL$2:$DL$10038,0),_xlfn.XMATCH(P$2,[3]data_multi_row!$K$2:$DL$2,0))</f>
        <v>5.6706291544976028E-4</v>
      </c>
      <c r="Q162" cm="1">
        <f t="array" ref="Q162">INDEX([3]data_multi_row!$K$2:$DL$10038,_xlfn.XMATCH(_xlfn.CONCAT($C162:$I162,SUBSTITUTE($J162,$A$3,"")),[3]data_multi_row!$DL$2:$DL$10038,0),_xlfn.XMATCH(Q$2,[3]data_multi_row!$K$2:$DL$2,0))</f>
        <v>5.6041388175138366E-4</v>
      </c>
      <c r="R162" cm="1">
        <f t="array" ref="R162">INDEX([3]data_multi_row!$K$2:$DL$10038,_xlfn.XMATCH(_xlfn.CONCAT($C162:$I162,SUBSTITUTE($J162,$A$3,"")),[3]data_multi_row!$DL$2:$DL$10038,0),_xlfn.XMATCH(R$2,[3]data_multi_row!$K$2:$DL$2,0))</f>
        <v>7.818727748903437E-4</v>
      </c>
      <c r="S162" cm="1">
        <f t="array" ref="S162">INDEX([3]data_multi_row!$K$2:$DL$10038,_xlfn.XMATCH(_xlfn.CONCAT($C162:$I162,SUBSTITUTE($J162,$A$3,"")),[3]data_multi_row!$DL$2:$DL$10038,0),_xlfn.XMATCH(S$2,[3]data_multi_row!$K$2:$DL$2,0))</f>
        <v>9.3903500545407888E-4</v>
      </c>
      <c r="T162" cm="1">
        <f t="array" ref="T162">INDEX([3]data_multi_row!$K$2:$DL$10038,_xlfn.XMATCH(_xlfn.CONCAT($C162:$I162,SUBSTITUTE($J162,$A$3,"")),[3]data_multi_row!$DL$2:$DL$10038,0),_xlfn.XMATCH(T$2,[3]data_multi_row!$K$2:$DL$2,0))</f>
        <v>1.1183178754241032E-3</v>
      </c>
      <c r="U162" cm="1">
        <f t="array" ref="U162">INDEX([3]data_multi_row!$K$2:$DL$10038,_xlfn.XMATCH(_xlfn.CONCAT($C162:$I162,SUBSTITUTE($J162,$A$3,"")),[3]data_multi_row!$DL$2:$DL$10038,0),_xlfn.XMATCH(U$2,[3]data_multi_row!$K$2:$DL$2,0))</f>
        <v>1.2754858336829992E-3</v>
      </c>
      <c r="V162" cm="1">
        <f t="array" ref="V162">INDEX([3]data_multi_row!$K$2:$DL$10038,_xlfn.XMATCH(_xlfn.CONCAT($C162:$I162,SUBSTITUTE($J162,$A$3,"")),[3]data_multi_row!$DL$2:$DL$10038,0),_xlfn.XMATCH(V$2,[3]data_multi_row!$K$2:$DL$2,0))</f>
        <v>1.3593340367779475E-3</v>
      </c>
      <c r="W162" cm="1">
        <f t="array" ref="W162">INDEX([3]data_multi_row!$K$2:$DL$10038,_xlfn.XMATCH(_xlfn.CONCAT($C162:$I162,SUBSTITUTE($J162,$A$3,"")),[3]data_multi_row!$DL$2:$DL$10038,0),_xlfn.XMATCH(W$2,[3]data_multi_row!$K$2:$DL$2,0))</f>
        <v>1.3354234300856278E-3</v>
      </c>
    </row>
    <row r="163" spans="1:23" x14ac:dyDescent="0.25">
      <c r="A163" t="s">
        <v>87</v>
      </c>
      <c r="B163" t="s">
        <v>5</v>
      </c>
      <c r="C163" t="s">
        <v>15</v>
      </c>
      <c r="D163" t="s">
        <v>16</v>
      </c>
      <c r="E163" t="s">
        <v>109</v>
      </c>
      <c r="F163" t="s">
        <v>111</v>
      </c>
      <c r="G163" t="s">
        <v>17</v>
      </c>
      <c r="J163" t="s">
        <v>97</v>
      </c>
      <c r="L163" t="s">
        <v>20</v>
      </c>
      <c r="M163" cm="1">
        <f t="array" ref="M163">INDEX([3]data_multi_row!$K$2:$DL$10038,_xlfn.XMATCH(_xlfn.CONCAT($E163:$I163,SUBSTITUTE($J163,$A$3,"")),[3]data_multi_row!$DL$2:$DL$10038,0),_xlfn.XMATCH(M$2,[3]data_multi_row!$K$2:$DL$2,0))</f>
        <v>1</v>
      </c>
      <c r="N163" cm="1">
        <f t="array" ref="N163">INDEX([3]data_multi_row!$K$2:$DL$10038,_xlfn.XMATCH(_xlfn.CONCAT($E163:$I163,SUBSTITUTE($J163,$A$3,"")),[3]data_multi_row!$DL$2:$DL$10038,0),_xlfn.XMATCH(N$2,[3]data_multi_row!$K$2:$DL$2,0))</f>
        <v>1</v>
      </c>
      <c r="O163" cm="1">
        <f t="array" ref="O163">INDEX([3]data_multi_row!$K$2:$DL$10038,_xlfn.XMATCH(_xlfn.CONCAT($E163:$I163,SUBSTITUTE($J163,$A$3,"")),[3]data_multi_row!$DL$2:$DL$10038,0),_xlfn.XMATCH(O$2,[3]data_multi_row!$K$2:$DL$2,0))</f>
        <v>1</v>
      </c>
      <c r="P163" cm="1">
        <f t="array" ref="P163">INDEX([3]data_multi_row!$K$2:$DL$10038,_xlfn.XMATCH(_xlfn.CONCAT($E163:$I163,SUBSTITUTE($J163,$A$3,"")),[3]data_multi_row!$DL$2:$DL$10038,0),_xlfn.XMATCH(P$2,[3]data_multi_row!$K$2:$DL$2,0))</f>
        <v>1</v>
      </c>
      <c r="Q163" cm="1">
        <f t="array" ref="Q163">INDEX([3]data_multi_row!$K$2:$DL$10038,_xlfn.XMATCH(_xlfn.CONCAT($E163:$I163,SUBSTITUTE($J163,$A$3,"")),[3]data_multi_row!$DL$2:$DL$10038,0),_xlfn.XMATCH(Q$2,[3]data_multi_row!$K$2:$DL$2,0))</f>
        <v>1</v>
      </c>
      <c r="R163" cm="1">
        <f t="array" ref="R163">INDEX([3]data_multi_row!$K$2:$DL$10038,_xlfn.XMATCH(_xlfn.CONCAT($E163:$I163,SUBSTITUTE($J163,$A$3,"")),[3]data_multi_row!$DL$2:$DL$10038,0),_xlfn.XMATCH(R$2,[3]data_multi_row!$K$2:$DL$2,0))</f>
        <v>1</v>
      </c>
      <c r="S163" cm="1">
        <f t="array" ref="S163">INDEX([3]data_multi_row!$K$2:$DL$10038,_xlfn.XMATCH(_xlfn.CONCAT($E163:$I163,SUBSTITUTE($J163,$A$3,"")),[3]data_multi_row!$DL$2:$DL$10038,0),_xlfn.XMATCH(S$2,[3]data_multi_row!$K$2:$DL$2,0))</f>
        <v>1</v>
      </c>
      <c r="T163" cm="1">
        <f t="array" ref="T163">INDEX([3]data_multi_row!$K$2:$DL$10038,_xlfn.XMATCH(_xlfn.CONCAT($E163:$I163,SUBSTITUTE($J163,$A$3,"")),[3]data_multi_row!$DL$2:$DL$10038,0),_xlfn.XMATCH(T$2,[3]data_multi_row!$K$2:$DL$2,0))</f>
        <v>1</v>
      </c>
      <c r="U163" cm="1">
        <f t="array" ref="U163">INDEX([3]data_multi_row!$K$2:$DL$10038,_xlfn.XMATCH(_xlfn.CONCAT($E163:$I163,SUBSTITUTE($J163,$A$3,"")),[3]data_multi_row!$DL$2:$DL$10038,0),_xlfn.XMATCH(U$2,[3]data_multi_row!$K$2:$DL$2,0))</f>
        <v>1</v>
      </c>
      <c r="V163" cm="1">
        <f t="array" ref="V163">INDEX([3]data_multi_row!$K$2:$DL$10038,_xlfn.XMATCH(_xlfn.CONCAT($E163:$I163,SUBSTITUTE($J163,$A$3,"")),[3]data_multi_row!$DL$2:$DL$10038,0),_xlfn.XMATCH(V$2,[3]data_multi_row!$K$2:$DL$2,0))</f>
        <v>1</v>
      </c>
      <c r="W163" cm="1">
        <f t="array" ref="W163">INDEX([3]data_multi_row!$K$2:$DL$10038,_xlfn.XMATCH(_xlfn.CONCAT($E163:$I163,SUBSTITUTE($J163,$A$3,"")),[3]data_multi_row!$DL$2:$DL$10038,0),_xlfn.XMATCH(W$2,[3]data_multi_row!$K$2:$DL$2,0))</f>
        <v>1</v>
      </c>
    </row>
    <row r="164" spans="1:23" x14ac:dyDescent="0.25">
      <c r="A164" t="s">
        <v>87</v>
      </c>
      <c r="B164" t="s">
        <v>5</v>
      </c>
      <c r="C164" t="s">
        <v>15</v>
      </c>
      <c r="D164" t="s">
        <v>16</v>
      </c>
      <c r="E164" t="s">
        <v>109</v>
      </c>
      <c r="F164" t="s">
        <v>111</v>
      </c>
      <c r="G164" t="s">
        <v>17</v>
      </c>
      <c r="J164" t="s">
        <v>98</v>
      </c>
      <c r="L164" t="s">
        <v>20</v>
      </c>
      <c r="M164" cm="1">
        <f t="array" ref="M164">INDEX([3]data_multi_row!$K$2:$DL$10038,_xlfn.XMATCH(_xlfn.CONCAT($C164:$I164,SUBSTITUTE($J164,$A$3,"")),[3]data_multi_row!$DL$2:$DL$10038,0),_xlfn.XMATCH(M$2,[3]data_multi_row!$K$2:$DL$2,0))</f>
        <v>1</v>
      </c>
      <c r="N164" cm="1">
        <f t="array" ref="N164">INDEX([3]data_multi_row!$K$2:$DL$10038,_xlfn.XMATCH(_xlfn.CONCAT($C164:$I164,SUBSTITUTE($J164,$A$3,"")),[3]data_multi_row!$DL$2:$DL$10038,0),_xlfn.XMATCH(N$2,[3]data_multi_row!$K$2:$DL$2,0))</f>
        <v>1</v>
      </c>
      <c r="O164" cm="1">
        <f t="array" ref="O164">INDEX([3]data_multi_row!$K$2:$DL$10038,_xlfn.XMATCH(_xlfn.CONCAT($C164:$I164,SUBSTITUTE($J164,$A$3,"")),[3]data_multi_row!$DL$2:$DL$10038,0),_xlfn.XMATCH(O$2,[3]data_multi_row!$K$2:$DL$2,0))</f>
        <v>1</v>
      </c>
      <c r="P164" cm="1">
        <f t="array" ref="P164">INDEX([3]data_multi_row!$K$2:$DL$10038,_xlfn.XMATCH(_xlfn.CONCAT($C164:$I164,SUBSTITUTE($J164,$A$3,"")),[3]data_multi_row!$DL$2:$DL$10038,0),_xlfn.XMATCH(P$2,[3]data_multi_row!$K$2:$DL$2,0))</f>
        <v>1</v>
      </c>
      <c r="Q164" cm="1">
        <f t="array" ref="Q164">INDEX([3]data_multi_row!$K$2:$DL$10038,_xlfn.XMATCH(_xlfn.CONCAT($C164:$I164,SUBSTITUTE($J164,$A$3,"")),[3]data_multi_row!$DL$2:$DL$10038,0),_xlfn.XMATCH(Q$2,[3]data_multi_row!$K$2:$DL$2,0))</f>
        <v>1</v>
      </c>
      <c r="R164" cm="1">
        <f t="array" ref="R164">INDEX([3]data_multi_row!$K$2:$DL$10038,_xlfn.XMATCH(_xlfn.CONCAT($C164:$I164,SUBSTITUTE($J164,$A$3,"")),[3]data_multi_row!$DL$2:$DL$10038,0),_xlfn.XMATCH(R$2,[3]data_multi_row!$K$2:$DL$2,0))</f>
        <v>1</v>
      </c>
      <c r="S164" cm="1">
        <f t="array" ref="S164">INDEX([3]data_multi_row!$K$2:$DL$10038,_xlfn.XMATCH(_xlfn.CONCAT($C164:$I164,SUBSTITUTE($J164,$A$3,"")),[3]data_multi_row!$DL$2:$DL$10038,0),_xlfn.XMATCH(S$2,[3]data_multi_row!$K$2:$DL$2,0))</f>
        <v>1</v>
      </c>
      <c r="T164" cm="1">
        <f t="array" ref="T164">INDEX([3]data_multi_row!$K$2:$DL$10038,_xlfn.XMATCH(_xlfn.CONCAT($C164:$I164,SUBSTITUTE($J164,$A$3,"")),[3]data_multi_row!$DL$2:$DL$10038,0),_xlfn.XMATCH(T$2,[3]data_multi_row!$K$2:$DL$2,0))</f>
        <v>1</v>
      </c>
      <c r="U164" cm="1">
        <f t="array" ref="U164">INDEX([3]data_multi_row!$K$2:$DL$10038,_xlfn.XMATCH(_xlfn.CONCAT($C164:$I164,SUBSTITUTE($J164,$A$3,"")),[3]data_multi_row!$DL$2:$DL$10038,0),_xlfn.XMATCH(U$2,[3]data_multi_row!$K$2:$DL$2,0))</f>
        <v>1</v>
      </c>
      <c r="V164" cm="1">
        <f t="array" ref="V164">INDEX([3]data_multi_row!$K$2:$DL$10038,_xlfn.XMATCH(_xlfn.CONCAT($C164:$I164,SUBSTITUTE($J164,$A$3,"")),[3]data_multi_row!$DL$2:$DL$10038,0),_xlfn.XMATCH(V$2,[3]data_multi_row!$K$2:$DL$2,0))</f>
        <v>1</v>
      </c>
      <c r="W164" cm="1">
        <f t="array" ref="W164">INDEX([3]data_multi_row!$K$2:$DL$10038,_xlfn.XMATCH(_xlfn.CONCAT($C164:$I164,SUBSTITUTE($J164,$A$3,"")),[3]data_multi_row!$DL$2:$DL$10038,0),_xlfn.XMATCH(W$2,[3]data_multi_row!$K$2:$DL$2,0))</f>
        <v>1</v>
      </c>
    </row>
    <row r="165" spans="1:23" x14ac:dyDescent="0.25">
      <c r="A165" t="s">
        <v>87</v>
      </c>
      <c r="B165" t="s">
        <v>5</v>
      </c>
      <c r="C165" t="s">
        <v>15</v>
      </c>
      <c r="D165" t="s">
        <v>16</v>
      </c>
      <c r="E165" t="s">
        <v>109</v>
      </c>
      <c r="F165" t="s">
        <v>111</v>
      </c>
      <c r="G165" t="s">
        <v>17</v>
      </c>
      <c r="J165" t="s">
        <v>99</v>
      </c>
      <c r="L165" t="s">
        <v>100</v>
      </c>
      <c r="M165" cm="1">
        <f t="array" ref="M165">INDEX([3]data_multi_row!$K$2:$DL$10038,_xlfn.XMATCH(_xlfn.CONCAT($C165:$I165,SUBSTITUTE($J165,$A$3,"")),[3]data_multi_row!$DL$2:$DL$10038,0),_xlfn.XMATCH(M$2,[3]data_multi_row!$K$2:$DL$2,0))</f>
        <v>1.6566919885543568E-2</v>
      </c>
      <c r="N165" cm="1">
        <f t="array" ref="N165">INDEX([3]data_multi_row!$K$2:$DL$10038,_xlfn.XMATCH(_xlfn.CONCAT($C165:$I165,SUBSTITUTE($J165,$A$3,"")),[3]data_multi_row!$DL$2:$DL$10038,0),_xlfn.XMATCH(N$2,[3]data_multi_row!$K$2:$DL$2,0))</f>
        <v>1.6566919885543568E-2</v>
      </c>
      <c r="O165" cm="1">
        <f t="array" ref="O165">INDEX([3]data_multi_row!$K$2:$DL$10038,_xlfn.XMATCH(_xlfn.CONCAT($C165:$I165,SUBSTITUTE($J165,$A$3,"")),[3]data_multi_row!$DL$2:$DL$10038,0),_xlfn.XMATCH(O$2,[3]data_multi_row!$K$2:$DL$2,0))</f>
        <v>1.6566919885543568E-2</v>
      </c>
      <c r="P165" cm="1">
        <f t="array" ref="P165">INDEX([3]data_multi_row!$K$2:$DL$10038,_xlfn.XMATCH(_xlfn.CONCAT($C165:$I165,SUBSTITUTE($J165,$A$3,"")),[3]data_multi_row!$DL$2:$DL$10038,0),_xlfn.XMATCH(P$2,[3]data_multi_row!$K$2:$DL$2,0))</f>
        <v>1.6566919885543568E-2</v>
      </c>
      <c r="Q165" cm="1">
        <f t="array" ref="Q165">INDEX([3]data_multi_row!$K$2:$DL$10038,_xlfn.XMATCH(_xlfn.CONCAT($C165:$I165,SUBSTITUTE($J165,$A$3,"")),[3]data_multi_row!$DL$2:$DL$10038,0),_xlfn.XMATCH(Q$2,[3]data_multi_row!$K$2:$DL$2,0))</f>
        <v>1.6566919885543568E-2</v>
      </c>
      <c r="R165" cm="1">
        <f t="array" ref="R165">INDEX([3]data_multi_row!$K$2:$DL$10038,_xlfn.XMATCH(_xlfn.CONCAT($C165:$I165,SUBSTITUTE($J165,$A$3,"")),[3]data_multi_row!$DL$2:$DL$10038,0),_xlfn.XMATCH(R$2,[3]data_multi_row!$K$2:$DL$2,0))</f>
        <v>1.6566919885543568E-2</v>
      </c>
      <c r="S165" cm="1">
        <f t="array" ref="S165">INDEX([3]data_multi_row!$K$2:$DL$10038,_xlfn.XMATCH(_xlfn.CONCAT($C165:$I165,SUBSTITUTE($J165,$A$3,"")),[3]data_multi_row!$DL$2:$DL$10038,0),_xlfn.XMATCH(S$2,[3]data_multi_row!$K$2:$DL$2,0))</f>
        <v>1.6566919885543568E-2</v>
      </c>
      <c r="T165" cm="1">
        <f t="array" ref="T165">INDEX([3]data_multi_row!$K$2:$DL$10038,_xlfn.XMATCH(_xlfn.CONCAT($C165:$I165,SUBSTITUTE($J165,$A$3,"")),[3]data_multi_row!$DL$2:$DL$10038,0),_xlfn.XMATCH(T$2,[3]data_multi_row!$K$2:$DL$2,0))</f>
        <v>1.6566919885543568E-2</v>
      </c>
      <c r="U165" cm="1">
        <f t="array" ref="U165">INDEX([3]data_multi_row!$K$2:$DL$10038,_xlfn.XMATCH(_xlfn.CONCAT($C165:$I165,SUBSTITUTE($J165,$A$3,"")),[3]data_multi_row!$DL$2:$DL$10038,0),_xlfn.XMATCH(U$2,[3]data_multi_row!$K$2:$DL$2,0))</f>
        <v>1.6566919885543568E-2</v>
      </c>
      <c r="V165" cm="1">
        <f t="array" ref="V165">INDEX([3]data_multi_row!$K$2:$DL$10038,_xlfn.XMATCH(_xlfn.CONCAT($C165:$I165,SUBSTITUTE($J165,$A$3,"")),[3]data_multi_row!$DL$2:$DL$10038,0),_xlfn.XMATCH(V$2,[3]data_multi_row!$K$2:$DL$2,0))</f>
        <v>1.6566919885543568E-2</v>
      </c>
      <c r="W165" cm="1">
        <f t="array" ref="W165">INDEX([3]data_multi_row!$K$2:$DL$10038,_xlfn.XMATCH(_xlfn.CONCAT($C165:$I165,SUBSTITUTE($J165,$A$3,"")),[3]data_multi_row!$DL$2:$DL$10038,0),_xlfn.XMATCH(W$2,[3]data_multi_row!$K$2:$DL$2,0))</f>
        <v>1.6566919885543568E-2</v>
      </c>
    </row>
    <row r="166" spans="1:23" x14ac:dyDescent="0.25">
      <c r="A166" t="s">
        <v>95</v>
      </c>
      <c r="B166" t="s">
        <v>5</v>
      </c>
      <c r="C166" t="s">
        <v>15</v>
      </c>
      <c r="D166" t="s">
        <v>16</v>
      </c>
      <c r="E166" t="s">
        <v>112</v>
      </c>
      <c r="G166" t="s">
        <v>21</v>
      </c>
      <c r="L166" t="s">
        <v>96</v>
      </c>
    </row>
    <row r="167" spans="1:23" x14ac:dyDescent="0.25">
      <c r="A167" t="s">
        <v>95</v>
      </c>
      <c r="B167" t="s">
        <v>5</v>
      </c>
      <c r="C167" t="s">
        <v>15</v>
      </c>
      <c r="D167" t="s">
        <v>16</v>
      </c>
      <c r="E167" t="s">
        <v>112</v>
      </c>
      <c r="G167" t="s">
        <v>22</v>
      </c>
      <c r="H167" t="s">
        <v>71</v>
      </c>
    </row>
    <row r="168" spans="1:23" x14ac:dyDescent="0.25">
      <c r="A168" t="s">
        <v>95</v>
      </c>
      <c r="B168" t="s">
        <v>5</v>
      </c>
      <c r="C168" t="s">
        <v>15</v>
      </c>
      <c r="D168" t="s">
        <v>16</v>
      </c>
      <c r="E168" t="s">
        <v>112</v>
      </c>
      <c r="G168" t="s">
        <v>72</v>
      </c>
      <c r="L168" t="s">
        <v>81</v>
      </c>
      <c r="M168" cm="1">
        <f t="array" ref="M168">INDEX([3]data!$K$1:$AM$500,_xlfn.XMATCH(_xlfn.CONCAT($E168:$F168),[3]data!$AM$1:$AM$500),_xlfn.XMATCH($G168,[3]data!$K$1:$AM$1))</f>
        <v>0.35</v>
      </c>
      <c r="N168">
        <f t="shared" ref="N168:W169" si="21">M168</f>
        <v>0.35</v>
      </c>
      <c r="O168">
        <f t="shared" si="21"/>
        <v>0.35</v>
      </c>
      <c r="P168">
        <f t="shared" si="21"/>
        <v>0.35</v>
      </c>
      <c r="Q168">
        <f t="shared" si="21"/>
        <v>0.35</v>
      </c>
      <c r="R168">
        <f t="shared" si="21"/>
        <v>0.35</v>
      </c>
      <c r="S168">
        <f t="shared" si="21"/>
        <v>0.35</v>
      </c>
      <c r="T168">
        <f t="shared" si="21"/>
        <v>0.35</v>
      </c>
      <c r="U168">
        <f t="shared" si="21"/>
        <v>0.35</v>
      </c>
      <c r="V168">
        <f t="shared" si="21"/>
        <v>0.35</v>
      </c>
      <c r="W168">
        <f t="shared" si="21"/>
        <v>0.35</v>
      </c>
    </row>
    <row r="169" spans="1:23" x14ac:dyDescent="0.25">
      <c r="A169" t="s">
        <v>95</v>
      </c>
      <c r="B169" t="s">
        <v>5</v>
      </c>
      <c r="C169" t="s">
        <v>15</v>
      </c>
      <c r="D169" t="s">
        <v>16</v>
      </c>
      <c r="E169" t="s">
        <v>112</v>
      </c>
      <c r="G169" t="s">
        <v>73</v>
      </c>
      <c r="M169" cm="1">
        <f t="array" ref="M169">INDEX([3]data!$K$1:$AM$500,_xlfn.XMATCH(_xlfn.CONCAT($E169:$F169),[3]data!$AM$1:$AM$500),_xlfn.XMATCH($G169,[3]data!$K$1:$AM$1))</f>
        <v>10</v>
      </c>
      <c r="N169">
        <f t="shared" si="21"/>
        <v>10</v>
      </c>
      <c r="O169">
        <f t="shared" si="21"/>
        <v>10</v>
      </c>
      <c r="P169">
        <f t="shared" si="21"/>
        <v>10</v>
      </c>
      <c r="Q169">
        <f t="shared" si="21"/>
        <v>10</v>
      </c>
      <c r="R169">
        <f t="shared" si="21"/>
        <v>10</v>
      </c>
      <c r="S169">
        <f t="shared" si="21"/>
        <v>10</v>
      </c>
      <c r="T169">
        <f t="shared" si="21"/>
        <v>10</v>
      </c>
      <c r="U169">
        <f t="shared" si="21"/>
        <v>10</v>
      </c>
      <c r="V169">
        <f t="shared" si="21"/>
        <v>10</v>
      </c>
      <c r="W169">
        <f t="shared" si="21"/>
        <v>10</v>
      </c>
    </row>
    <row r="170" spans="1:23" x14ac:dyDescent="0.25">
      <c r="A170" t="s">
        <v>95</v>
      </c>
      <c r="B170" t="s">
        <v>5</v>
      </c>
      <c r="C170" t="s">
        <v>15</v>
      </c>
      <c r="D170" t="s">
        <v>16</v>
      </c>
      <c r="E170" t="s">
        <v>112</v>
      </c>
      <c r="F170" t="s">
        <v>113</v>
      </c>
      <c r="G170" t="s">
        <v>6</v>
      </c>
    </row>
    <row r="171" spans="1:23" x14ac:dyDescent="0.25">
      <c r="A171" t="s">
        <v>95</v>
      </c>
      <c r="B171" t="s">
        <v>5</v>
      </c>
      <c r="C171" t="s">
        <v>15</v>
      </c>
      <c r="D171" t="s">
        <v>16</v>
      </c>
      <c r="E171" t="s">
        <v>112</v>
      </c>
      <c r="F171" t="s">
        <v>113</v>
      </c>
      <c r="G171" t="s">
        <v>75</v>
      </c>
      <c r="L171" t="s">
        <v>76</v>
      </c>
      <c r="M171" cm="1">
        <f t="array" ref="M171">INDEX([3]data!$K$1:$AM$500,_xlfn.XMATCH(_xlfn.CONCAT($E171:$F171),[3]data!$AM$1:$AM$500),_xlfn.XMATCH($G171,[3]data!$K$1:$AM$1))</f>
        <v>2000</v>
      </c>
      <c r="N171">
        <f t="shared" ref="N171:W173" si="22">M171</f>
        <v>2000</v>
      </c>
      <c r="O171">
        <f t="shared" si="22"/>
        <v>2000</v>
      </c>
      <c r="P171">
        <f t="shared" si="22"/>
        <v>2000</v>
      </c>
      <c r="Q171">
        <f t="shared" si="22"/>
        <v>2000</v>
      </c>
      <c r="R171">
        <f t="shared" si="22"/>
        <v>2000</v>
      </c>
      <c r="S171">
        <f t="shared" si="22"/>
        <v>2000</v>
      </c>
      <c r="T171">
        <f t="shared" si="22"/>
        <v>2000</v>
      </c>
      <c r="U171">
        <f t="shared" si="22"/>
        <v>2000</v>
      </c>
      <c r="V171">
        <f t="shared" si="22"/>
        <v>2000</v>
      </c>
      <c r="W171">
        <f t="shared" si="22"/>
        <v>2000</v>
      </c>
    </row>
    <row r="172" spans="1:23" x14ac:dyDescent="0.25">
      <c r="A172" t="s">
        <v>95</v>
      </c>
      <c r="B172" t="s">
        <v>5</v>
      </c>
      <c r="C172" t="s">
        <v>15</v>
      </c>
      <c r="D172" t="s">
        <v>16</v>
      </c>
      <c r="E172" t="s">
        <v>112</v>
      </c>
      <c r="F172" t="s">
        <v>113</v>
      </c>
      <c r="G172" t="s">
        <v>77</v>
      </c>
      <c r="L172" t="s">
        <v>76</v>
      </c>
      <c r="M172" cm="1">
        <f t="array" ref="M172">INDEX([3]data!$K$1:$AM$500,_xlfn.XMATCH(_xlfn.CONCAT($E172:$F172),[3]data!$AM$1:$AM$500),_xlfn.XMATCH($G172,[3]data!$K$1:$AM$1))</f>
        <v>2101</v>
      </c>
      <c r="N172">
        <f t="shared" si="22"/>
        <v>2101</v>
      </c>
      <c r="O172">
        <f t="shared" si="22"/>
        <v>2101</v>
      </c>
      <c r="P172">
        <f t="shared" si="22"/>
        <v>2101</v>
      </c>
      <c r="Q172">
        <f t="shared" si="22"/>
        <v>2101</v>
      </c>
      <c r="R172">
        <f t="shared" si="22"/>
        <v>2101</v>
      </c>
      <c r="S172">
        <f t="shared" si="22"/>
        <v>2101</v>
      </c>
      <c r="T172">
        <f t="shared" si="22"/>
        <v>2101</v>
      </c>
      <c r="U172">
        <f t="shared" si="22"/>
        <v>2101</v>
      </c>
      <c r="V172">
        <f t="shared" si="22"/>
        <v>2101</v>
      </c>
      <c r="W172">
        <f t="shared" si="22"/>
        <v>2101</v>
      </c>
    </row>
    <row r="173" spans="1:23" x14ac:dyDescent="0.25">
      <c r="A173" t="s">
        <v>95</v>
      </c>
      <c r="B173" t="s">
        <v>5</v>
      </c>
      <c r="C173" t="s">
        <v>15</v>
      </c>
      <c r="D173" t="s">
        <v>16</v>
      </c>
      <c r="E173" t="s">
        <v>112</v>
      </c>
      <c r="F173" t="s">
        <v>113</v>
      </c>
      <c r="G173" t="s">
        <v>78</v>
      </c>
      <c r="L173" t="s">
        <v>79</v>
      </c>
      <c r="M173" cm="1">
        <f t="array" ref="M173">INDEX([3]data!$K$1:$AM$500,_xlfn.XMATCH(_xlfn.CONCAT($E173:$F173),[3]data!$AM$1:$AM$500),_xlfn.XMATCH($G173,[3]data!$K$1:$AM$1))</f>
        <v>38</v>
      </c>
      <c r="N173">
        <f t="shared" si="22"/>
        <v>38</v>
      </c>
      <c r="O173">
        <f t="shared" si="22"/>
        <v>38</v>
      </c>
      <c r="P173">
        <f t="shared" si="22"/>
        <v>38</v>
      </c>
      <c r="Q173">
        <f t="shared" si="22"/>
        <v>38</v>
      </c>
      <c r="R173">
        <f t="shared" si="22"/>
        <v>38</v>
      </c>
      <c r="S173">
        <f t="shared" si="22"/>
        <v>38</v>
      </c>
      <c r="T173">
        <f t="shared" si="22"/>
        <v>38</v>
      </c>
      <c r="U173">
        <f t="shared" si="22"/>
        <v>38</v>
      </c>
      <c r="V173">
        <f t="shared" si="22"/>
        <v>38</v>
      </c>
      <c r="W173">
        <f t="shared" si="22"/>
        <v>38</v>
      </c>
    </row>
    <row r="174" spans="1:23" x14ac:dyDescent="0.25">
      <c r="A174" t="s">
        <v>95</v>
      </c>
      <c r="B174" t="s">
        <v>5</v>
      </c>
      <c r="C174" t="s">
        <v>15</v>
      </c>
      <c r="D174" t="s">
        <v>16</v>
      </c>
      <c r="E174" t="s">
        <v>112</v>
      </c>
      <c r="F174" t="s">
        <v>113</v>
      </c>
      <c r="G174" t="s">
        <v>80</v>
      </c>
      <c r="L174" t="s">
        <v>81</v>
      </c>
      <c r="M174" cm="1">
        <f t="array" ref="M174">INDEX([3]data!$K$1:$AM$500,_xlfn.XMATCH(_xlfn.CONCAT($E174:$F174),[3]data!$AM$1:$AM$500),_xlfn.XMATCH($C174&amp;$G174,[3]data!$K$1:$AM$1))</f>
        <v>1</v>
      </c>
    </row>
    <row r="175" spans="1:23" x14ac:dyDescent="0.25">
      <c r="A175" t="s">
        <v>95</v>
      </c>
      <c r="B175" t="s">
        <v>5</v>
      </c>
      <c r="C175" t="s">
        <v>15</v>
      </c>
      <c r="D175" t="s">
        <v>16</v>
      </c>
      <c r="E175" t="s">
        <v>112</v>
      </c>
      <c r="F175" t="s">
        <v>113</v>
      </c>
      <c r="G175" t="s">
        <v>82</v>
      </c>
      <c r="L175" t="s">
        <v>96</v>
      </c>
      <c r="M175" cm="1">
        <f t="array" ref="M175">INDEX([3]data!$K$1:$AM$500,_xlfn.XMATCH(_xlfn.CONCAT($E175:$F175),[3]data!$AM$1:$AM$500),_xlfn.XMATCH($G175,[3]data!$K$1:$AM$1))</f>
        <v>1</v>
      </c>
      <c r="N175">
        <f t="shared" ref="N175:W176" si="23">M175</f>
        <v>1</v>
      </c>
      <c r="O175">
        <f t="shared" si="23"/>
        <v>1</v>
      </c>
      <c r="P175">
        <f t="shared" si="23"/>
        <v>1</v>
      </c>
      <c r="Q175">
        <f t="shared" si="23"/>
        <v>1</v>
      </c>
      <c r="R175">
        <f t="shared" si="23"/>
        <v>1</v>
      </c>
      <c r="S175">
        <f t="shared" si="23"/>
        <v>1</v>
      </c>
      <c r="T175">
        <f t="shared" si="23"/>
        <v>1</v>
      </c>
      <c r="U175">
        <f t="shared" si="23"/>
        <v>1</v>
      </c>
      <c r="V175">
        <f t="shared" si="23"/>
        <v>1</v>
      </c>
      <c r="W175">
        <f t="shared" si="23"/>
        <v>1</v>
      </c>
    </row>
    <row r="176" spans="1:23" x14ac:dyDescent="0.25">
      <c r="A176" t="s">
        <v>95</v>
      </c>
      <c r="B176" t="s">
        <v>5</v>
      </c>
      <c r="C176" t="s">
        <v>15</v>
      </c>
      <c r="D176" t="s">
        <v>16</v>
      </c>
      <c r="E176" t="s">
        <v>112</v>
      </c>
      <c r="F176" t="s">
        <v>113</v>
      </c>
      <c r="G176" t="s">
        <v>105</v>
      </c>
      <c r="L176" t="s">
        <v>92</v>
      </c>
      <c r="M176" cm="1">
        <f t="array" ref="M176">INDEX([3]data!$K$1:$AM$500,_xlfn.XMATCH(_xlfn.CONCAT($E176:$F176),[3]data!$AM$1:$AM$500),_xlfn.XMATCH($G176,[3]data!$K$1:$AM$1))</f>
        <v>589.71457943925202</v>
      </c>
      <c r="N176">
        <f t="shared" si="23"/>
        <v>589.71457943925202</v>
      </c>
      <c r="O176">
        <f t="shared" si="23"/>
        <v>589.71457943925202</v>
      </c>
      <c r="P176">
        <f t="shared" si="23"/>
        <v>589.71457943925202</v>
      </c>
      <c r="Q176">
        <f t="shared" si="23"/>
        <v>589.71457943925202</v>
      </c>
      <c r="R176">
        <f t="shared" si="23"/>
        <v>589.71457943925202</v>
      </c>
      <c r="S176">
        <f t="shared" si="23"/>
        <v>589.71457943925202</v>
      </c>
      <c r="T176">
        <f t="shared" si="23"/>
        <v>589.71457943925202</v>
      </c>
      <c r="U176">
        <f t="shared" si="23"/>
        <v>589.71457943925202</v>
      </c>
      <c r="V176">
        <f t="shared" si="23"/>
        <v>589.71457943925202</v>
      </c>
      <c r="W176">
        <f t="shared" si="23"/>
        <v>589.71457943925202</v>
      </c>
    </row>
    <row r="177" spans="1:23" x14ac:dyDescent="0.25">
      <c r="A177" t="s">
        <v>95</v>
      </c>
      <c r="B177" t="s">
        <v>5</v>
      </c>
      <c r="C177" t="s">
        <v>15</v>
      </c>
      <c r="D177" t="s">
        <v>16</v>
      </c>
      <c r="E177" t="s">
        <v>112</v>
      </c>
      <c r="F177" t="s">
        <v>113</v>
      </c>
      <c r="G177" t="s">
        <v>17</v>
      </c>
      <c r="J177" t="s">
        <v>35</v>
      </c>
      <c r="L177" t="s">
        <v>51</v>
      </c>
      <c r="M177" cm="1">
        <f t="array" ref="M177">INDEX([3]data_multi_row!$K$2:$DL$10038,_xlfn.XMATCH(_xlfn.CONCAT($E177:$I177,SUBSTITUTE($J177,$A$3,"")),[3]data_multi_row!$DL$2:$DL$10038,0),_xlfn.XMATCH(M$2,[3]data_multi_row!$K$2:$DL$2,0))</f>
        <v>8.0000000000000018</v>
      </c>
      <c r="N177" cm="1">
        <f t="array" ref="N177">INDEX([3]data_multi_row!$K$2:$DL$10038,_xlfn.XMATCH(_xlfn.CONCAT($E177:$I177,SUBSTITUTE($J177,$A$3,"")),[3]data_multi_row!$DL$2:$DL$10038,0),_xlfn.XMATCH(N$2,[3]data_multi_row!$K$2:$DL$2,0))</f>
        <v>8.0000000000000018</v>
      </c>
      <c r="O177" cm="1">
        <f t="array" ref="O177">INDEX([3]data_multi_row!$K$2:$DL$10038,_xlfn.XMATCH(_xlfn.CONCAT($E177:$I177,SUBSTITUTE($J177,$A$3,"")),[3]data_multi_row!$DL$2:$DL$10038,0),_xlfn.XMATCH(O$2,[3]data_multi_row!$K$2:$DL$2,0))</f>
        <v>8.0000000000000018</v>
      </c>
      <c r="P177" cm="1">
        <f t="array" ref="P177">INDEX([3]data_multi_row!$K$2:$DL$10038,_xlfn.XMATCH(_xlfn.CONCAT($E177:$I177,SUBSTITUTE($J177,$A$3,"")),[3]data_multi_row!$DL$2:$DL$10038,0),_xlfn.XMATCH(P$2,[3]data_multi_row!$K$2:$DL$2,0))</f>
        <v>8.0000000000000018</v>
      </c>
      <c r="Q177" cm="1">
        <f t="array" ref="Q177">INDEX([3]data_multi_row!$K$2:$DL$10038,_xlfn.XMATCH(_xlfn.CONCAT($E177:$I177,SUBSTITUTE($J177,$A$3,"")),[3]data_multi_row!$DL$2:$DL$10038,0),_xlfn.XMATCH(Q$2,[3]data_multi_row!$K$2:$DL$2,0))</f>
        <v>8.0000000000000018</v>
      </c>
      <c r="R177" cm="1">
        <f t="array" ref="R177">INDEX([3]data_multi_row!$K$2:$DL$10038,_xlfn.XMATCH(_xlfn.CONCAT($E177:$I177,SUBSTITUTE($J177,$A$3,"")),[3]data_multi_row!$DL$2:$DL$10038,0),_xlfn.XMATCH(R$2,[3]data_multi_row!$K$2:$DL$2,0))</f>
        <v>8.0000000000000018</v>
      </c>
      <c r="S177" cm="1">
        <f t="array" ref="S177">INDEX([3]data_multi_row!$K$2:$DL$10038,_xlfn.XMATCH(_xlfn.CONCAT($E177:$I177,SUBSTITUTE($J177,$A$3,"")),[3]data_multi_row!$DL$2:$DL$10038,0),_xlfn.XMATCH(S$2,[3]data_multi_row!$K$2:$DL$2,0))</f>
        <v>8.0000000000000018</v>
      </c>
      <c r="T177" cm="1">
        <f t="array" ref="T177">INDEX([3]data_multi_row!$K$2:$DL$10038,_xlfn.XMATCH(_xlfn.CONCAT($E177:$I177,SUBSTITUTE($J177,$A$3,"")),[3]data_multi_row!$DL$2:$DL$10038,0),_xlfn.XMATCH(T$2,[3]data_multi_row!$K$2:$DL$2,0))</f>
        <v>8.0000000000000018</v>
      </c>
      <c r="U177" cm="1">
        <f t="array" ref="U177">INDEX([3]data_multi_row!$K$2:$DL$10038,_xlfn.XMATCH(_xlfn.CONCAT($E177:$I177,SUBSTITUTE($J177,$A$3,"")),[3]data_multi_row!$DL$2:$DL$10038,0),_xlfn.XMATCH(U$2,[3]data_multi_row!$K$2:$DL$2,0))</f>
        <v>8.0000000000000018</v>
      </c>
      <c r="V177" cm="1">
        <f t="array" ref="V177">INDEX([3]data_multi_row!$K$2:$DL$10038,_xlfn.XMATCH(_xlfn.CONCAT($E177:$I177,SUBSTITUTE($J177,$A$3,"")),[3]data_multi_row!$DL$2:$DL$10038,0),_xlfn.XMATCH(V$2,[3]data_multi_row!$K$2:$DL$2,0))</f>
        <v>8.0000000000000018</v>
      </c>
      <c r="W177" cm="1">
        <f t="array" ref="W177">INDEX([3]data_multi_row!$K$2:$DL$10038,_xlfn.XMATCH(_xlfn.CONCAT($E177:$I177,SUBSTITUTE($J177,$A$3,"")),[3]data_multi_row!$DL$2:$DL$10038,0),_xlfn.XMATCH(W$2,[3]data_multi_row!$K$2:$DL$2,0))</f>
        <v>8.0000000000000018</v>
      </c>
    </row>
    <row r="178" spans="1:23" x14ac:dyDescent="0.25">
      <c r="A178" t="s">
        <v>95</v>
      </c>
      <c r="B178" t="s">
        <v>5</v>
      </c>
      <c r="C178" t="s">
        <v>15</v>
      </c>
      <c r="D178" t="s">
        <v>16</v>
      </c>
      <c r="E178" t="s">
        <v>112</v>
      </c>
      <c r="F178" t="s">
        <v>113</v>
      </c>
      <c r="G178" t="s">
        <v>17</v>
      </c>
      <c r="J178" t="s">
        <v>114</v>
      </c>
      <c r="L178" t="s">
        <v>100</v>
      </c>
      <c r="M178" cm="1">
        <f t="array" ref="M178">INDEX([3]data_multi_row!$K$2:$DL$10038,_xlfn.XMATCH(_xlfn.CONCAT($C178:$I178,SUBSTITUTE($J178,$A$3,"")),[3]data_multi_row!$DL$2:$DL$10038,0),_xlfn.XMATCH(M$2,[3]data_multi_row!$K$2:$DL$2,0))</f>
        <v>3.1544901385385004E-3</v>
      </c>
      <c r="N178" cm="1">
        <f t="array" ref="N178">INDEX([3]data_multi_row!$K$2:$DL$10038,_xlfn.XMATCH(_xlfn.CONCAT($C178:$I178,SUBSTITUTE($J178,$A$3,"")),[3]data_multi_row!$DL$2:$DL$10038,0),_xlfn.XMATCH(N$2,[3]data_multi_row!$K$2:$DL$2,0))</f>
        <v>3.1544901385385004E-3</v>
      </c>
      <c r="O178" cm="1">
        <f t="array" ref="O178">INDEX([3]data_multi_row!$K$2:$DL$10038,_xlfn.XMATCH(_xlfn.CONCAT($C178:$I178,SUBSTITUTE($J178,$A$3,"")),[3]data_multi_row!$DL$2:$DL$10038,0),_xlfn.XMATCH(O$2,[3]data_multi_row!$K$2:$DL$2,0))</f>
        <v>3.1544901385385004E-3</v>
      </c>
      <c r="P178" cm="1">
        <f t="array" ref="P178">INDEX([3]data_multi_row!$K$2:$DL$10038,_xlfn.XMATCH(_xlfn.CONCAT($C178:$I178,SUBSTITUTE($J178,$A$3,"")),[3]data_multi_row!$DL$2:$DL$10038,0),_xlfn.XMATCH(P$2,[3]data_multi_row!$K$2:$DL$2,0))</f>
        <v>3.1544901385385004E-3</v>
      </c>
      <c r="Q178" cm="1">
        <f t="array" ref="Q178">INDEX([3]data_multi_row!$K$2:$DL$10038,_xlfn.XMATCH(_xlfn.CONCAT($C178:$I178,SUBSTITUTE($J178,$A$3,"")),[3]data_multi_row!$DL$2:$DL$10038,0),_xlfn.XMATCH(Q$2,[3]data_multi_row!$K$2:$DL$2,0))</f>
        <v>3.1544901385385004E-3</v>
      </c>
      <c r="R178" cm="1">
        <f t="array" ref="R178">INDEX([3]data_multi_row!$K$2:$DL$10038,_xlfn.XMATCH(_xlfn.CONCAT($C178:$I178,SUBSTITUTE($J178,$A$3,"")),[3]data_multi_row!$DL$2:$DL$10038,0),_xlfn.XMATCH(R$2,[3]data_multi_row!$K$2:$DL$2,0))</f>
        <v>3.1544901385385004E-3</v>
      </c>
      <c r="S178" cm="1">
        <f t="array" ref="S178">INDEX([3]data_multi_row!$K$2:$DL$10038,_xlfn.XMATCH(_xlfn.CONCAT($C178:$I178,SUBSTITUTE($J178,$A$3,"")),[3]data_multi_row!$DL$2:$DL$10038,0),_xlfn.XMATCH(S$2,[3]data_multi_row!$K$2:$DL$2,0))</f>
        <v>3.1544901385385004E-3</v>
      </c>
      <c r="T178" cm="1">
        <f t="array" ref="T178">INDEX([3]data_multi_row!$K$2:$DL$10038,_xlfn.XMATCH(_xlfn.CONCAT($C178:$I178,SUBSTITUTE($J178,$A$3,"")),[3]data_multi_row!$DL$2:$DL$10038,0),_xlfn.XMATCH(T$2,[3]data_multi_row!$K$2:$DL$2,0))</f>
        <v>3.1544901385385004E-3</v>
      </c>
      <c r="U178" cm="1">
        <f t="array" ref="U178">INDEX([3]data_multi_row!$K$2:$DL$10038,_xlfn.XMATCH(_xlfn.CONCAT($C178:$I178,SUBSTITUTE($J178,$A$3,"")),[3]data_multi_row!$DL$2:$DL$10038,0),_xlfn.XMATCH(U$2,[3]data_multi_row!$K$2:$DL$2,0))</f>
        <v>3.1544901385385004E-3</v>
      </c>
      <c r="V178" cm="1">
        <f t="array" ref="V178">INDEX([3]data_multi_row!$K$2:$DL$10038,_xlfn.XMATCH(_xlfn.CONCAT($C178:$I178,SUBSTITUTE($J178,$A$3,"")),[3]data_multi_row!$DL$2:$DL$10038,0),_xlfn.XMATCH(V$2,[3]data_multi_row!$K$2:$DL$2,0))</f>
        <v>3.1544901385385004E-3</v>
      </c>
      <c r="W178" cm="1">
        <f t="array" ref="W178">INDEX([3]data_multi_row!$K$2:$DL$10038,_xlfn.XMATCH(_xlfn.CONCAT($C178:$I178,SUBSTITUTE($J178,$A$3,"")),[3]data_multi_row!$DL$2:$DL$10038,0),_xlfn.XMATCH(W$2,[3]data_multi_row!$K$2:$DL$2,0))</f>
        <v>3.1544901385385004E-3</v>
      </c>
    </row>
    <row r="179" spans="1:23" x14ac:dyDescent="0.25">
      <c r="A179" t="s">
        <v>95</v>
      </c>
      <c r="B179" t="s">
        <v>5</v>
      </c>
      <c r="C179" t="s">
        <v>15</v>
      </c>
      <c r="D179" t="s">
        <v>16</v>
      </c>
      <c r="E179" t="s">
        <v>112</v>
      </c>
      <c r="F179" t="s">
        <v>113</v>
      </c>
      <c r="G179" t="s">
        <v>17</v>
      </c>
      <c r="J179" t="s">
        <v>115</v>
      </c>
      <c r="L179" t="s">
        <v>100</v>
      </c>
      <c r="M179" cm="1">
        <f t="array" ref="M179">INDEX([3]data_multi_row!$K$2:$DL$10038,_xlfn.XMATCH(_xlfn.CONCAT($C179:$I179,SUBSTITUTE($J179,$A$3,"")),[3]data_multi_row!$DL$2:$DL$10038,0),_xlfn.XMATCH(M$2,[3]data_multi_row!$K$2:$DL$2,0))</f>
        <v>2.7875542619264816E-2</v>
      </c>
      <c r="N179" cm="1">
        <f t="array" ref="N179">INDEX([3]data_multi_row!$K$2:$DL$10038,_xlfn.XMATCH(_xlfn.CONCAT($C179:$I179,SUBSTITUTE($J179,$A$3,"")),[3]data_multi_row!$DL$2:$DL$10038,0),_xlfn.XMATCH(N$2,[3]data_multi_row!$K$2:$DL$2,0))</f>
        <v>2.7875542619264816E-2</v>
      </c>
      <c r="O179" cm="1">
        <f t="array" ref="O179">INDEX([3]data_multi_row!$K$2:$DL$10038,_xlfn.XMATCH(_xlfn.CONCAT($C179:$I179,SUBSTITUTE($J179,$A$3,"")),[3]data_multi_row!$DL$2:$DL$10038,0),_xlfn.XMATCH(O$2,[3]data_multi_row!$K$2:$DL$2,0))</f>
        <v>2.7875542619264816E-2</v>
      </c>
      <c r="P179" cm="1">
        <f t="array" ref="P179">INDEX([3]data_multi_row!$K$2:$DL$10038,_xlfn.XMATCH(_xlfn.CONCAT($C179:$I179,SUBSTITUTE($J179,$A$3,"")),[3]data_multi_row!$DL$2:$DL$10038,0),_xlfn.XMATCH(P$2,[3]data_multi_row!$K$2:$DL$2,0))</f>
        <v>2.7875542619264816E-2</v>
      </c>
      <c r="Q179" cm="1">
        <f t="array" ref="Q179">INDEX([3]data_multi_row!$K$2:$DL$10038,_xlfn.XMATCH(_xlfn.CONCAT($C179:$I179,SUBSTITUTE($J179,$A$3,"")),[3]data_multi_row!$DL$2:$DL$10038,0),_xlfn.XMATCH(Q$2,[3]data_multi_row!$K$2:$DL$2,0))</f>
        <v>2.7875542619264816E-2</v>
      </c>
      <c r="R179" cm="1">
        <f t="array" ref="R179">INDEX([3]data_multi_row!$K$2:$DL$10038,_xlfn.XMATCH(_xlfn.CONCAT($C179:$I179,SUBSTITUTE($J179,$A$3,"")),[3]data_multi_row!$DL$2:$DL$10038,0),_xlfn.XMATCH(R$2,[3]data_multi_row!$K$2:$DL$2,0))</f>
        <v>2.7875542619264816E-2</v>
      </c>
      <c r="S179" cm="1">
        <f t="array" ref="S179">INDEX([3]data_multi_row!$K$2:$DL$10038,_xlfn.XMATCH(_xlfn.CONCAT($C179:$I179,SUBSTITUTE($J179,$A$3,"")),[3]data_multi_row!$DL$2:$DL$10038,0),_xlfn.XMATCH(S$2,[3]data_multi_row!$K$2:$DL$2,0))</f>
        <v>2.7875542619264816E-2</v>
      </c>
      <c r="T179" cm="1">
        <f t="array" ref="T179">INDEX([3]data_multi_row!$K$2:$DL$10038,_xlfn.XMATCH(_xlfn.CONCAT($C179:$I179,SUBSTITUTE($J179,$A$3,"")),[3]data_multi_row!$DL$2:$DL$10038,0),_xlfn.XMATCH(T$2,[3]data_multi_row!$K$2:$DL$2,0))</f>
        <v>2.7875542619264816E-2</v>
      </c>
      <c r="U179" cm="1">
        <f t="array" ref="U179">INDEX([3]data_multi_row!$K$2:$DL$10038,_xlfn.XMATCH(_xlfn.CONCAT($C179:$I179,SUBSTITUTE($J179,$A$3,"")),[3]data_multi_row!$DL$2:$DL$10038,0),_xlfn.XMATCH(U$2,[3]data_multi_row!$K$2:$DL$2,0))</f>
        <v>2.7875542619264816E-2</v>
      </c>
      <c r="V179" cm="1">
        <f t="array" ref="V179">INDEX([3]data_multi_row!$K$2:$DL$10038,_xlfn.XMATCH(_xlfn.CONCAT($C179:$I179,SUBSTITUTE($J179,$A$3,"")),[3]data_multi_row!$DL$2:$DL$10038,0),_xlfn.XMATCH(V$2,[3]data_multi_row!$K$2:$DL$2,0))</f>
        <v>2.7875542619264816E-2</v>
      </c>
      <c r="W179" cm="1">
        <f t="array" ref="W179">INDEX([3]data_multi_row!$K$2:$DL$10038,_xlfn.XMATCH(_xlfn.CONCAT($C179:$I179,SUBSTITUTE($J179,$A$3,"")),[3]data_multi_row!$DL$2:$DL$10038,0),_xlfn.XMATCH(W$2,[3]data_multi_row!$K$2:$DL$2,0))</f>
        <v>2.7875542619264816E-2</v>
      </c>
    </row>
    <row r="180" spans="1:23" x14ac:dyDescent="0.25">
      <c r="A180" t="s">
        <v>95</v>
      </c>
      <c r="B180" t="s">
        <v>5</v>
      </c>
      <c r="C180" t="s">
        <v>15</v>
      </c>
      <c r="D180" t="s">
        <v>16</v>
      </c>
      <c r="E180" t="s">
        <v>112</v>
      </c>
      <c r="F180" t="s">
        <v>116</v>
      </c>
      <c r="G180" t="s">
        <v>6</v>
      </c>
    </row>
    <row r="181" spans="1:23" x14ac:dyDescent="0.25">
      <c r="A181" t="s">
        <v>95</v>
      </c>
      <c r="B181" t="s">
        <v>5</v>
      </c>
      <c r="C181" t="s">
        <v>15</v>
      </c>
      <c r="D181" t="s">
        <v>16</v>
      </c>
      <c r="E181" t="s">
        <v>112</v>
      </c>
      <c r="F181" t="s">
        <v>116</v>
      </c>
      <c r="G181" t="s">
        <v>75</v>
      </c>
      <c r="L181" t="s">
        <v>76</v>
      </c>
      <c r="M181" cm="1">
        <f t="array" ref="M181">INDEX([3]data!$K$1:$AM$500,_xlfn.XMATCH(_xlfn.CONCAT($E181:$F181),[3]data!$AM$1:$AM$500),_xlfn.XMATCH($G181,[3]data!$K$1:$AM$1))</f>
        <v>2015</v>
      </c>
      <c r="N181">
        <f t="shared" ref="N181:W183" si="24">M181</f>
        <v>2015</v>
      </c>
      <c r="O181">
        <f t="shared" si="24"/>
        <v>2015</v>
      </c>
      <c r="P181">
        <f t="shared" si="24"/>
        <v>2015</v>
      </c>
      <c r="Q181">
        <f t="shared" si="24"/>
        <v>2015</v>
      </c>
      <c r="R181">
        <f t="shared" si="24"/>
        <v>2015</v>
      </c>
      <c r="S181">
        <f t="shared" si="24"/>
        <v>2015</v>
      </c>
      <c r="T181">
        <f t="shared" si="24"/>
        <v>2015</v>
      </c>
      <c r="U181">
        <f t="shared" si="24"/>
        <v>2015</v>
      </c>
      <c r="V181">
        <f t="shared" si="24"/>
        <v>2015</v>
      </c>
      <c r="W181">
        <f t="shared" si="24"/>
        <v>2015</v>
      </c>
    </row>
    <row r="182" spans="1:23" x14ac:dyDescent="0.25">
      <c r="A182" t="s">
        <v>95</v>
      </c>
      <c r="B182" t="s">
        <v>5</v>
      </c>
      <c r="C182" t="s">
        <v>15</v>
      </c>
      <c r="D182" t="s">
        <v>16</v>
      </c>
      <c r="E182" t="s">
        <v>112</v>
      </c>
      <c r="F182" t="s">
        <v>116</v>
      </c>
      <c r="G182" t="s">
        <v>77</v>
      </c>
      <c r="L182" t="s">
        <v>76</v>
      </c>
      <c r="M182" cm="1">
        <f t="array" ref="M182">INDEX([3]data!$K$1:$AM$500,_xlfn.XMATCH(_xlfn.CONCAT($E182:$F182),[3]data!$AM$1:$AM$500),_xlfn.XMATCH($G182,[3]data!$K$1:$AM$1))</f>
        <v>2101</v>
      </c>
      <c r="N182">
        <f t="shared" si="24"/>
        <v>2101</v>
      </c>
      <c r="O182">
        <f t="shared" si="24"/>
        <v>2101</v>
      </c>
      <c r="P182">
        <f t="shared" si="24"/>
        <v>2101</v>
      </c>
      <c r="Q182">
        <f t="shared" si="24"/>
        <v>2101</v>
      </c>
      <c r="R182">
        <f t="shared" si="24"/>
        <v>2101</v>
      </c>
      <c r="S182">
        <f t="shared" si="24"/>
        <v>2101</v>
      </c>
      <c r="T182">
        <f t="shared" si="24"/>
        <v>2101</v>
      </c>
      <c r="U182">
        <f t="shared" si="24"/>
        <v>2101</v>
      </c>
      <c r="V182">
        <f t="shared" si="24"/>
        <v>2101</v>
      </c>
      <c r="W182">
        <f t="shared" si="24"/>
        <v>2101</v>
      </c>
    </row>
    <row r="183" spans="1:23" x14ac:dyDescent="0.25">
      <c r="A183" t="s">
        <v>95</v>
      </c>
      <c r="B183" t="s">
        <v>5</v>
      </c>
      <c r="C183" t="s">
        <v>15</v>
      </c>
      <c r="D183" t="s">
        <v>16</v>
      </c>
      <c r="E183" t="s">
        <v>112</v>
      </c>
      <c r="F183" t="s">
        <v>116</v>
      </c>
      <c r="G183" t="s">
        <v>78</v>
      </c>
      <c r="L183" t="s">
        <v>79</v>
      </c>
      <c r="M183" cm="1">
        <f t="array" ref="M183">INDEX([3]data!$K$1:$AM$500,_xlfn.XMATCH(_xlfn.CONCAT($E183:$F183),[3]data!$AM$1:$AM$500),_xlfn.XMATCH($G183,[3]data!$K$1:$AM$1))</f>
        <v>38</v>
      </c>
      <c r="N183">
        <f t="shared" si="24"/>
        <v>38</v>
      </c>
      <c r="O183">
        <f t="shared" si="24"/>
        <v>38</v>
      </c>
      <c r="P183">
        <f t="shared" si="24"/>
        <v>38</v>
      </c>
      <c r="Q183">
        <f t="shared" si="24"/>
        <v>38</v>
      </c>
      <c r="R183">
        <f t="shared" si="24"/>
        <v>38</v>
      </c>
      <c r="S183">
        <f t="shared" si="24"/>
        <v>38</v>
      </c>
      <c r="T183">
        <f t="shared" si="24"/>
        <v>38</v>
      </c>
      <c r="U183">
        <f t="shared" si="24"/>
        <v>38</v>
      </c>
      <c r="V183">
        <f t="shared" si="24"/>
        <v>38</v>
      </c>
      <c r="W183">
        <f t="shared" si="24"/>
        <v>38</v>
      </c>
    </row>
    <row r="184" spans="1:23" x14ac:dyDescent="0.25">
      <c r="A184" t="s">
        <v>95</v>
      </c>
      <c r="B184" t="s">
        <v>5</v>
      </c>
      <c r="C184" t="s">
        <v>15</v>
      </c>
      <c r="D184" t="s">
        <v>16</v>
      </c>
      <c r="E184" t="s">
        <v>112</v>
      </c>
      <c r="F184" t="s">
        <v>116</v>
      </c>
      <c r="G184" t="s">
        <v>80</v>
      </c>
      <c r="L184" t="s">
        <v>81</v>
      </c>
      <c r="M184" cm="1">
        <f t="array" ref="M184">INDEX([3]data!$K$1:$AM$500,_xlfn.XMATCH(_xlfn.CONCAT($E184:$F184),[3]data!$AM$1:$AM$500),_xlfn.XMATCH($C184&amp;$G184,[3]data!$K$1:$AM$1))</f>
        <v>0</v>
      </c>
    </row>
    <row r="185" spans="1:23" x14ac:dyDescent="0.25">
      <c r="A185" t="s">
        <v>95</v>
      </c>
      <c r="B185" t="s">
        <v>5</v>
      </c>
      <c r="C185" t="s">
        <v>15</v>
      </c>
      <c r="D185" t="s">
        <v>16</v>
      </c>
      <c r="E185" t="s">
        <v>112</v>
      </c>
      <c r="F185" t="s">
        <v>116</v>
      </c>
      <c r="G185" t="s">
        <v>82</v>
      </c>
      <c r="L185" t="s">
        <v>96</v>
      </c>
      <c r="M185" cm="1">
        <f t="array" ref="M185">INDEX([3]data!$K$1:$AM$500,_xlfn.XMATCH(_xlfn.CONCAT($E185:$F185),[3]data!$AM$1:$AM$500),_xlfn.XMATCH($G185,[3]data!$K$1:$AM$1))</f>
        <v>1</v>
      </c>
      <c r="N185">
        <f t="shared" ref="N185:W186" si="25">M185</f>
        <v>1</v>
      </c>
      <c r="O185">
        <f t="shared" si="25"/>
        <v>1</v>
      </c>
      <c r="P185">
        <f t="shared" si="25"/>
        <v>1</v>
      </c>
      <c r="Q185">
        <f t="shared" si="25"/>
        <v>1</v>
      </c>
      <c r="R185">
        <f t="shared" si="25"/>
        <v>1</v>
      </c>
      <c r="S185">
        <f t="shared" si="25"/>
        <v>1</v>
      </c>
      <c r="T185">
        <f t="shared" si="25"/>
        <v>1</v>
      </c>
      <c r="U185">
        <f t="shared" si="25"/>
        <v>1</v>
      </c>
      <c r="V185">
        <f t="shared" si="25"/>
        <v>1</v>
      </c>
      <c r="W185">
        <f t="shared" si="25"/>
        <v>1</v>
      </c>
    </row>
    <row r="186" spans="1:23" x14ac:dyDescent="0.25">
      <c r="A186" t="s">
        <v>95</v>
      </c>
      <c r="B186" t="s">
        <v>5</v>
      </c>
      <c r="C186" t="s">
        <v>15</v>
      </c>
      <c r="D186" t="s">
        <v>16</v>
      </c>
      <c r="E186" t="s">
        <v>112</v>
      </c>
      <c r="F186" t="s">
        <v>116</v>
      </c>
      <c r="G186" t="s">
        <v>105</v>
      </c>
      <c r="L186" t="s">
        <v>92</v>
      </c>
      <c r="M186" cm="1">
        <f t="array" ref="M186">INDEX([3]data!$K$1:$AM$500,_xlfn.XMATCH(_xlfn.CONCAT($E186:$F186),[3]data!$AM$1:$AM$500),_xlfn.XMATCH($G186,[3]data!$K$1:$AM$1))</f>
        <v>591.53313075513995</v>
      </c>
      <c r="N186">
        <f t="shared" si="25"/>
        <v>591.53313075513995</v>
      </c>
      <c r="O186">
        <f t="shared" si="25"/>
        <v>591.53313075513995</v>
      </c>
      <c r="P186">
        <f t="shared" si="25"/>
        <v>591.53313075513995</v>
      </c>
      <c r="Q186">
        <f t="shared" si="25"/>
        <v>591.53313075513995</v>
      </c>
      <c r="R186">
        <f t="shared" si="25"/>
        <v>591.53313075513995</v>
      </c>
      <c r="S186">
        <f t="shared" si="25"/>
        <v>591.53313075513995</v>
      </c>
      <c r="T186">
        <f t="shared" si="25"/>
        <v>591.53313075513995</v>
      </c>
      <c r="U186">
        <f t="shared" si="25"/>
        <v>591.53313075513995</v>
      </c>
      <c r="V186">
        <f t="shared" si="25"/>
        <v>591.53313075513995</v>
      </c>
      <c r="W186">
        <f t="shared" si="25"/>
        <v>591.53313075513995</v>
      </c>
    </row>
    <row r="187" spans="1:23" x14ac:dyDescent="0.25">
      <c r="A187" t="s">
        <v>95</v>
      </c>
      <c r="B187" t="s">
        <v>5</v>
      </c>
      <c r="C187" t="s">
        <v>15</v>
      </c>
      <c r="D187" t="s">
        <v>16</v>
      </c>
      <c r="E187" t="s">
        <v>112</v>
      </c>
      <c r="F187" t="s">
        <v>116</v>
      </c>
      <c r="G187" t="s">
        <v>17</v>
      </c>
      <c r="J187" t="s">
        <v>35</v>
      </c>
      <c r="L187" t="s">
        <v>51</v>
      </c>
      <c r="M187" cm="1">
        <f t="array" ref="M187">INDEX([3]data_multi_row!$K$2:$DL$10038,_xlfn.XMATCH(_xlfn.CONCAT($E187:$I187,SUBSTITUTE($J187,$A$3,"")),[3]data_multi_row!$DL$2:$DL$10038,0),_xlfn.XMATCH(M$2,[3]data_multi_row!$K$2:$DL$2,0))</f>
        <v>6.4000000000000012</v>
      </c>
      <c r="N187" cm="1">
        <f t="array" ref="N187">INDEX([3]data_multi_row!$K$2:$DL$10038,_xlfn.XMATCH(_xlfn.CONCAT($E187:$I187,SUBSTITUTE($J187,$A$3,"")),[3]data_multi_row!$DL$2:$DL$10038,0),_xlfn.XMATCH(N$2,[3]data_multi_row!$K$2:$DL$2,0))</f>
        <v>6.4000000000000012</v>
      </c>
      <c r="O187" cm="1">
        <f t="array" ref="O187">INDEX([3]data_multi_row!$K$2:$DL$10038,_xlfn.XMATCH(_xlfn.CONCAT($E187:$I187,SUBSTITUTE($J187,$A$3,"")),[3]data_multi_row!$DL$2:$DL$10038,0),_xlfn.XMATCH(O$2,[3]data_multi_row!$K$2:$DL$2,0))</f>
        <v>6.4000000000000012</v>
      </c>
      <c r="P187" cm="1">
        <f t="array" ref="P187">INDEX([3]data_multi_row!$K$2:$DL$10038,_xlfn.XMATCH(_xlfn.CONCAT($E187:$I187,SUBSTITUTE($J187,$A$3,"")),[3]data_multi_row!$DL$2:$DL$10038,0),_xlfn.XMATCH(P$2,[3]data_multi_row!$K$2:$DL$2,0))</f>
        <v>6.4000000000000012</v>
      </c>
      <c r="Q187" cm="1">
        <f t="array" ref="Q187">INDEX([3]data_multi_row!$K$2:$DL$10038,_xlfn.XMATCH(_xlfn.CONCAT($E187:$I187,SUBSTITUTE($J187,$A$3,"")),[3]data_multi_row!$DL$2:$DL$10038,0),_xlfn.XMATCH(Q$2,[3]data_multi_row!$K$2:$DL$2,0))</f>
        <v>6.4000000000000012</v>
      </c>
      <c r="R187" cm="1">
        <f t="array" ref="R187">INDEX([3]data_multi_row!$K$2:$DL$10038,_xlfn.XMATCH(_xlfn.CONCAT($E187:$I187,SUBSTITUTE($J187,$A$3,"")),[3]data_multi_row!$DL$2:$DL$10038,0),_xlfn.XMATCH(R$2,[3]data_multi_row!$K$2:$DL$2,0))</f>
        <v>6.4000000000000012</v>
      </c>
      <c r="S187" cm="1">
        <f t="array" ref="S187">INDEX([3]data_multi_row!$K$2:$DL$10038,_xlfn.XMATCH(_xlfn.CONCAT($E187:$I187,SUBSTITUTE($J187,$A$3,"")),[3]data_multi_row!$DL$2:$DL$10038,0),_xlfn.XMATCH(S$2,[3]data_multi_row!$K$2:$DL$2,0))</f>
        <v>6.4000000000000012</v>
      </c>
      <c r="T187" cm="1">
        <f t="array" ref="T187">INDEX([3]data_multi_row!$K$2:$DL$10038,_xlfn.XMATCH(_xlfn.CONCAT($E187:$I187,SUBSTITUTE($J187,$A$3,"")),[3]data_multi_row!$DL$2:$DL$10038,0),_xlfn.XMATCH(T$2,[3]data_multi_row!$K$2:$DL$2,0))</f>
        <v>6.4000000000000012</v>
      </c>
      <c r="U187" cm="1">
        <f t="array" ref="U187">INDEX([3]data_multi_row!$K$2:$DL$10038,_xlfn.XMATCH(_xlfn.CONCAT($E187:$I187,SUBSTITUTE($J187,$A$3,"")),[3]data_multi_row!$DL$2:$DL$10038,0),_xlfn.XMATCH(U$2,[3]data_multi_row!$K$2:$DL$2,0))</f>
        <v>6.4000000000000012</v>
      </c>
      <c r="V187" cm="1">
        <f t="array" ref="V187">INDEX([3]data_multi_row!$K$2:$DL$10038,_xlfn.XMATCH(_xlfn.CONCAT($E187:$I187,SUBSTITUTE($J187,$A$3,"")),[3]data_multi_row!$DL$2:$DL$10038,0),_xlfn.XMATCH(V$2,[3]data_multi_row!$K$2:$DL$2,0))</f>
        <v>6.4000000000000012</v>
      </c>
      <c r="W187" cm="1">
        <f t="array" ref="W187">INDEX([3]data_multi_row!$K$2:$DL$10038,_xlfn.XMATCH(_xlfn.CONCAT($E187:$I187,SUBSTITUTE($J187,$A$3,"")),[3]data_multi_row!$DL$2:$DL$10038,0),_xlfn.XMATCH(W$2,[3]data_multi_row!$K$2:$DL$2,0))</f>
        <v>6.4000000000000012</v>
      </c>
    </row>
    <row r="188" spans="1:23" x14ac:dyDescent="0.25">
      <c r="A188" t="s">
        <v>95</v>
      </c>
      <c r="B188" t="s">
        <v>5</v>
      </c>
      <c r="C188" t="s">
        <v>15</v>
      </c>
      <c r="D188" t="s">
        <v>16</v>
      </c>
      <c r="E188" t="s">
        <v>112</v>
      </c>
      <c r="F188" t="s">
        <v>116</v>
      </c>
      <c r="G188" t="s">
        <v>17</v>
      </c>
      <c r="J188" t="s">
        <v>114</v>
      </c>
      <c r="L188" t="s">
        <v>100</v>
      </c>
      <c r="M188" cm="1">
        <f t="array" ref="M188">INDEX([3]data_multi_row!$K$2:$DL$10038,_xlfn.XMATCH(_xlfn.CONCAT($C188:$I188,SUBSTITUTE($J188,$A$3,"")),[3]data_multi_row!$DL$2:$DL$10038,0),_xlfn.XMATCH(M$2,[3]data_multi_row!$K$2:$DL$2,0))</f>
        <v>3.1544901385385004E-3</v>
      </c>
      <c r="N188" cm="1">
        <f t="array" ref="N188">INDEX([3]data_multi_row!$K$2:$DL$10038,_xlfn.XMATCH(_xlfn.CONCAT($C188:$I188,SUBSTITUTE($J188,$A$3,"")),[3]data_multi_row!$DL$2:$DL$10038,0),_xlfn.XMATCH(N$2,[3]data_multi_row!$K$2:$DL$2,0))</f>
        <v>3.1544901385385004E-3</v>
      </c>
      <c r="O188" cm="1">
        <f t="array" ref="O188">INDEX([3]data_multi_row!$K$2:$DL$10038,_xlfn.XMATCH(_xlfn.CONCAT($C188:$I188,SUBSTITUTE($J188,$A$3,"")),[3]data_multi_row!$DL$2:$DL$10038,0),_xlfn.XMATCH(O$2,[3]data_multi_row!$K$2:$DL$2,0))</f>
        <v>3.1544901385385004E-3</v>
      </c>
      <c r="P188" cm="1">
        <f t="array" ref="P188">INDEX([3]data_multi_row!$K$2:$DL$10038,_xlfn.XMATCH(_xlfn.CONCAT($C188:$I188,SUBSTITUTE($J188,$A$3,"")),[3]data_multi_row!$DL$2:$DL$10038,0),_xlfn.XMATCH(P$2,[3]data_multi_row!$K$2:$DL$2,0))</f>
        <v>3.1544901385385004E-3</v>
      </c>
      <c r="Q188" cm="1">
        <f t="array" ref="Q188">INDEX([3]data_multi_row!$K$2:$DL$10038,_xlfn.XMATCH(_xlfn.CONCAT($C188:$I188,SUBSTITUTE($J188,$A$3,"")),[3]data_multi_row!$DL$2:$DL$10038,0),_xlfn.XMATCH(Q$2,[3]data_multi_row!$K$2:$DL$2,0))</f>
        <v>3.1544901385385004E-3</v>
      </c>
      <c r="R188" cm="1">
        <f t="array" ref="R188">INDEX([3]data_multi_row!$K$2:$DL$10038,_xlfn.XMATCH(_xlfn.CONCAT($C188:$I188,SUBSTITUTE($J188,$A$3,"")),[3]data_multi_row!$DL$2:$DL$10038,0),_xlfn.XMATCH(R$2,[3]data_multi_row!$K$2:$DL$2,0))</f>
        <v>3.1544901385385004E-3</v>
      </c>
      <c r="S188" cm="1">
        <f t="array" ref="S188">INDEX([3]data_multi_row!$K$2:$DL$10038,_xlfn.XMATCH(_xlfn.CONCAT($C188:$I188,SUBSTITUTE($J188,$A$3,"")),[3]data_multi_row!$DL$2:$DL$10038,0),_xlfn.XMATCH(S$2,[3]data_multi_row!$K$2:$DL$2,0))</f>
        <v>3.1544901385385004E-3</v>
      </c>
      <c r="T188" cm="1">
        <f t="array" ref="T188">INDEX([3]data_multi_row!$K$2:$DL$10038,_xlfn.XMATCH(_xlfn.CONCAT($C188:$I188,SUBSTITUTE($J188,$A$3,"")),[3]data_multi_row!$DL$2:$DL$10038,0),_xlfn.XMATCH(T$2,[3]data_multi_row!$K$2:$DL$2,0))</f>
        <v>3.1544901385385004E-3</v>
      </c>
      <c r="U188" cm="1">
        <f t="array" ref="U188">INDEX([3]data_multi_row!$K$2:$DL$10038,_xlfn.XMATCH(_xlfn.CONCAT($C188:$I188,SUBSTITUTE($J188,$A$3,"")),[3]data_multi_row!$DL$2:$DL$10038,0),_xlfn.XMATCH(U$2,[3]data_multi_row!$K$2:$DL$2,0))</f>
        <v>3.1544901385385004E-3</v>
      </c>
      <c r="V188" cm="1">
        <f t="array" ref="V188">INDEX([3]data_multi_row!$K$2:$DL$10038,_xlfn.XMATCH(_xlfn.CONCAT($C188:$I188,SUBSTITUTE($J188,$A$3,"")),[3]data_multi_row!$DL$2:$DL$10038,0),_xlfn.XMATCH(V$2,[3]data_multi_row!$K$2:$DL$2,0))</f>
        <v>3.1544901385385004E-3</v>
      </c>
      <c r="W188" cm="1">
        <f t="array" ref="W188">INDEX([3]data_multi_row!$K$2:$DL$10038,_xlfn.XMATCH(_xlfn.CONCAT($C188:$I188,SUBSTITUTE($J188,$A$3,"")),[3]data_multi_row!$DL$2:$DL$10038,0),_xlfn.XMATCH(W$2,[3]data_multi_row!$K$2:$DL$2,0))</f>
        <v>3.1544901385385004E-3</v>
      </c>
    </row>
    <row r="189" spans="1:23" x14ac:dyDescent="0.25">
      <c r="A189" t="s">
        <v>95</v>
      </c>
      <c r="B189" t="s">
        <v>5</v>
      </c>
      <c r="C189" t="s">
        <v>15</v>
      </c>
      <c r="D189" t="s">
        <v>16</v>
      </c>
      <c r="E189" t="s">
        <v>112</v>
      </c>
      <c r="F189" t="s">
        <v>116</v>
      </c>
      <c r="G189" t="s">
        <v>17</v>
      </c>
      <c r="J189" t="s">
        <v>115</v>
      </c>
      <c r="L189" t="s">
        <v>100</v>
      </c>
      <c r="M189" cm="1">
        <f t="array" ref="M189">INDEX([3]data_multi_row!$K$2:$DL$10038,_xlfn.XMATCH(_xlfn.CONCAT($C189:$I189,SUBSTITUTE($J189,$A$3,"")),[3]data_multi_row!$DL$2:$DL$10038,0),_xlfn.XMATCH(M$2,[3]data_multi_row!$K$2:$DL$2,0))</f>
        <v>2.7875542619264816E-2</v>
      </c>
      <c r="N189" cm="1">
        <f t="array" ref="N189">INDEX([3]data_multi_row!$K$2:$DL$10038,_xlfn.XMATCH(_xlfn.CONCAT($C189:$I189,SUBSTITUTE($J189,$A$3,"")),[3]data_multi_row!$DL$2:$DL$10038,0),_xlfn.XMATCH(N$2,[3]data_multi_row!$K$2:$DL$2,0))</f>
        <v>2.7875542619264816E-2</v>
      </c>
      <c r="O189" cm="1">
        <f t="array" ref="O189">INDEX([3]data_multi_row!$K$2:$DL$10038,_xlfn.XMATCH(_xlfn.CONCAT($C189:$I189,SUBSTITUTE($J189,$A$3,"")),[3]data_multi_row!$DL$2:$DL$10038,0),_xlfn.XMATCH(O$2,[3]data_multi_row!$K$2:$DL$2,0))</f>
        <v>2.7875542619264816E-2</v>
      </c>
      <c r="P189" cm="1">
        <f t="array" ref="P189">INDEX([3]data_multi_row!$K$2:$DL$10038,_xlfn.XMATCH(_xlfn.CONCAT($C189:$I189,SUBSTITUTE($J189,$A$3,"")),[3]data_multi_row!$DL$2:$DL$10038,0),_xlfn.XMATCH(P$2,[3]data_multi_row!$K$2:$DL$2,0))</f>
        <v>2.7875542619264816E-2</v>
      </c>
      <c r="Q189" cm="1">
        <f t="array" ref="Q189">INDEX([3]data_multi_row!$K$2:$DL$10038,_xlfn.XMATCH(_xlfn.CONCAT($C189:$I189,SUBSTITUTE($J189,$A$3,"")),[3]data_multi_row!$DL$2:$DL$10038,0),_xlfn.XMATCH(Q$2,[3]data_multi_row!$K$2:$DL$2,0))</f>
        <v>2.7875542619264816E-2</v>
      </c>
      <c r="R189" cm="1">
        <f t="array" ref="R189">INDEX([3]data_multi_row!$K$2:$DL$10038,_xlfn.XMATCH(_xlfn.CONCAT($C189:$I189,SUBSTITUTE($J189,$A$3,"")),[3]data_multi_row!$DL$2:$DL$10038,0),_xlfn.XMATCH(R$2,[3]data_multi_row!$K$2:$DL$2,0))</f>
        <v>2.7875542619264816E-2</v>
      </c>
      <c r="S189" cm="1">
        <f t="array" ref="S189">INDEX([3]data_multi_row!$K$2:$DL$10038,_xlfn.XMATCH(_xlfn.CONCAT($C189:$I189,SUBSTITUTE($J189,$A$3,"")),[3]data_multi_row!$DL$2:$DL$10038,0),_xlfn.XMATCH(S$2,[3]data_multi_row!$K$2:$DL$2,0))</f>
        <v>2.7875542619264816E-2</v>
      </c>
      <c r="T189" cm="1">
        <f t="array" ref="T189">INDEX([3]data_multi_row!$K$2:$DL$10038,_xlfn.XMATCH(_xlfn.CONCAT($C189:$I189,SUBSTITUTE($J189,$A$3,"")),[3]data_multi_row!$DL$2:$DL$10038,0),_xlfn.XMATCH(T$2,[3]data_multi_row!$K$2:$DL$2,0))</f>
        <v>2.7875542619264816E-2</v>
      </c>
      <c r="U189" cm="1">
        <f t="array" ref="U189">INDEX([3]data_multi_row!$K$2:$DL$10038,_xlfn.XMATCH(_xlfn.CONCAT($C189:$I189,SUBSTITUTE($J189,$A$3,"")),[3]data_multi_row!$DL$2:$DL$10038,0),_xlfn.XMATCH(U$2,[3]data_multi_row!$K$2:$DL$2,0))</f>
        <v>2.7875542619264816E-2</v>
      </c>
      <c r="V189" cm="1">
        <f t="array" ref="V189">INDEX([3]data_multi_row!$K$2:$DL$10038,_xlfn.XMATCH(_xlfn.CONCAT($C189:$I189,SUBSTITUTE($J189,$A$3,"")),[3]data_multi_row!$DL$2:$DL$10038,0),_xlfn.XMATCH(V$2,[3]data_multi_row!$K$2:$DL$2,0))</f>
        <v>2.7875542619264816E-2</v>
      </c>
      <c r="W189" cm="1">
        <f t="array" ref="W189">INDEX([3]data_multi_row!$K$2:$DL$10038,_xlfn.XMATCH(_xlfn.CONCAT($C189:$I189,SUBSTITUTE($J189,$A$3,"")),[3]data_multi_row!$DL$2:$DL$10038,0),_xlfn.XMATCH(W$2,[3]data_multi_row!$K$2:$DL$2,0))</f>
        <v>2.7875542619264816E-2</v>
      </c>
    </row>
    <row r="190" spans="1:23" x14ac:dyDescent="0.25">
      <c r="A190" t="s">
        <v>97</v>
      </c>
      <c r="B190" t="s">
        <v>5</v>
      </c>
      <c r="C190" t="s">
        <v>15</v>
      </c>
      <c r="D190" t="s">
        <v>16</v>
      </c>
      <c r="E190" t="s">
        <v>117</v>
      </c>
      <c r="G190" t="s">
        <v>21</v>
      </c>
      <c r="L190" t="s">
        <v>20</v>
      </c>
    </row>
    <row r="191" spans="1:23" x14ac:dyDescent="0.25">
      <c r="A191" t="s">
        <v>97</v>
      </c>
      <c r="B191" t="s">
        <v>5</v>
      </c>
      <c r="C191" t="s">
        <v>15</v>
      </c>
      <c r="D191" t="s">
        <v>16</v>
      </c>
      <c r="E191" t="s">
        <v>117</v>
      </c>
      <c r="G191" t="s">
        <v>22</v>
      </c>
      <c r="H191" t="s">
        <v>71</v>
      </c>
    </row>
    <row r="192" spans="1:23" x14ac:dyDescent="0.25">
      <c r="A192" t="s">
        <v>97</v>
      </c>
      <c r="B192" t="s">
        <v>5</v>
      </c>
      <c r="C192" t="s">
        <v>15</v>
      </c>
      <c r="D192" t="s">
        <v>16</v>
      </c>
      <c r="E192" t="s">
        <v>117</v>
      </c>
      <c r="G192" t="s">
        <v>72</v>
      </c>
      <c r="L192" t="s">
        <v>81</v>
      </c>
      <c r="M192" cm="1">
        <f t="array" ref="M192">INDEX([3]data!$K$1:$AM$500,_xlfn.XMATCH(_xlfn.CONCAT($E192:$F192),[3]data!$AM$1:$AM$500),_xlfn.XMATCH($G192,[3]data!$K$1:$AM$1))</f>
        <v>0.35</v>
      </c>
      <c r="N192">
        <f t="shared" ref="N192:W193" si="26">M192</f>
        <v>0.35</v>
      </c>
      <c r="O192">
        <f t="shared" si="26"/>
        <v>0.35</v>
      </c>
      <c r="P192">
        <f t="shared" si="26"/>
        <v>0.35</v>
      </c>
      <c r="Q192">
        <f t="shared" si="26"/>
        <v>0.35</v>
      </c>
      <c r="R192">
        <f t="shared" si="26"/>
        <v>0.35</v>
      </c>
      <c r="S192">
        <f t="shared" si="26"/>
        <v>0.35</v>
      </c>
      <c r="T192">
        <f t="shared" si="26"/>
        <v>0.35</v>
      </c>
      <c r="U192">
        <f t="shared" si="26"/>
        <v>0.35</v>
      </c>
      <c r="V192">
        <f t="shared" si="26"/>
        <v>0.35</v>
      </c>
      <c r="W192">
        <f t="shared" si="26"/>
        <v>0.35</v>
      </c>
    </row>
    <row r="193" spans="1:23" x14ac:dyDescent="0.25">
      <c r="A193" t="s">
        <v>97</v>
      </c>
      <c r="B193" t="s">
        <v>5</v>
      </c>
      <c r="C193" t="s">
        <v>15</v>
      </c>
      <c r="D193" t="s">
        <v>16</v>
      </c>
      <c r="E193" t="s">
        <v>117</v>
      </c>
      <c r="G193" t="s">
        <v>73</v>
      </c>
      <c r="M193" cm="1">
        <f t="array" ref="M193">INDEX([3]data!$K$1:$AM$500,_xlfn.XMATCH(_xlfn.CONCAT($E193:$F193),[3]data!$AM$1:$AM$500),_xlfn.XMATCH($G193,[3]data!$K$1:$AM$1))</f>
        <v>10</v>
      </c>
      <c r="N193">
        <f t="shared" si="26"/>
        <v>10</v>
      </c>
      <c r="O193">
        <f t="shared" si="26"/>
        <v>10</v>
      </c>
      <c r="P193">
        <f t="shared" si="26"/>
        <v>10</v>
      </c>
      <c r="Q193">
        <f t="shared" si="26"/>
        <v>10</v>
      </c>
      <c r="R193">
        <f t="shared" si="26"/>
        <v>10</v>
      </c>
      <c r="S193">
        <f t="shared" si="26"/>
        <v>10</v>
      </c>
      <c r="T193">
        <f t="shared" si="26"/>
        <v>10</v>
      </c>
      <c r="U193">
        <f t="shared" si="26"/>
        <v>10</v>
      </c>
      <c r="V193">
        <f t="shared" si="26"/>
        <v>10</v>
      </c>
      <c r="W193">
        <f t="shared" si="26"/>
        <v>10</v>
      </c>
    </row>
    <row r="194" spans="1:23" x14ac:dyDescent="0.25">
      <c r="A194" t="s">
        <v>97</v>
      </c>
      <c r="B194" t="s">
        <v>5</v>
      </c>
      <c r="C194" t="s">
        <v>15</v>
      </c>
      <c r="D194" t="s">
        <v>16</v>
      </c>
      <c r="E194" t="s">
        <v>117</v>
      </c>
      <c r="F194" t="s">
        <v>118</v>
      </c>
      <c r="G194" t="s">
        <v>6</v>
      </c>
    </row>
    <row r="195" spans="1:23" x14ac:dyDescent="0.25">
      <c r="A195" t="s">
        <v>97</v>
      </c>
      <c r="B195" t="s">
        <v>5</v>
      </c>
      <c r="C195" t="s">
        <v>15</v>
      </c>
      <c r="D195" t="s">
        <v>16</v>
      </c>
      <c r="E195" t="s">
        <v>117</v>
      </c>
      <c r="F195" t="s">
        <v>118</v>
      </c>
      <c r="G195" t="s">
        <v>75</v>
      </c>
      <c r="L195" t="s">
        <v>76</v>
      </c>
      <c r="M195" cm="1">
        <f t="array" ref="M195">INDEX([3]data!$K$1:$AM$500,_xlfn.XMATCH(_xlfn.CONCAT($E195:$F195),[3]data!$AM$1:$AM$500),_xlfn.XMATCH($G195,[3]data!$K$1:$AM$1))</f>
        <v>2000</v>
      </c>
      <c r="N195">
        <f t="shared" ref="N195:W197" si="27">M195</f>
        <v>2000</v>
      </c>
      <c r="O195">
        <f t="shared" si="27"/>
        <v>2000</v>
      </c>
      <c r="P195">
        <f t="shared" si="27"/>
        <v>2000</v>
      </c>
      <c r="Q195">
        <f t="shared" si="27"/>
        <v>2000</v>
      </c>
      <c r="R195">
        <f t="shared" si="27"/>
        <v>2000</v>
      </c>
      <c r="S195">
        <f t="shared" si="27"/>
        <v>2000</v>
      </c>
      <c r="T195">
        <f t="shared" si="27"/>
        <v>2000</v>
      </c>
      <c r="U195">
        <f t="shared" si="27"/>
        <v>2000</v>
      </c>
      <c r="V195">
        <f t="shared" si="27"/>
        <v>2000</v>
      </c>
      <c r="W195">
        <f t="shared" si="27"/>
        <v>2000</v>
      </c>
    </row>
    <row r="196" spans="1:23" x14ac:dyDescent="0.25">
      <c r="A196" t="s">
        <v>97</v>
      </c>
      <c r="B196" t="s">
        <v>5</v>
      </c>
      <c r="C196" t="s">
        <v>15</v>
      </c>
      <c r="D196" t="s">
        <v>16</v>
      </c>
      <c r="E196" t="s">
        <v>117</v>
      </c>
      <c r="F196" t="s">
        <v>118</v>
      </c>
      <c r="G196" t="s">
        <v>77</v>
      </c>
      <c r="L196" t="s">
        <v>76</v>
      </c>
      <c r="M196" cm="1">
        <f t="array" ref="M196">INDEX([3]data!$K$1:$AM$500,_xlfn.XMATCH(_xlfn.CONCAT($E196:$F196),[3]data!$AM$1:$AM$500),_xlfn.XMATCH($G196,[3]data!$K$1:$AM$1))</f>
        <v>2101</v>
      </c>
      <c r="N196">
        <f t="shared" si="27"/>
        <v>2101</v>
      </c>
      <c r="O196">
        <f t="shared" si="27"/>
        <v>2101</v>
      </c>
      <c r="P196">
        <f t="shared" si="27"/>
        <v>2101</v>
      </c>
      <c r="Q196">
        <f t="shared" si="27"/>
        <v>2101</v>
      </c>
      <c r="R196">
        <f t="shared" si="27"/>
        <v>2101</v>
      </c>
      <c r="S196">
        <f t="shared" si="27"/>
        <v>2101</v>
      </c>
      <c r="T196">
        <f t="shared" si="27"/>
        <v>2101</v>
      </c>
      <c r="U196">
        <f t="shared" si="27"/>
        <v>2101</v>
      </c>
      <c r="V196">
        <f t="shared" si="27"/>
        <v>2101</v>
      </c>
      <c r="W196">
        <f t="shared" si="27"/>
        <v>2101</v>
      </c>
    </row>
    <row r="197" spans="1:23" x14ac:dyDescent="0.25">
      <c r="A197" t="s">
        <v>97</v>
      </c>
      <c r="B197" t="s">
        <v>5</v>
      </c>
      <c r="C197" t="s">
        <v>15</v>
      </c>
      <c r="D197" t="s">
        <v>16</v>
      </c>
      <c r="E197" t="s">
        <v>117</v>
      </c>
      <c r="F197" t="s">
        <v>118</v>
      </c>
      <c r="G197" t="s">
        <v>78</v>
      </c>
      <c r="L197" t="s">
        <v>79</v>
      </c>
      <c r="M197" cm="1">
        <f t="array" ref="M197">INDEX([3]data!$K$1:$AM$500,_xlfn.XMATCH(_xlfn.CONCAT($E197:$F197),[3]data!$AM$1:$AM$500),_xlfn.XMATCH($G197,[3]data!$K$1:$AM$1))</f>
        <v>50</v>
      </c>
      <c r="N197">
        <f t="shared" si="27"/>
        <v>50</v>
      </c>
      <c r="O197">
        <f t="shared" si="27"/>
        <v>50</v>
      </c>
      <c r="P197">
        <f t="shared" si="27"/>
        <v>50</v>
      </c>
      <c r="Q197">
        <f t="shared" si="27"/>
        <v>50</v>
      </c>
      <c r="R197">
        <f t="shared" si="27"/>
        <v>50</v>
      </c>
      <c r="S197">
        <f t="shared" si="27"/>
        <v>50</v>
      </c>
      <c r="T197">
        <f t="shared" si="27"/>
        <v>50</v>
      </c>
      <c r="U197">
        <f t="shared" si="27"/>
        <v>50</v>
      </c>
      <c r="V197">
        <f t="shared" si="27"/>
        <v>50</v>
      </c>
      <c r="W197">
        <f t="shared" si="27"/>
        <v>50</v>
      </c>
    </row>
    <row r="198" spans="1:23" x14ac:dyDescent="0.25">
      <c r="A198" t="s">
        <v>97</v>
      </c>
      <c r="B198" t="s">
        <v>5</v>
      </c>
      <c r="C198" t="s">
        <v>15</v>
      </c>
      <c r="D198" t="s">
        <v>16</v>
      </c>
      <c r="E198" t="s">
        <v>117</v>
      </c>
      <c r="F198" t="s">
        <v>118</v>
      </c>
      <c r="G198" t="s">
        <v>80</v>
      </c>
      <c r="L198" t="s">
        <v>81</v>
      </c>
      <c r="M198" cm="1">
        <f t="array" ref="M198">INDEX([3]data!$K$1:$AM$500,_xlfn.XMATCH(_xlfn.CONCAT($E198:$F198),[3]data!$AM$1:$AM$500),_xlfn.XMATCH($C198&amp;$G198,[3]data!$K$1:$AM$1))</f>
        <v>1</v>
      </c>
    </row>
    <row r="199" spans="1:23" x14ac:dyDescent="0.25">
      <c r="A199" t="s">
        <v>97</v>
      </c>
      <c r="B199" t="s">
        <v>5</v>
      </c>
      <c r="C199" t="s">
        <v>15</v>
      </c>
      <c r="D199" t="s">
        <v>16</v>
      </c>
      <c r="E199" t="s">
        <v>117</v>
      </c>
      <c r="F199" t="s">
        <v>118</v>
      </c>
      <c r="G199" t="s">
        <v>82</v>
      </c>
      <c r="L199" t="s">
        <v>20</v>
      </c>
      <c r="M199" cm="1">
        <f t="array" ref="M199">INDEX([3]data!$K$1:$AM$500,_xlfn.XMATCH(_xlfn.CONCAT($E199:$F199),[3]data!$AM$1:$AM$500),_xlfn.XMATCH($G199,[3]data!$K$1:$AM$1))</f>
        <v>1</v>
      </c>
      <c r="N199">
        <f t="shared" ref="N199:W201" si="28">M199</f>
        <v>1</v>
      </c>
      <c r="O199">
        <f t="shared" si="28"/>
        <v>1</v>
      </c>
      <c r="P199">
        <f t="shared" si="28"/>
        <v>1</v>
      </c>
      <c r="Q199">
        <f t="shared" si="28"/>
        <v>1</v>
      </c>
      <c r="R199">
        <f t="shared" si="28"/>
        <v>1</v>
      </c>
      <c r="S199">
        <f t="shared" si="28"/>
        <v>1</v>
      </c>
      <c r="T199">
        <f t="shared" si="28"/>
        <v>1</v>
      </c>
      <c r="U199">
        <f t="shared" si="28"/>
        <v>1</v>
      </c>
      <c r="V199">
        <f t="shared" si="28"/>
        <v>1</v>
      </c>
      <c r="W199">
        <f t="shared" si="28"/>
        <v>1</v>
      </c>
    </row>
    <row r="200" spans="1:23" x14ac:dyDescent="0.25">
      <c r="A200" t="s">
        <v>97</v>
      </c>
      <c r="B200" t="s">
        <v>5</v>
      </c>
      <c r="C200" t="s">
        <v>15</v>
      </c>
      <c r="D200" t="s">
        <v>16</v>
      </c>
      <c r="E200" t="s">
        <v>117</v>
      </c>
      <c r="F200" t="s">
        <v>118</v>
      </c>
      <c r="G200" t="s">
        <v>105</v>
      </c>
      <c r="L200" t="s">
        <v>92</v>
      </c>
      <c r="M200" cm="1">
        <f t="array" ref="M200">INDEX([3]data!$K$1:$AM$500,_xlfn.XMATCH(_xlfn.CONCAT($E200:$F200),[3]data!$AM$1:$AM$500),_xlfn.XMATCH($G200,[3]data!$K$1:$AM$1))</f>
        <v>410382.65836082998</v>
      </c>
      <c r="N200">
        <f t="shared" si="28"/>
        <v>410382.65836082998</v>
      </c>
      <c r="O200">
        <f t="shared" si="28"/>
        <v>410382.65836082998</v>
      </c>
      <c r="P200">
        <f t="shared" si="28"/>
        <v>410382.65836082998</v>
      </c>
      <c r="Q200">
        <f t="shared" si="28"/>
        <v>410382.65836082998</v>
      </c>
      <c r="R200">
        <f t="shared" si="28"/>
        <v>410382.65836082998</v>
      </c>
      <c r="S200">
        <f t="shared" si="28"/>
        <v>410382.65836082998</v>
      </c>
      <c r="T200">
        <f t="shared" si="28"/>
        <v>410382.65836082998</v>
      </c>
      <c r="U200">
        <f t="shared" si="28"/>
        <v>410382.65836082998</v>
      </c>
      <c r="V200">
        <f t="shared" si="28"/>
        <v>410382.65836082998</v>
      </c>
      <c r="W200">
        <f t="shared" si="28"/>
        <v>410382.65836082998</v>
      </c>
    </row>
    <row r="201" spans="1:23" x14ac:dyDescent="0.25">
      <c r="A201" t="s">
        <v>97</v>
      </c>
      <c r="B201" t="s">
        <v>5</v>
      </c>
      <c r="C201" t="s">
        <v>15</v>
      </c>
      <c r="D201" t="s">
        <v>16</v>
      </c>
      <c r="E201" t="s">
        <v>117</v>
      </c>
      <c r="F201" t="s">
        <v>118</v>
      </c>
      <c r="G201" t="s">
        <v>91</v>
      </c>
      <c r="L201" t="s">
        <v>92</v>
      </c>
      <c r="M201" cm="1">
        <f t="array" ref="M201">INDEX([3]data!$K$1:$AM$500,_xlfn.XMATCH(_xlfn.CONCAT($E201:$F201),[3]data!$AM$1:$AM$500),_xlfn.XMATCH($G201,[3]data!$K$1:$AM$1))</f>
        <v>23200.266545787101</v>
      </c>
      <c r="N201">
        <f t="shared" si="28"/>
        <v>23200.266545787101</v>
      </c>
      <c r="O201">
        <f t="shared" si="28"/>
        <v>23200.266545787101</v>
      </c>
      <c r="P201">
        <f t="shared" si="28"/>
        <v>23200.266545787101</v>
      </c>
      <c r="Q201">
        <f t="shared" si="28"/>
        <v>23200.266545787101</v>
      </c>
      <c r="R201">
        <f t="shared" si="28"/>
        <v>23200.266545787101</v>
      </c>
      <c r="S201">
        <f t="shared" si="28"/>
        <v>23200.266545787101</v>
      </c>
      <c r="T201">
        <f t="shared" si="28"/>
        <v>23200.266545787101</v>
      </c>
      <c r="U201">
        <f t="shared" si="28"/>
        <v>23200.266545787101</v>
      </c>
      <c r="V201">
        <f t="shared" si="28"/>
        <v>23200.266545787101</v>
      </c>
      <c r="W201">
        <f t="shared" si="28"/>
        <v>23200.266545787101</v>
      </c>
    </row>
    <row r="202" spans="1:23" x14ac:dyDescent="0.25">
      <c r="A202" t="s">
        <v>97</v>
      </c>
      <c r="B202" t="s">
        <v>5</v>
      </c>
      <c r="C202" t="s">
        <v>15</v>
      </c>
      <c r="D202" t="s">
        <v>16</v>
      </c>
      <c r="E202" t="s">
        <v>117</v>
      </c>
      <c r="F202" t="s">
        <v>118</v>
      </c>
      <c r="G202" t="s">
        <v>17</v>
      </c>
      <c r="J202" t="s">
        <v>119</v>
      </c>
      <c r="L202" t="s">
        <v>51</v>
      </c>
      <c r="M202" cm="1">
        <f t="array" ref="M202">INDEX([3]data_multi_row!$K$2:$DL$10038,_xlfn.XMATCH(_xlfn.CONCAT($E202:$I202,SUBSTITUTE($J202,$A$3,"")),[3]data_multi_row!$DL$2:$DL$10038,0),_xlfn.XMATCH(M$2,[3]data_multi_row!$K$2:$DL$2,0))</f>
        <v>0.15357951100825551</v>
      </c>
      <c r="N202" cm="1">
        <f t="array" ref="N202">INDEX([3]data_multi_row!$K$2:$DL$10038,_xlfn.XMATCH(_xlfn.CONCAT($E202:$I202,SUBSTITUTE($J202,$A$3,"")),[3]data_multi_row!$DL$2:$DL$10038,0),_xlfn.XMATCH(N$2,[3]data_multi_row!$K$2:$DL$2,0))</f>
        <v>0.15357951100825551</v>
      </c>
      <c r="O202" cm="1">
        <f t="array" ref="O202">INDEX([3]data_multi_row!$K$2:$DL$10038,_xlfn.XMATCH(_xlfn.CONCAT($E202:$I202,SUBSTITUTE($J202,$A$3,"")),[3]data_multi_row!$DL$2:$DL$10038,0),_xlfn.XMATCH(O$2,[3]data_multi_row!$K$2:$DL$2,0))</f>
        <v>0.15357951100825551</v>
      </c>
      <c r="P202" cm="1">
        <f t="array" ref="P202">INDEX([3]data_multi_row!$K$2:$DL$10038,_xlfn.XMATCH(_xlfn.CONCAT($E202:$I202,SUBSTITUTE($J202,$A$3,"")),[3]data_multi_row!$DL$2:$DL$10038,0),_xlfn.XMATCH(P$2,[3]data_multi_row!$K$2:$DL$2,0))</f>
        <v>0.15357951100825551</v>
      </c>
      <c r="Q202" cm="1">
        <f t="array" ref="Q202">INDEX([3]data_multi_row!$K$2:$DL$10038,_xlfn.XMATCH(_xlfn.CONCAT($E202:$I202,SUBSTITUTE($J202,$A$3,"")),[3]data_multi_row!$DL$2:$DL$10038,0),_xlfn.XMATCH(Q$2,[3]data_multi_row!$K$2:$DL$2,0))</f>
        <v>0.15357951100825551</v>
      </c>
      <c r="R202" cm="1">
        <f t="array" ref="R202">INDEX([3]data_multi_row!$K$2:$DL$10038,_xlfn.XMATCH(_xlfn.CONCAT($E202:$I202,SUBSTITUTE($J202,$A$3,"")),[3]data_multi_row!$DL$2:$DL$10038,0),_xlfn.XMATCH(R$2,[3]data_multi_row!$K$2:$DL$2,0))</f>
        <v>0.15357951100825551</v>
      </c>
      <c r="S202" cm="1">
        <f t="array" ref="S202">INDEX([3]data_multi_row!$K$2:$DL$10038,_xlfn.XMATCH(_xlfn.CONCAT($E202:$I202,SUBSTITUTE($J202,$A$3,"")),[3]data_multi_row!$DL$2:$DL$10038,0),_xlfn.XMATCH(S$2,[3]data_multi_row!$K$2:$DL$2,0))</f>
        <v>0.15357951100825551</v>
      </c>
      <c r="T202" cm="1">
        <f t="array" ref="T202">INDEX([3]data_multi_row!$K$2:$DL$10038,_xlfn.XMATCH(_xlfn.CONCAT($E202:$I202,SUBSTITUTE($J202,$A$3,"")),[3]data_multi_row!$DL$2:$DL$10038,0),_xlfn.XMATCH(T$2,[3]data_multi_row!$K$2:$DL$2,0))</f>
        <v>0.15357951100825551</v>
      </c>
      <c r="U202" cm="1">
        <f t="array" ref="U202">INDEX([3]data_multi_row!$K$2:$DL$10038,_xlfn.XMATCH(_xlfn.CONCAT($E202:$I202,SUBSTITUTE($J202,$A$3,"")),[3]data_multi_row!$DL$2:$DL$10038,0),_xlfn.XMATCH(U$2,[3]data_multi_row!$K$2:$DL$2,0))</f>
        <v>0.15357951100825551</v>
      </c>
      <c r="V202" cm="1">
        <f t="array" ref="V202">INDEX([3]data_multi_row!$K$2:$DL$10038,_xlfn.XMATCH(_xlfn.CONCAT($E202:$I202,SUBSTITUTE($J202,$A$3,"")),[3]data_multi_row!$DL$2:$DL$10038,0),_xlfn.XMATCH(V$2,[3]data_multi_row!$K$2:$DL$2,0))</f>
        <v>0.15357951100825551</v>
      </c>
      <c r="W202" cm="1">
        <f t="array" ref="W202">INDEX([3]data_multi_row!$K$2:$DL$10038,_xlfn.XMATCH(_xlfn.CONCAT($E202:$I202,SUBSTITUTE($J202,$A$3,"")),[3]data_multi_row!$DL$2:$DL$10038,0),_xlfn.XMATCH(W$2,[3]data_multi_row!$K$2:$DL$2,0))</f>
        <v>0.15357951100825551</v>
      </c>
    </row>
    <row r="203" spans="1:23" x14ac:dyDescent="0.25">
      <c r="A203" t="s">
        <v>97</v>
      </c>
      <c r="B203" t="s">
        <v>5</v>
      </c>
      <c r="C203" t="s">
        <v>15</v>
      </c>
      <c r="D203" t="s">
        <v>16</v>
      </c>
      <c r="E203" t="s">
        <v>117</v>
      </c>
      <c r="F203" t="s">
        <v>118</v>
      </c>
      <c r="G203" t="s">
        <v>17</v>
      </c>
      <c r="J203" t="s">
        <v>120</v>
      </c>
      <c r="L203" t="s">
        <v>51</v>
      </c>
      <c r="M203" cm="1">
        <f t="array" ref="M203">INDEX([3]data_multi_row!$K$2:$DL$10038,_xlfn.XMATCH(_xlfn.CONCAT($E203:$I203,SUBSTITUTE($J203,$A$3,"")),[3]data_multi_row!$DL$2:$DL$10038,0),_xlfn.XMATCH(M$2,[3]data_multi_row!$K$2:$DL$2,0))</f>
        <v>0.31348200498187173</v>
      </c>
      <c r="N203" cm="1">
        <f t="array" ref="N203">INDEX([3]data_multi_row!$K$2:$DL$10038,_xlfn.XMATCH(_xlfn.CONCAT($E203:$I203,SUBSTITUTE($J203,$A$3,"")),[3]data_multi_row!$DL$2:$DL$10038,0),_xlfn.XMATCH(N$2,[3]data_multi_row!$K$2:$DL$2,0))</f>
        <v>0.31348200498187173</v>
      </c>
      <c r="O203" cm="1">
        <f t="array" ref="O203">INDEX([3]data_multi_row!$K$2:$DL$10038,_xlfn.XMATCH(_xlfn.CONCAT($E203:$I203,SUBSTITUTE($J203,$A$3,"")),[3]data_multi_row!$DL$2:$DL$10038,0),_xlfn.XMATCH(O$2,[3]data_multi_row!$K$2:$DL$2,0))</f>
        <v>0.31348200498187173</v>
      </c>
      <c r="P203" cm="1">
        <f t="array" ref="P203">INDEX([3]data_multi_row!$K$2:$DL$10038,_xlfn.XMATCH(_xlfn.CONCAT($E203:$I203,SUBSTITUTE($J203,$A$3,"")),[3]data_multi_row!$DL$2:$DL$10038,0),_xlfn.XMATCH(P$2,[3]data_multi_row!$K$2:$DL$2,0))</f>
        <v>0.31348200498187173</v>
      </c>
      <c r="Q203" cm="1">
        <f t="array" ref="Q203">INDEX([3]data_multi_row!$K$2:$DL$10038,_xlfn.XMATCH(_xlfn.CONCAT($E203:$I203,SUBSTITUTE($J203,$A$3,"")),[3]data_multi_row!$DL$2:$DL$10038,0),_xlfn.XMATCH(Q$2,[3]data_multi_row!$K$2:$DL$2,0))</f>
        <v>0.31348200498187173</v>
      </c>
      <c r="R203" cm="1">
        <f t="array" ref="R203">INDEX([3]data_multi_row!$K$2:$DL$10038,_xlfn.XMATCH(_xlfn.CONCAT($E203:$I203,SUBSTITUTE($J203,$A$3,"")),[3]data_multi_row!$DL$2:$DL$10038,0),_xlfn.XMATCH(R$2,[3]data_multi_row!$K$2:$DL$2,0))</f>
        <v>0.31348200498187173</v>
      </c>
      <c r="S203" cm="1">
        <f t="array" ref="S203">INDEX([3]data_multi_row!$K$2:$DL$10038,_xlfn.XMATCH(_xlfn.CONCAT($E203:$I203,SUBSTITUTE($J203,$A$3,"")),[3]data_multi_row!$DL$2:$DL$10038,0),_xlfn.XMATCH(S$2,[3]data_multi_row!$K$2:$DL$2,0))</f>
        <v>0.31348200498187173</v>
      </c>
      <c r="T203" cm="1">
        <f t="array" ref="T203">INDEX([3]data_multi_row!$K$2:$DL$10038,_xlfn.XMATCH(_xlfn.CONCAT($E203:$I203,SUBSTITUTE($J203,$A$3,"")),[3]data_multi_row!$DL$2:$DL$10038,0),_xlfn.XMATCH(T$2,[3]data_multi_row!$K$2:$DL$2,0))</f>
        <v>0.31348200498187173</v>
      </c>
      <c r="U203" cm="1">
        <f t="array" ref="U203">INDEX([3]data_multi_row!$K$2:$DL$10038,_xlfn.XMATCH(_xlfn.CONCAT($E203:$I203,SUBSTITUTE($J203,$A$3,"")),[3]data_multi_row!$DL$2:$DL$10038,0),_xlfn.XMATCH(U$2,[3]data_multi_row!$K$2:$DL$2,0))</f>
        <v>0.31348200498187173</v>
      </c>
      <c r="V203" cm="1">
        <f t="array" ref="V203">INDEX([3]data_multi_row!$K$2:$DL$10038,_xlfn.XMATCH(_xlfn.CONCAT($E203:$I203,SUBSTITUTE($J203,$A$3,"")),[3]data_multi_row!$DL$2:$DL$10038,0),_xlfn.XMATCH(V$2,[3]data_multi_row!$K$2:$DL$2,0))</f>
        <v>0.31348200498187173</v>
      </c>
      <c r="W203" cm="1">
        <f t="array" ref="W203">INDEX([3]data_multi_row!$K$2:$DL$10038,_xlfn.XMATCH(_xlfn.CONCAT($E203:$I203,SUBSTITUTE($J203,$A$3,"")),[3]data_multi_row!$DL$2:$DL$10038,0),_xlfn.XMATCH(W$2,[3]data_multi_row!$K$2:$DL$2,0))</f>
        <v>0.31348200498187173</v>
      </c>
    </row>
    <row r="204" spans="1:23" x14ac:dyDescent="0.25">
      <c r="A204" t="s">
        <v>97</v>
      </c>
      <c r="B204" t="s">
        <v>5</v>
      </c>
      <c r="C204" t="s">
        <v>15</v>
      </c>
      <c r="D204" t="s">
        <v>16</v>
      </c>
      <c r="E204" t="s">
        <v>117</v>
      </c>
      <c r="F204" t="s">
        <v>118</v>
      </c>
      <c r="G204" t="s">
        <v>17</v>
      </c>
      <c r="J204" t="s">
        <v>121</v>
      </c>
      <c r="L204" t="s">
        <v>51</v>
      </c>
      <c r="M204" cm="1">
        <f t="array" ref="M204">INDEX([3]data_multi_row!$K$2:$DL$10038,_xlfn.XMATCH(_xlfn.CONCAT($E204:$I204,SUBSTITUTE($J204,$A$3,"")),[3]data_multi_row!$DL$2:$DL$10038,0),_xlfn.XMATCH(M$2,[3]data_multi_row!$K$2:$DL$2,0))</f>
        <v>1.7272828041061981E-2</v>
      </c>
      <c r="N204" cm="1">
        <f t="array" ref="N204">INDEX([3]data_multi_row!$K$2:$DL$10038,_xlfn.XMATCH(_xlfn.CONCAT($E204:$I204,SUBSTITUTE($J204,$A$3,"")),[3]data_multi_row!$DL$2:$DL$10038,0),_xlfn.XMATCH(N$2,[3]data_multi_row!$K$2:$DL$2,0))</f>
        <v>1.7272828041061981E-2</v>
      </c>
      <c r="O204" cm="1">
        <f t="array" ref="O204">INDEX([3]data_multi_row!$K$2:$DL$10038,_xlfn.XMATCH(_xlfn.CONCAT($E204:$I204,SUBSTITUTE($J204,$A$3,"")),[3]data_multi_row!$DL$2:$DL$10038,0),_xlfn.XMATCH(O$2,[3]data_multi_row!$K$2:$DL$2,0))</f>
        <v>1.7272828041061981E-2</v>
      </c>
      <c r="P204" cm="1">
        <f t="array" ref="P204">INDEX([3]data_multi_row!$K$2:$DL$10038,_xlfn.XMATCH(_xlfn.CONCAT($E204:$I204,SUBSTITUTE($J204,$A$3,"")),[3]data_multi_row!$DL$2:$DL$10038,0),_xlfn.XMATCH(P$2,[3]data_multi_row!$K$2:$DL$2,0))</f>
        <v>1.7272828041061981E-2</v>
      </c>
      <c r="Q204" cm="1">
        <f t="array" ref="Q204">INDEX([3]data_multi_row!$K$2:$DL$10038,_xlfn.XMATCH(_xlfn.CONCAT($E204:$I204,SUBSTITUTE($J204,$A$3,"")),[3]data_multi_row!$DL$2:$DL$10038,0),_xlfn.XMATCH(Q$2,[3]data_multi_row!$K$2:$DL$2,0))</f>
        <v>1.7272828041061981E-2</v>
      </c>
      <c r="R204" cm="1">
        <f t="array" ref="R204">INDEX([3]data_multi_row!$K$2:$DL$10038,_xlfn.XMATCH(_xlfn.CONCAT($E204:$I204,SUBSTITUTE($J204,$A$3,"")),[3]data_multi_row!$DL$2:$DL$10038,0),_xlfn.XMATCH(R$2,[3]data_multi_row!$K$2:$DL$2,0))</f>
        <v>1.7272828041061981E-2</v>
      </c>
      <c r="S204" cm="1">
        <f t="array" ref="S204">INDEX([3]data_multi_row!$K$2:$DL$10038,_xlfn.XMATCH(_xlfn.CONCAT($E204:$I204,SUBSTITUTE($J204,$A$3,"")),[3]data_multi_row!$DL$2:$DL$10038,0),_xlfn.XMATCH(S$2,[3]data_multi_row!$K$2:$DL$2,0))</f>
        <v>1.7272828041061981E-2</v>
      </c>
      <c r="T204" cm="1">
        <f t="array" ref="T204">INDEX([3]data_multi_row!$K$2:$DL$10038,_xlfn.XMATCH(_xlfn.CONCAT($E204:$I204,SUBSTITUTE($J204,$A$3,"")),[3]data_multi_row!$DL$2:$DL$10038,0),_xlfn.XMATCH(T$2,[3]data_multi_row!$K$2:$DL$2,0))</f>
        <v>1.7272828041061981E-2</v>
      </c>
      <c r="U204" cm="1">
        <f t="array" ref="U204">INDEX([3]data_multi_row!$K$2:$DL$10038,_xlfn.XMATCH(_xlfn.CONCAT($E204:$I204,SUBSTITUTE($J204,$A$3,"")),[3]data_multi_row!$DL$2:$DL$10038,0),_xlfn.XMATCH(U$2,[3]data_multi_row!$K$2:$DL$2,0))</f>
        <v>1.7272828041061981E-2</v>
      </c>
      <c r="V204" cm="1">
        <f t="array" ref="V204">INDEX([3]data_multi_row!$K$2:$DL$10038,_xlfn.XMATCH(_xlfn.CONCAT($E204:$I204,SUBSTITUTE($J204,$A$3,"")),[3]data_multi_row!$DL$2:$DL$10038,0),_xlfn.XMATCH(V$2,[3]data_multi_row!$K$2:$DL$2,0))</f>
        <v>1.7272828041061981E-2</v>
      </c>
      <c r="W204" cm="1">
        <f t="array" ref="W204">INDEX([3]data_multi_row!$K$2:$DL$10038,_xlfn.XMATCH(_xlfn.CONCAT($E204:$I204,SUBSTITUTE($J204,$A$3,"")),[3]data_multi_row!$DL$2:$DL$10038,0),_xlfn.XMATCH(W$2,[3]data_multi_row!$K$2:$DL$2,0))</f>
        <v>1.7272828041061981E-2</v>
      </c>
    </row>
    <row r="205" spans="1:23" x14ac:dyDescent="0.25">
      <c r="A205" t="s">
        <v>97</v>
      </c>
      <c r="B205" t="s">
        <v>5</v>
      </c>
      <c r="C205" t="s">
        <v>15</v>
      </c>
      <c r="D205" t="s">
        <v>16</v>
      </c>
      <c r="E205" t="s">
        <v>117</v>
      </c>
      <c r="F205" t="s">
        <v>118</v>
      </c>
      <c r="G205" t="s">
        <v>17</v>
      </c>
      <c r="J205" t="s">
        <v>114</v>
      </c>
      <c r="L205" t="s">
        <v>100</v>
      </c>
      <c r="M205" cm="1">
        <f t="array" ref="M205">INDEX([3]data_multi_row!$K$2:$DL$10038,_xlfn.XMATCH(_xlfn.CONCAT($C205:$I205,SUBSTITUTE($J205,$A$3,"")),[3]data_multi_row!$DL$2:$DL$10038,0),_xlfn.XMATCH(M$2,[3]data_multi_row!$K$2:$DL$2,0))</f>
        <v>1.0199424058731255E-3</v>
      </c>
      <c r="N205" cm="1">
        <f t="array" ref="N205">INDEX([3]data_multi_row!$K$2:$DL$10038,_xlfn.XMATCH(_xlfn.CONCAT($C205:$I205,SUBSTITUTE($J205,$A$3,"")),[3]data_multi_row!$DL$2:$DL$10038,0),_xlfn.XMATCH(N$2,[3]data_multi_row!$K$2:$DL$2,0))</f>
        <v>1.0199424058731255E-3</v>
      </c>
      <c r="O205" cm="1">
        <f t="array" ref="O205">INDEX([3]data_multi_row!$K$2:$DL$10038,_xlfn.XMATCH(_xlfn.CONCAT($C205:$I205,SUBSTITUTE($J205,$A$3,"")),[3]data_multi_row!$DL$2:$DL$10038,0),_xlfn.XMATCH(O$2,[3]data_multi_row!$K$2:$DL$2,0))</f>
        <v>1.0199424058731255E-3</v>
      </c>
      <c r="P205" cm="1">
        <f t="array" ref="P205">INDEX([3]data_multi_row!$K$2:$DL$10038,_xlfn.XMATCH(_xlfn.CONCAT($C205:$I205,SUBSTITUTE($J205,$A$3,"")),[3]data_multi_row!$DL$2:$DL$10038,0),_xlfn.XMATCH(P$2,[3]data_multi_row!$K$2:$DL$2,0))</f>
        <v>1.0199424058731255E-3</v>
      </c>
      <c r="Q205" cm="1">
        <f t="array" ref="Q205">INDEX([3]data_multi_row!$K$2:$DL$10038,_xlfn.XMATCH(_xlfn.CONCAT($C205:$I205,SUBSTITUTE($J205,$A$3,"")),[3]data_multi_row!$DL$2:$DL$10038,0),_xlfn.XMATCH(Q$2,[3]data_multi_row!$K$2:$DL$2,0))</f>
        <v>1.0199424058731255E-3</v>
      </c>
      <c r="R205" cm="1">
        <f t="array" ref="R205">INDEX([3]data_multi_row!$K$2:$DL$10038,_xlfn.XMATCH(_xlfn.CONCAT($C205:$I205,SUBSTITUTE($J205,$A$3,"")),[3]data_multi_row!$DL$2:$DL$10038,0),_xlfn.XMATCH(R$2,[3]data_multi_row!$K$2:$DL$2,0))</f>
        <v>1.0199424058731255E-3</v>
      </c>
      <c r="S205" cm="1">
        <f t="array" ref="S205">INDEX([3]data_multi_row!$K$2:$DL$10038,_xlfn.XMATCH(_xlfn.CONCAT($C205:$I205,SUBSTITUTE($J205,$A$3,"")),[3]data_multi_row!$DL$2:$DL$10038,0),_xlfn.XMATCH(S$2,[3]data_multi_row!$K$2:$DL$2,0))</f>
        <v>1.0199424058731255E-3</v>
      </c>
      <c r="T205" cm="1">
        <f t="array" ref="T205">INDEX([3]data_multi_row!$K$2:$DL$10038,_xlfn.XMATCH(_xlfn.CONCAT($C205:$I205,SUBSTITUTE($J205,$A$3,"")),[3]data_multi_row!$DL$2:$DL$10038,0),_xlfn.XMATCH(T$2,[3]data_multi_row!$K$2:$DL$2,0))</f>
        <v>1.0199424058731255E-3</v>
      </c>
      <c r="U205" cm="1">
        <f t="array" ref="U205">INDEX([3]data_multi_row!$K$2:$DL$10038,_xlfn.XMATCH(_xlfn.CONCAT($C205:$I205,SUBSTITUTE($J205,$A$3,"")),[3]data_multi_row!$DL$2:$DL$10038,0),_xlfn.XMATCH(U$2,[3]data_multi_row!$K$2:$DL$2,0))</f>
        <v>1.0199424058731255E-3</v>
      </c>
      <c r="V205" cm="1">
        <f t="array" ref="V205">INDEX([3]data_multi_row!$K$2:$DL$10038,_xlfn.XMATCH(_xlfn.CONCAT($C205:$I205,SUBSTITUTE($J205,$A$3,"")),[3]data_multi_row!$DL$2:$DL$10038,0),_xlfn.XMATCH(V$2,[3]data_multi_row!$K$2:$DL$2,0))</f>
        <v>1.0199424058731255E-3</v>
      </c>
      <c r="W205" cm="1">
        <f t="array" ref="W205">INDEX([3]data_multi_row!$K$2:$DL$10038,_xlfn.XMATCH(_xlfn.CONCAT($C205:$I205,SUBSTITUTE($J205,$A$3,"")),[3]data_multi_row!$DL$2:$DL$10038,0),_xlfn.XMATCH(W$2,[3]data_multi_row!$K$2:$DL$2,0))</f>
        <v>1.0199424058731255E-3</v>
      </c>
    </row>
    <row r="206" spans="1:23" x14ac:dyDescent="0.25">
      <c r="A206" t="s">
        <v>97</v>
      </c>
      <c r="B206" t="s">
        <v>5</v>
      </c>
      <c r="C206" t="s">
        <v>15</v>
      </c>
      <c r="D206" t="s">
        <v>16</v>
      </c>
      <c r="E206" t="s">
        <v>117</v>
      </c>
      <c r="F206" t="s">
        <v>118</v>
      </c>
      <c r="G206" t="s">
        <v>17</v>
      </c>
      <c r="J206" t="s">
        <v>122</v>
      </c>
      <c r="L206" t="s">
        <v>100</v>
      </c>
      <c r="M206" cm="1">
        <f t="array" ref="M206">INDEX([3]data_multi_row!$K$2:$DL$10038,_xlfn.XMATCH(_xlfn.CONCAT($C206:$I206,SUBSTITUTE($J206,$A$3,"")),[3]data_multi_row!$DL$2:$DL$10038,0),_xlfn.XMATCH(M$2,[3]data_multi_row!$K$2:$DL$2,0))</f>
        <v>2.7875542619264816E-2</v>
      </c>
      <c r="N206" cm="1">
        <f t="array" ref="N206">INDEX([3]data_multi_row!$K$2:$DL$10038,_xlfn.XMATCH(_xlfn.CONCAT($C206:$I206,SUBSTITUTE($J206,$A$3,"")),[3]data_multi_row!$DL$2:$DL$10038,0),_xlfn.XMATCH(N$2,[3]data_multi_row!$K$2:$DL$2,0))</f>
        <v>2.7875542619264816E-2</v>
      </c>
      <c r="O206" cm="1">
        <f t="array" ref="O206">INDEX([3]data_multi_row!$K$2:$DL$10038,_xlfn.XMATCH(_xlfn.CONCAT($C206:$I206,SUBSTITUTE($J206,$A$3,"")),[3]data_multi_row!$DL$2:$DL$10038,0),_xlfn.XMATCH(O$2,[3]data_multi_row!$K$2:$DL$2,0))</f>
        <v>2.7875542619264816E-2</v>
      </c>
      <c r="P206" cm="1">
        <f t="array" ref="P206">INDEX([3]data_multi_row!$K$2:$DL$10038,_xlfn.XMATCH(_xlfn.CONCAT($C206:$I206,SUBSTITUTE($J206,$A$3,"")),[3]data_multi_row!$DL$2:$DL$10038,0),_xlfn.XMATCH(P$2,[3]data_multi_row!$K$2:$DL$2,0))</f>
        <v>2.7875542619264816E-2</v>
      </c>
      <c r="Q206" cm="1">
        <f t="array" ref="Q206">INDEX([3]data_multi_row!$K$2:$DL$10038,_xlfn.XMATCH(_xlfn.CONCAT($C206:$I206,SUBSTITUTE($J206,$A$3,"")),[3]data_multi_row!$DL$2:$DL$10038,0),_xlfn.XMATCH(Q$2,[3]data_multi_row!$K$2:$DL$2,0))</f>
        <v>2.7875542619264816E-2</v>
      </c>
      <c r="R206" cm="1">
        <f t="array" ref="R206">INDEX([3]data_multi_row!$K$2:$DL$10038,_xlfn.XMATCH(_xlfn.CONCAT($C206:$I206,SUBSTITUTE($J206,$A$3,"")),[3]data_multi_row!$DL$2:$DL$10038,0),_xlfn.XMATCH(R$2,[3]data_multi_row!$K$2:$DL$2,0))</f>
        <v>2.7875542619264816E-2</v>
      </c>
      <c r="S206" cm="1">
        <f t="array" ref="S206">INDEX([3]data_multi_row!$K$2:$DL$10038,_xlfn.XMATCH(_xlfn.CONCAT($C206:$I206,SUBSTITUTE($J206,$A$3,"")),[3]data_multi_row!$DL$2:$DL$10038,0),_xlfn.XMATCH(S$2,[3]data_multi_row!$K$2:$DL$2,0))</f>
        <v>2.7875542619264816E-2</v>
      </c>
      <c r="T206" cm="1">
        <f t="array" ref="T206">INDEX([3]data_multi_row!$K$2:$DL$10038,_xlfn.XMATCH(_xlfn.CONCAT($C206:$I206,SUBSTITUTE($J206,$A$3,"")),[3]data_multi_row!$DL$2:$DL$10038,0),_xlfn.XMATCH(T$2,[3]data_multi_row!$K$2:$DL$2,0))</f>
        <v>2.7875542619264816E-2</v>
      </c>
      <c r="U206" cm="1">
        <f t="array" ref="U206">INDEX([3]data_multi_row!$K$2:$DL$10038,_xlfn.XMATCH(_xlfn.CONCAT($C206:$I206,SUBSTITUTE($J206,$A$3,"")),[3]data_multi_row!$DL$2:$DL$10038,0),_xlfn.XMATCH(U$2,[3]data_multi_row!$K$2:$DL$2,0))</f>
        <v>2.7875542619264816E-2</v>
      </c>
      <c r="V206" cm="1">
        <f t="array" ref="V206">INDEX([3]data_multi_row!$K$2:$DL$10038,_xlfn.XMATCH(_xlfn.CONCAT($C206:$I206,SUBSTITUTE($J206,$A$3,"")),[3]data_multi_row!$DL$2:$DL$10038,0),_xlfn.XMATCH(V$2,[3]data_multi_row!$K$2:$DL$2,0))</f>
        <v>2.7875542619264816E-2</v>
      </c>
      <c r="W206" cm="1">
        <f t="array" ref="W206">INDEX([3]data_multi_row!$K$2:$DL$10038,_xlfn.XMATCH(_xlfn.CONCAT($C206:$I206,SUBSTITUTE($J206,$A$3,"")),[3]data_multi_row!$DL$2:$DL$10038,0),_xlfn.XMATCH(W$2,[3]data_multi_row!$K$2:$DL$2,0))</f>
        <v>2.7875542619264816E-2</v>
      </c>
    </row>
    <row r="207" spans="1:23" x14ac:dyDescent="0.25">
      <c r="A207" t="s">
        <v>97</v>
      </c>
      <c r="B207" t="s">
        <v>5</v>
      </c>
      <c r="C207" t="s">
        <v>15</v>
      </c>
      <c r="D207" t="s">
        <v>16</v>
      </c>
      <c r="E207" t="s">
        <v>117</v>
      </c>
      <c r="F207" t="s">
        <v>123</v>
      </c>
      <c r="G207" t="s">
        <v>6</v>
      </c>
    </row>
    <row r="208" spans="1:23" x14ac:dyDescent="0.25">
      <c r="A208" t="s">
        <v>97</v>
      </c>
      <c r="B208" t="s">
        <v>5</v>
      </c>
      <c r="C208" t="s">
        <v>15</v>
      </c>
      <c r="D208" t="s">
        <v>16</v>
      </c>
      <c r="E208" t="s">
        <v>117</v>
      </c>
      <c r="F208" t="s">
        <v>123</v>
      </c>
      <c r="G208" t="s">
        <v>75</v>
      </c>
      <c r="L208" t="s">
        <v>76</v>
      </c>
      <c r="M208" cm="1">
        <f t="array" ref="M208">INDEX([3]data!$K$1:$AM$500,_xlfn.XMATCH(_xlfn.CONCAT($E208:$F208),[3]data!$AM$1:$AM$500),_xlfn.XMATCH($G208,[3]data!$K$1:$AM$1))</f>
        <v>2000</v>
      </c>
      <c r="N208">
        <f t="shared" ref="N208:W210" si="29">M208</f>
        <v>2000</v>
      </c>
      <c r="O208">
        <f t="shared" si="29"/>
        <v>2000</v>
      </c>
      <c r="P208">
        <f t="shared" si="29"/>
        <v>2000</v>
      </c>
      <c r="Q208">
        <f t="shared" si="29"/>
        <v>2000</v>
      </c>
      <c r="R208">
        <f t="shared" si="29"/>
        <v>2000</v>
      </c>
      <c r="S208">
        <f t="shared" si="29"/>
        <v>2000</v>
      </c>
      <c r="T208">
        <f t="shared" si="29"/>
        <v>2000</v>
      </c>
      <c r="U208">
        <f t="shared" si="29"/>
        <v>2000</v>
      </c>
      <c r="V208">
        <f t="shared" si="29"/>
        <v>2000</v>
      </c>
      <c r="W208">
        <f t="shared" si="29"/>
        <v>2000</v>
      </c>
    </row>
    <row r="209" spans="1:23" x14ac:dyDescent="0.25">
      <c r="A209" t="s">
        <v>97</v>
      </c>
      <c r="B209" t="s">
        <v>5</v>
      </c>
      <c r="C209" t="s">
        <v>15</v>
      </c>
      <c r="D209" t="s">
        <v>16</v>
      </c>
      <c r="E209" t="s">
        <v>117</v>
      </c>
      <c r="F209" t="s">
        <v>123</v>
      </c>
      <c r="G209" t="s">
        <v>77</v>
      </c>
      <c r="L209" t="s">
        <v>76</v>
      </c>
      <c r="M209" cm="1">
        <f t="array" ref="M209">INDEX([3]data!$K$1:$AM$500,_xlfn.XMATCH(_xlfn.CONCAT($E209:$F209),[3]data!$AM$1:$AM$500),_xlfn.XMATCH($G209,[3]data!$K$1:$AM$1))</f>
        <v>2101</v>
      </c>
      <c r="N209">
        <f t="shared" si="29"/>
        <v>2101</v>
      </c>
      <c r="O209">
        <f t="shared" si="29"/>
        <v>2101</v>
      </c>
      <c r="P209">
        <f t="shared" si="29"/>
        <v>2101</v>
      </c>
      <c r="Q209">
        <f t="shared" si="29"/>
        <v>2101</v>
      </c>
      <c r="R209">
        <f t="shared" si="29"/>
        <v>2101</v>
      </c>
      <c r="S209">
        <f t="shared" si="29"/>
        <v>2101</v>
      </c>
      <c r="T209">
        <f t="shared" si="29"/>
        <v>2101</v>
      </c>
      <c r="U209">
        <f t="shared" si="29"/>
        <v>2101</v>
      </c>
      <c r="V209">
        <f t="shared" si="29"/>
        <v>2101</v>
      </c>
      <c r="W209">
        <f t="shared" si="29"/>
        <v>2101</v>
      </c>
    </row>
    <row r="210" spans="1:23" x14ac:dyDescent="0.25">
      <c r="A210" t="s">
        <v>97</v>
      </c>
      <c r="B210" t="s">
        <v>5</v>
      </c>
      <c r="C210" t="s">
        <v>15</v>
      </c>
      <c r="D210" t="s">
        <v>16</v>
      </c>
      <c r="E210" t="s">
        <v>117</v>
      </c>
      <c r="F210" t="s">
        <v>123</v>
      </c>
      <c r="G210" t="s">
        <v>78</v>
      </c>
      <c r="L210" t="s">
        <v>79</v>
      </c>
      <c r="M210" cm="1">
        <f t="array" ref="M210">INDEX([3]data!$K$1:$AM$500,_xlfn.XMATCH(_xlfn.CONCAT($E210:$F210),[3]data!$AM$1:$AM$500),_xlfn.XMATCH($G210,[3]data!$K$1:$AM$1))</f>
        <v>50</v>
      </c>
      <c r="N210">
        <f t="shared" si="29"/>
        <v>50</v>
      </c>
      <c r="O210">
        <f t="shared" si="29"/>
        <v>50</v>
      </c>
      <c r="P210">
        <f t="shared" si="29"/>
        <v>50</v>
      </c>
      <c r="Q210">
        <f t="shared" si="29"/>
        <v>50</v>
      </c>
      <c r="R210">
        <f t="shared" si="29"/>
        <v>50</v>
      </c>
      <c r="S210">
        <f t="shared" si="29"/>
        <v>50</v>
      </c>
      <c r="T210">
        <f t="shared" si="29"/>
        <v>50</v>
      </c>
      <c r="U210">
        <f t="shared" si="29"/>
        <v>50</v>
      </c>
      <c r="V210">
        <f t="shared" si="29"/>
        <v>50</v>
      </c>
      <c r="W210">
        <f t="shared" si="29"/>
        <v>50</v>
      </c>
    </row>
    <row r="211" spans="1:23" x14ac:dyDescent="0.25">
      <c r="A211" t="s">
        <v>97</v>
      </c>
      <c r="B211" t="s">
        <v>5</v>
      </c>
      <c r="C211" t="s">
        <v>15</v>
      </c>
      <c r="D211" t="s">
        <v>16</v>
      </c>
      <c r="E211" t="s">
        <v>117</v>
      </c>
      <c r="F211" t="s">
        <v>123</v>
      </c>
      <c r="G211" t="s">
        <v>80</v>
      </c>
      <c r="L211" t="s">
        <v>81</v>
      </c>
      <c r="M211" cm="1">
        <f t="array" ref="M211">INDEX([3]data!$K$1:$AM$500,_xlfn.XMATCH(_xlfn.CONCAT($E211:$F211),[3]data!$AM$1:$AM$500),_xlfn.XMATCH($C211&amp;$G211,[3]data!$K$1:$AM$1))</f>
        <v>0</v>
      </c>
    </row>
    <row r="212" spans="1:23" x14ac:dyDescent="0.25">
      <c r="A212" t="s">
        <v>97</v>
      </c>
      <c r="B212" t="s">
        <v>5</v>
      </c>
      <c r="C212" t="s">
        <v>15</v>
      </c>
      <c r="D212" t="s">
        <v>16</v>
      </c>
      <c r="E212" t="s">
        <v>117</v>
      </c>
      <c r="F212" t="s">
        <v>123</v>
      </c>
      <c r="G212" t="s">
        <v>82</v>
      </c>
      <c r="L212" t="s">
        <v>20</v>
      </c>
      <c r="M212" cm="1">
        <f t="array" ref="M212">INDEX([3]data!$K$1:$AM$500,_xlfn.XMATCH(_xlfn.CONCAT($E212:$F212),[3]data!$AM$1:$AM$500),_xlfn.XMATCH($G212,[3]data!$K$1:$AM$1))</f>
        <v>1</v>
      </c>
      <c r="N212">
        <f t="shared" ref="N212:W214" si="30">M212</f>
        <v>1</v>
      </c>
      <c r="O212">
        <f t="shared" si="30"/>
        <v>1</v>
      </c>
      <c r="P212">
        <f t="shared" si="30"/>
        <v>1</v>
      </c>
      <c r="Q212">
        <f t="shared" si="30"/>
        <v>1</v>
      </c>
      <c r="R212">
        <f t="shared" si="30"/>
        <v>1</v>
      </c>
      <c r="S212">
        <f t="shared" si="30"/>
        <v>1</v>
      </c>
      <c r="T212">
        <f t="shared" si="30"/>
        <v>1</v>
      </c>
      <c r="U212">
        <f t="shared" si="30"/>
        <v>1</v>
      </c>
      <c r="V212">
        <f t="shared" si="30"/>
        <v>1</v>
      </c>
      <c r="W212">
        <f t="shared" si="30"/>
        <v>1</v>
      </c>
    </row>
    <row r="213" spans="1:23" x14ac:dyDescent="0.25">
      <c r="A213" t="s">
        <v>97</v>
      </c>
      <c r="B213" t="s">
        <v>5</v>
      </c>
      <c r="C213" t="s">
        <v>15</v>
      </c>
      <c r="D213" t="s">
        <v>16</v>
      </c>
      <c r="E213" t="s">
        <v>117</v>
      </c>
      <c r="F213" t="s">
        <v>123</v>
      </c>
      <c r="G213" t="s">
        <v>105</v>
      </c>
      <c r="L213" t="s">
        <v>92</v>
      </c>
      <c r="M213" cm="1">
        <f t="array" ref="M213">INDEX([3]data!$K$1:$AM$500,_xlfn.XMATCH(_xlfn.CONCAT($E213:$F213),[3]data!$AM$1:$AM$500),_xlfn.XMATCH($G213,[3]data!$K$1:$AM$1))</f>
        <v>584655.97454515495</v>
      </c>
      <c r="N213">
        <f t="shared" si="30"/>
        <v>584655.97454515495</v>
      </c>
      <c r="O213">
        <f t="shared" si="30"/>
        <v>584655.97454515495</v>
      </c>
      <c r="P213">
        <f t="shared" si="30"/>
        <v>584655.97454515495</v>
      </c>
      <c r="Q213">
        <f t="shared" si="30"/>
        <v>584655.97454515495</v>
      </c>
      <c r="R213">
        <f t="shared" si="30"/>
        <v>584655.97454515495</v>
      </c>
      <c r="S213">
        <f t="shared" si="30"/>
        <v>584655.97454515495</v>
      </c>
      <c r="T213">
        <f t="shared" si="30"/>
        <v>584655.97454515495</v>
      </c>
      <c r="U213">
        <f t="shared" si="30"/>
        <v>584655.97454515495</v>
      </c>
      <c r="V213">
        <f t="shared" si="30"/>
        <v>584655.97454515495</v>
      </c>
      <c r="W213">
        <f t="shared" si="30"/>
        <v>584655.97454515495</v>
      </c>
    </row>
    <row r="214" spans="1:23" x14ac:dyDescent="0.25">
      <c r="A214" t="s">
        <v>97</v>
      </c>
      <c r="B214" t="s">
        <v>5</v>
      </c>
      <c r="C214" t="s">
        <v>15</v>
      </c>
      <c r="D214" t="s">
        <v>16</v>
      </c>
      <c r="E214" t="s">
        <v>117</v>
      </c>
      <c r="F214" t="s">
        <v>123</v>
      </c>
      <c r="G214" t="s">
        <v>91</v>
      </c>
      <c r="L214" t="s">
        <v>92</v>
      </c>
      <c r="M214" cm="1">
        <f t="array" ref="M214">INDEX([3]data!$K$1:$AM$500,_xlfn.XMATCH(_xlfn.CONCAT($E214:$F214),[3]data!$AM$1:$AM$500),_xlfn.XMATCH($G214,[3]data!$K$1:$AM$1))</f>
        <v>23200.266545787101</v>
      </c>
      <c r="N214">
        <f t="shared" si="30"/>
        <v>23200.266545787101</v>
      </c>
      <c r="O214">
        <f t="shared" si="30"/>
        <v>23200.266545787101</v>
      </c>
      <c r="P214">
        <f t="shared" si="30"/>
        <v>23200.266545787101</v>
      </c>
      <c r="Q214">
        <f t="shared" si="30"/>
        <v>23200.266545787101</v>
      </c>
      <c r="R214">
        <f t="shared" si="30"/>
        <v>23200.266545787101</v>
      </c>
      <c r="S214">
        <f t="shared" si="30"/>
        <v>23200.266545787101</v>
      </c>
      <c r="T214">
        <f t="shared" si="30"/>
        <v>23200.266545787101</v>
      </c>
      <c r="U214">
        <f t="shared" si="30"/>
        <v>23200.266545787101</v>
      </c>
      <c r="V214">
        <f t="shared" si="30"/>
        <v>23200.266545787101</v>
      </c>
      <c r="W214">
        <f t="shared" si="30"/>
        <v>23200.266545787101</v>
      </c>
    </row>
    <row r="215" spans="1:23" x14ac:dyDescent="0.25">
      <c r="A215" t="s">
        <v>97</v>
      </c>
      <c r="B215" t="s">
        <v>5</v>
      </c>
      <c r="C215" t="s">
        <v>15</v>
      </c>
      <c r="D215" t="s">
        <v>16</v>
      </c>
      <c r="E215" t="s">
        <v>117</v>
      </c>
      <c r="F215" t="s">
        <v>123</v>
      </c>
      <c r="G215" t="s">
        <v>17</v>
      </c>
      <c r="J215" t="s">
        <v>119</v>
      </c>
      <c r="L215" t="s">
        <v>51</v>
      </c>
      <c r="M215" cm="1">
        <f t="array" ref="M215">INDEX([3]data_multi_row!$K$2:$DL$10038,_xlfn.XMATCH(_xlfn.CONCAT($E215:$I215,SUBSTITUTE($J215,$A$3,"")),[3]data_multi_row!$DL$2:$DL$10038,0),_xlfn.XMATCH(M$2,[3]data_multi_row!$K$2:$DL$2,0))</f>
        <v>0.11518463327562943</v>
      </c>
      <c r="N215" cm="1">
        <f t="array" ref="N215">INDEX([3]data_multi_row!$K$2:$DL$10038,_xlfn.XMATCH(_xlfn.CONCAT($E215:$I215,SUBSTITUTE($J215,$A$3,"")),[3]data_multi_row!$DL$2:$DL$10038,0),_xlfn.XMATCH(N$2,[3]data_multi_row!$K$2:$DL$2,0))</f>
        <v>0.11518463327562943</v>
      </c>
      <c r="O215" cm="1">
        <f t="array" ref="O215">INDEX([3]data_multi_row!$K$2:$DL$10038,_xlfn.XMATCH(_xlfn.CONCAT($E215:$I215,SUBSTITUTE($J215,$A$3,"")),[3]data_multi_row!$DL$2:$DL$10038,0),_xlfn.XMATCH(O$2,[3]data_multi_row!$K$2:$DL$2,0))</f>
        <v>0.11518463327562943</v>
      </c>
      <c r="P215" cm="1">
        <f t="array" ref="P215">INDEX([3]data_multi_row!$K$2:$DL$10038,_xlfn.XMATCH(_xlfn.CONCAT($E215:$I215,SUBSTITUTE($J215,$A$3,"")),[3]data_multi_row!$DL$2:$DL$10038,0),_xlfn.XMATCH(P$2,[3]data_multi_row!$K$2:$DL$2,0))</f>
        <v>0.11518463327562943</v>
      </c>
      <c r="Q215" cm="1">
        <f t="array" ref="Q215">INDEX([3]data_multi_row!$K$2:$DL$10038,_xlfn.XMATCH(_xlfn.CONCAT($E215:$I215,SUBSTITUTE($J215,$A$3,"")),[3]data_multi_row!$DL$2:$DL$10038,0),_xlfn.XMATCH(Q$2,[3]data_multi_row!$K$2:$DL$2,0))</f>
        <v>0.11518463327562943</v>
      </c>
      <c r="R215" cm="1">
        <f t="array" ref="R215">INDEX([3]data_multi_row!$K$2:$DL$10038,_xlfn.XMATCH(_xlfn.CONCAT($E215:$I215,SUBSTITUTE($J215,$A$3,"")),[3]data_multi_row!$DL$2:$DL$10038,0),_xlfn.XMATCH(R$2,[3]data_multi_row!$K$2:$DL$2,0))</f>
        <v>0.11518463327562943</v>
      </c>
      <c r="S215" cm="1">
        <f t="array" ref="S215">INDEX([3]data_multi_row!$K$2:$DL$10038,_xlfn.XMATCH(_xlfn.CONCAT($E215:$I215,SUBSTITUTE($J215,$A$3,"")),[3]data_multi_row!$DL$2:$DL$10038,0),_xlfn.XMATCH(S$2,[3]data_multi_row!$K$2:$DL$2,0))</f>
        <v>0.11518463327562943</v>
      </c>
      <c r="T215" cm="1">
        <f t="array" ref="T215">INDEX([3]data_multi_row!$K$2:$DL$10038,_xlfn.XMATCH(_xlfn.CONCAT($E215:$I215,SUBSTITUTE($J215,$A$3,"")),[3]data_multi_row!$DL$2:$DL$10038,0),_xlfn.XMATCH(T$2,[3]data_multi_row!$K$2:$DL$2,0))</f>
        <v>0.11518463327562943</v>
      </c>
      <c r="U215" cm="1">
        <f t="array" ref="U215">INDEX([3]data_multi_row!$K$2:$DL$10038,_xlfn.XMATCH(_xlfn.CONCAT($E215:$I215,SUBSTITUTE($J215,$A$3,"")),[3]data_multi_row!$DL$2:$DL$10038,0),_xlfn.XMATCH(U$2,[3]data_multi_row!$K$2:$DL$2,0))</f>
        <v>0.11518463327562943</v>
      </c>
      <c r="V215" cm="1">
        <f t="array" ref="V215">INDEX([3]data_multi_row!$K$2:$DL$10038,_xlfn.XMATCH(_xlfn.CONCAT($E215:$I215,SUBSTITUTE($J215,$A$3,"")),[3]data_multi_row!$DL$2:$DL$10038,0),_xlfn.XMATCH(V$2,[3]data_multi_row!$K$2:$DL$2,0))</f>
        <v>0.11518463327562943</v>
      </c>
      <c r="W215" cm="1">
        <f t="array" ref="W215">INDEX([3]data_multi_row!$K$2:$DL$10038,_xlfn.XMATCH(_xlfn.CONCAT($E215:$I215,SUBSTITUTE($J215,$A$3,"")),[3]data_multi_row!$DL$2:$DL$10038,0),_xlfn.XMATCH(W$2,[3]data_multi_row!$K$2:$DL$2,0))</f>
        <v>0.11518463327562943</v>
      </c>
    </row>
    <row r="216" spans="1:23" x14ac:dyDescent="0.25">
      <c r="A216" t="s">
        <v>97</v>
      </c>
      <c r="B216" t="s">
        <v>5</v>
      </c>
      <c r="C216" t="s">
        <v>15</v>
      </c>
      <c r="D216" t="s">
        <v>16</v>
      </c>
      <c r="E216" t="s">
        <v>117</v>
      </c>
      <c r="F216" t="s">
        <v>123</v>
      </c>
      <c r="G216" t="s">
        <v>17</v>
      </c>
      <c r="J216" t="s">
        <v>120</v>
      </c>
      <c r="L216" t="s">
        <v>51</v>
      </c>
      <c r="M216" cm="1">
        <f t="array" ref="M216">INDEX([3]data_multi_row!$K$2:$DL$10038,_xlfn.XMATCH(_xlfn.CONCAT($E216:$I216,SUBSTITUTE($J216,$A$3,"")),[3]data_multi_row!$DL$2:$DL$10038,0),_xlfn.XMATCH(M$2,[3]data_multi_row!$K$2:$DL$2,0))</f>
        <v>0.23511150327523314</v>
      </c>
      <c r="N216" cm="1">
        <f t="array" ref="N216">INDEX([3]data_multi_row!$K$2:$DL$10038,_xlfn.XMATCH(_xlfn.CONCAT($E216:$I216,SUBSTITUTE($J216,$A$3,"")),[3]data_multi_row!$DL$2:$DL$10038,0),_xlfn.XMATCH(N$2,[3]data_multi_row!$K$2:$DL$2,0))</f>
        <v>0.23511150327523314</v>
      </c>
      <c r="O216" cm="1">
        <f t="array" ref="O216">INDEX([3]data_multi_row!$K$2:$DL$10038,_xlfn.XMATCH(_xlfn.CONCAT($E216:$I216,SUBSTITUTE($J216,$A$3,"")),[3]data_multi_row!$DL$2:$DL$10038,0),_xlfn.XMATCH(O$2,[3]data_multi_row!$K$2:$DL$2,0))</f>
        <v>0.23511150327523314</v>
      </c>
      <c r="P216" cm="1">
        <f t="array" ref="P216">INDEX([3]data_multi_row!$K$2:$DL$10038,_xlfn.XMATCH(_xlfn.CONCAT($E216:$I216,SUBSTITUTE($J216,$A$3,"")),[3]data_multi_row!$DL$2:$DL$10038,0),_xlfn.XMATCH(P$2,[3]data_multi_row!$K$2:$DL$2,0))</f>
        <v>0.23511150327523314</v>
      </c>
      <c r="Q216" cm="1">
        <f t="array" ref="Q216">INDEX([3]data_multi_row!$K$2:$DL$10038,_xlfn.XMATCH(_xlfn.CONCAT($E216:$I216,SUBSTITUTE($J216,$A$3,"")),[3]data_multi_row!$DL$2:$DL$10038,0),_xlfn.XMATCH(Q$2,[3]data_multi_row!$K$2:$DL$2,0))</f>
        <v>0.23511150327523314</v>
      </c>
      <c r="R216" cm="1">
        <f t="array" ref="R216">INDEX([3]data_multi_row!$K$2:$DL$10038,_xlfn.XMATCH(_xlfn.CONCAT($E216:$I216,SUBSTITUTE($J216,$A$3,"")),[3]data_multi_row!$DL$2:$DL$10038,0),_xlfn.XMATCH(R$2,[3]data_multi_row!$K$2:$DL$2,0))</f>
        <v>0.23511150327523314</v>
      </c>
      <c r="S216" cm="1">
        <f t="array" ref="S216">INDEX([3]data_multi_row!$K$2:$DL$10038,_xlfn.XMATCH(_xlfn.CONCAT($E216:$I216,SUBSTITUTE($J216,$A$3,"")),[3]data_multi_row!$DL$2:$DL$10038,0),_xlfn.XMATCH(S$2,[3]data_multi_row!$K$2:$DL$2,0))</f>
        <v>0.23511150327523314</v>
      </c>
      <c r="T216" cm="1">
        <f t="array" ref="T216">INDEX([3]data_multi_row!$K$2:$DL$10038,_xlfn.XMATCH(_xlfn.CONCAT($E216:$I216,SUBSTITUTE($J216,$A$3,"")),[3]data_multi_row!$DL$2:$DL$10038,0),_xlfn.XMATCH(T$2,[3]data_multi_row!$K$2:$DL$2,0))</f>
        <v>0.23511150327523314</v>
      </c>
      <c r="U216" cm="1">
        <f t="array" ref="U216">INDEX([3]data_multi_row!$K$2:$DL$10038,_xlfn.XMATCH(_xlfn.CONCAT($E216:$I216,SUBSTITUTE($J216,$A$3,"")),[3]data_multi_row!$DL$2:$DL$10038,0),_xlfn.XMATCH(U$2,[3]data_multi_row!$K$2:$DL$2,0))</f>
        <v>0.23511150327523314</v>
      </c>
      <c r="V216" cm="1">
        <f t="array" ref="V216">INDEX([3]data_multi_row!$K$2:$DL$10038,_xlfn.XMATCH(_xlfn.CONCAT($E216:$I216,SUBSTITUTE($J216,$A$3,"")),[3]data_multi_row!$DL$2:$DL$10038,0),_xlfn.XMATCH(V$2,[3]data_multi_row!$K$2:$DL$2,0))</f>
        <v>0.23511150327523314</v>
      </c>
      <c r="W216" cm="1">
        <f t="array" ref="W216">INDEX([3]data_multi_row!$K$2:$DL$10038,_xlfn.XMATCH(_xlfn.CONCAT($E216:$I216,SUBSTITUTE($J216,$A$3,"")),[3]data_multi_row!$DL$2:$DL$10038,0),_xlfn.XMATCH(W$2,[3]data_multi_row!$K$2:$DL$2,0))</f>
        <v>0.23511150327523314</v>
      </c>
    </row>
    <row r="217" spans="1:23" x14ac:dyDescent="0.25">
      <c r="A217" t="s">
        <v>97</v>
      </c>
      <c r="B217" t="s">
        <v>5</v>
      </c>
      <c r="C217" t="s">
        <v>15</v>
      </c>
      <c r="D217" t="s">
        <v>16</v>
      </c>
      <c r="E217" t="s">
        <v>117</v>
      </c>
      <c r="F217" t="s">
        <v>123</v>
      </c>
      <c r="G217" t="s">
        <v>17</v>
      </c>
      <c r="J217" t="s">
        <v>121</v>
      </c>
      <c r="L217" t="s">
        <v>51</v>
      </c>
      <c r="M217" cm="1">
        <f t="array" ref="M217">INDEX([3]data_multi_row!$K$2:$DL$10038,_xlfn.XMATCH(_xlfn.CONCAT($E217:$I217,SUBSTITUTE($J217,$A$3,"")),[3]data_multi_row!$DL$2:$DL$10038,0),_xlfn.XMATCH(M$2,[3]data_multi_row!$K$2:$DL$2,0))</f>
        <v>1.2954619557565623E-2</v>
      </c>
      <c r="N217" cm="1">
        <f t="array" ref="N217">INDEX([3]data_multi_row!$K$2:$DL$10038,_xlfn.XMATCH(_xlfn.CONCAT($E217:$I217,SUBSTITUTE($J217,$A$3,"")),[3]data_multi_row!$DL$2:$DL$10038,0),_xlfn.XMATCH(N$2,[3]data_multi_row!$K$2:$DL$2,0))</f>
        <v>1.2954619557565623E-2</v>
      </c>
      <c r="O217" cm="1">
        <f t="array" ref="O217">INDEX([3]data_multi_row!$K$2:$DL$10038,_xlfn.XMATCH(_xlfn.CONCAT($E217:$I217,SUBSTITUTE($J217,$A$3,"")),[3]data_multi_row!$DL$2:$DL$10038,0),_xlfn.XMATCH(O$2,[3]data_multi_row!$K$2:$DL$2,0))</f>
        <v>1.2954619557565623E-2</v>
      </c>
      <c r="P217" cm="1">
        <f t="array" ref="P217">INDEX([3]data_multi_row!$K$2:$DL$10038,_xlfn.XMATCH(_xlfn.CONCAT($E217:$I217,SUBSTITUTE($J217,$A$3,"")),[3]data_multi_row!$DL$2:$DL$10038,0),_xlfn.XMATCH(P$2,[3]data_multi_row!$K$2:$DL$2,0))</f>
        <v>1.2954619557565623E-2</v>
      </c>
      <c r="Q217" cm="1">
        <f t="array" ref="Q217">INDEX([3]data_multi_row!$K$2:$DL$10038,_xlfn.XMATCH(_xlfn.CONCAT($E217:$I217,SUBSTITUTE($J217,$A$3,"")),[3]data_multi_row!$DL$2:$DL$10038,0),_xlfn.XMATCH(Q$2,[3]data_multi_row!$K$2:$DL$2,0))</f>
        <v>1.2954619557565623E-2</v>
      </c>
      <c r="R217" cm="1">
        <f t="array" ref="R217">INDEX([3]data_multi_row!$K$2:$DL$10038,_xlfn.XMATCH(_xlfn.CONCAT($E217:$I217,SUBSTITUTE($J217,$A$3,"")),[3]data_multi_row!$DL$2:$DL$10038,0),_xlfn.XMATCH(R$2,[3]data_multi_row!$K$2:$DL$2,0))</f>
        <v>1.2954619557565623E-2</v>
      </c>
      <c r="S217" cm="1">
        <f t="array" ref="S217">INDEX([3]data_multi_row!$K$2:$DL$10038,_xlfn.XMATCH(_xlfn.CONCAT($E217:$I217,SUBSTITUTE($J217,$A$3,"")),[3]data_multi_row!$DL$2:$DL$10038,0),_xlfn.XMATCH(S$2,[3]data_multi_row!$K$2:$DL$2,0))</f>
        <v>1.2954619557565623E-2</v>
      </c>
      <c r="T217" cm="1">
        <f t="array" ref="T217">INDEX([3]data_multi_row!$K$2:$DL$10038,_xlfn.XMATCH(_xlfn.CONCAT($E217:$I217,SUBSTITUTE($J217,$A$3,"")),[3]data_multi_row!$DL$2:$DL$10038,0),_xlfn.XMATCH(T$2,[3]data_multi_row!$K$2:$DL$2,0))</f>
        <v>1.2954619557565623E-2</v>
      </c>
      <c r="U217" cm="1">
        <f t="array" ref="U217">INDEX([3]data_multi_row!$K$2:$DL$10038,_xlfn.XMATCH(_xlfn.CONCAT($E217:$I217,SUBSTITUTE($J217,$A$3,"")),[3]data_multi_row!$DL$2:$DL$10038,0),_xlfn.XMATCH(U$2,[3]data_multi_row!$K$2:$DL$2,0))</f>
        <v>1.2954619557565623E-2</v>
      </c>
      <c r="V217" cm="1">
        <f t="array" ref="V217">INDEX([3]data_multi_row!$K$2:$DL$10038,_xlfn.XMATCH(_xlfn.CONCAT($E217:$I217,SUBSTITUTE($J217,$A$3,"")),[3]data_multi_row!$DL$2:$DL$10038,0),_xlfn.XMATCH(V$2,[3]data_multi_row!$K$2:$DL$2,0))</f>
        <v>1.2954619557565623E-2</v>
      </c>
      <c r="W217" cm="1">
        <f t="array" ref="W217">INDEX([3]data_multi_row!$K$2:$DL$10038,_xlfn.XMATCH(_xlfn.CONCAT($E217:$I217,SUBSTITUTE($J217,$A$3,"")),[3]data_multi_row!$DL$2:$DL$10038,0),_xlfn.XMATCH(W$2,[3]data_multi_row!$K$2:$DL$2,0))</f>
        <v>1.2954619557565623E-2</v>
      </c>
    </row>
    <row r="218" spans="1:23" x14ac:dyDescent="0.25">
      <c r="A218" t="s">
        <v>97</v>
      </c>
      <c r="B218" t="s">
        <v>5</v>
      </c>
      <c r="C218" t="s">
        <v>15</v>
      </c>
      <c r="D218" t="s">
        <v>16</v>
      </c>
      <c r="E218" t="s">
        <v>117</v>
      </c>
      <c r="F218" t="s">
        <v>123</v>
      </c>
      <c r="G218" t="s">
        <v>17</v>
      </c>
      <c r="J218" t="s">
        <v>114</v>
      </c>
      <c r="L218" t="s">
        <v>100</v>
      </c>
      <c r="M218" cm="1">
        <f t="array" ref="M218">INDEX([3]data_multi_row!$K$2:$DL$10038,_xlfn.XMATCH(_xlfn.CONCAT($C218:$I218,SUBSTITUTE($J218,$A$3,"")),[3]data_multi_row!$DL$2:$DL$10038,0),_xlfn.XMATCH(M$2,[3]data_multi_row!$K$2:$DL$2,0))</f>
        <v>1.0199424058731255E-3</v>
      </c>
      <c r="N218" cm="1">
        <f t="array" ref="N218">INDEX([3]data_multi_row!$K$2:$DL$10038,_xlfn.XMATCH(_xlfn.CONCAT($C218:$I218,SUBSTITUTE($J218,$A$3,"")),[3]data_multi_row!$DL$2:$DL$10038,0),_xlfn.XMATCH(N$2,[3]data_multi_row!$K$2:$DL$2,0))</f>
        <v>1.0199424058731255E-3</v>
      </c>
      <c r="O218" cm="1">
        <f t="array" ref="O218">INDEX([3]data_multi_row!$K$2:$DL$10038,_xlfn.XMATCH(_xlfn.CONCAT($C218:$I218,SUBSTITUTE($J218,$A$3,"")),[3]data_multi_row!$DL$2:$DL$10038,0),_xlfn.XMATCH(O$2,[3]data_multi_row!$K$2:$DL$2,0))</f>
        <v>1.0199424058731255E-3</v>
      </c>
      <c r="P218" cm="1">
        <f t="array" ref="P218">INDEX([3]data_multi_row!$K$2:$DL$10038,_xlfn.XMATCH(_xlfn.CONCAT($C218:$I218,SUBSTITUTE($J218,$A$3,"")),[3]data_multi_row!$DL$2:$DL$10038,0),_xlfn.XMATCH(P$2,[3]data_multi_row!$K$2:$DL$2,0))</f>
        <v>1.0199424058731255E-3</v>
      </c>
      <c r="Q218" cm="1">
        <f t="array" ref="Q218">INDEX([3]data_multi_row!$K$2:$DL$10038,_xlfn.XMATCH(_xlfn.CONCAT($C218:$I218,SUBSTITUTE($J218,$A$3,"")),[3]data_multi_row!$DL$2:$DL$10038,0),_xlfn.XMATCH(Q$2,[3]data_multi_row!$K$2:$DL$2,0))</f>
        <v>1.0199424058731255E-3</v>
      </c>
      <c r="R218" cm="1">
        <f t="array" ref="R218">INDEX([3]data_multi_row!$K$2:$DL$10038,_xlfn.XMATCH(_xlfn.CONCAT($C218:$I218,SUBSTITUTE($J218,$A$3,"")),[3]data_multi_row!$DL$2:$DL$10038,0),_xlfn.XMATCH(R$2,[3]data_multi_row!$K$2:$DL$2,0))</f>
        <v>1.0199424058731255E-3</v>
      </c>
      <c r="S218" cm="1">
        <f t="array" ref="S218">INDEX([3]data_multi_row!$K$2:$DL$10038,_xlfn.XMATCH(_xlfn.CONCAT($C218:$I218,SUBSTITUTE($J218,$A$3,"")),[3]data_multi_row!$DL$2:$DL$10038,0),_xlfn.XMATCH(S$2,[3]data_multi_row!$K$2:$DL$2,0))</f>
        <v>1.0199424058731255E-3</v>
      </c>
      <c r="T218" cm="1">
        <f t="array" ref="T218">INDEX([3]data_multi_row!$K$2:$DL$10038,_xlfn.XMATCH(_xlfn.CONCAT($C218:$I218,SUBSTITUTE($J218,$A$3,"")),[3]data_multi_row!$DL$2:$DL$10038,0),_xlfn.XMATCH(T$2,[3]data_multi_row!$K$2:$DL$2,0))</f>
        <v>1.0199424058731255E-3</v>
      </c>
      <c r="U218" cm="1">
        <f t="array" ref="U218">INDEX([3]data_multi_row!$K$2:$DL$10038,_xlfn.XMATCH(_xlfn.CONCAT($C218:$I218,SUBSTITUTE($J218,$A$3,"")),[3]data_multi_row!$DL$2:$DL$10038,0),_xlfn.XMATCH(U$2,[3]data_multi_row!$K$2:$DL$2,0))</f>
        <v>1.0199424058731255E-3</v>
      </c>
      <c r="V218" cm="1">
        <f t="array" ref="V218">INDEX([3]data_multi_row!$K$2:$DL$10038,_xlfn.XMATCH(_xlfn.CONCAT($C218:$I218,SUBSTITUTE($J218,$A$3,"")),[3]data_multi_row!$DL$2:$DL$10038,0),_xlfn.XMATCH(V$2,[3]data_multi_row!$K$2:$DL$2,0))</f>
        <v>1.0199424058731255E-3</v>
      </c>
      <c r="W218" cm="1">
        <f t="array" ref="W218">INDEX([3]data_multi_row!$K$2:$DL$10038,_xlfn.XMATCH(_xlfn.CONCAT($C218:$I218,SUBSTITUTE($J218,$A$3,"")),[3]data_multi_row!$DL$2:$DL$10038,0),_xlfn.XMATCH(W$2,[3]data_multi_row!$K$2:$DL$2,0))</f>
        <v>1.0199424058731255E-3</v>
      </c>
    </row>
    <row r="219" spans="1:23" x14ac:dyDescent="0.25">
      <c r="A219" t="s">
        <v>97</v>
      </c>
      <c r="B219" t="s">
        <v>5</v>
      </c>
      <c r="C219" t="s">
        <v>15</v>
      </c>
      <c r="D219" t="s">
        <v>16</v>
      </c>
      <c r="E219" t="s">
        <v>117</v>
      </c>
      <c r="F219" t="s">
        <v>123</v>
      </c>
      <c r="G219" t="s">
        <v>17</v>
      </c>
      <c r="J219" t="s">
        <v>122</v>
      </c>
      <c r="L219" t="s">
        <v>100</v>
      </c>
      <c r="M219" cm="1">
        <f t="array" ref="M219">INDEX([3]data_multi_row!$K$2:$DL$10038,_xlfn.XMATCH(_xlfn.CONCAT($C219:$I219,SUBSTITUTE($J219,$A$3,"")),[3]data_multi_row!$DL$2:$DL$10038,0),_xlfn.XMATCH(M$2,[3]data_multi_row!$K$2:$DL$2,0))</f>
        <v>2.7875542619264816E-2</v>
      </c>
      <c r="N219" cm="1">
        <f t="array" ref="N219">INDEX([3]data_multi_row!$K$2:$DL$10038,_xlfn.XMATCH(_xlfn.CONCAT($C219:$I219,SUBSTITUTE($J219,$A$3,"")),[3]data_multi_row!$DL$2:$DL$10038,0),_xlfn.XMATCH(N$2,[3]data_multi_row!$K$2:$DL$2,0))</f>
        <v>2.7875542619264816E-2</v>
      </c>
      <c r="O219" cm="1">
        <f t="array" ref="O219">INDEX([3]data_multi_row!$K$2:$DL$10038,_xlfn.XMATCH(_xlfn.CONCAT($C219:$I219,SUBSTITUTE($J219,$A$3,"")),[3]data_multi_row!$DL$2:$DL$10038,0),_xlfn.XMATCH(O$2,[3]data_multi_row!$K$2:$DL$2,0))</f>
        <v>2.7875542619264816E-2</v>
      </c>
      <c r="P219" cm="1">
        <f t="array" ref="P219">INDEX([3]data_multi_row!$K$2:$DL$10038,_xlfn.XMATCH(_xlfn.CONCAT($C219:$I219,SUBSTITUTE($J219,$A$3,"")),[3]data_multi_row!$DL$2:$DL$10038,0),_xlfn.XMATCH(P$2,[3]data_multi_row!$K$2:$DL$2,0))</f>
        <v>2.7875542619264816E-2</v>
      </c>
      <c r="Q219" cm="1">
        <f t="array" ref="Q219">INDEX([3]data_multi_row!$K$2:$DL$10038,_xlfn.XMATCH(_xlfn.CONCAT($C219:$I219,SUBSTITUTE($J219,$A$3,"")),[3]data_multi_row!$DL$2:$DL$10038,0),_xlfn.XMATCH(Q$2,[3]data_multi_row!$K$2:$DL$2,0))</f>
        <v>2.7875542619264816E-2</v>
      </c>
      <c r="R219" cm="1">
        <f t="array" ref="R219">INDEX([3]data_multi_row!$K$2:$DL$10038,_xlfn.XMATCH(_xlfn.CONCAT($C219:$I219,SUBSTITUTE($J219,$A$3,"")),[3]data_multi_row!$DL$2:$DL$10038,0),_xlfn.XMATCH(R$2,[3]data_multi_row!$K$2:$DL$2,0))</f>
        <v>2.7875542619264816E-2</v>
      </c>
      <c r="S219" cm="1">
        <f t="array" ref="S219">INDEX([3]data_multi_row!$K$2:$DL$10038,_xlfn.XMATCH(_xlfn.CONCAT($C219:$I219,SUBSTITUTE($J219,$A$3,"")),[3]data_multi_row!$DL$2:$DL$10038,0),_xlfn.XMATCH(S$2,[3]data_multi_row!$K$2:$DL$2,0))</f>
        <v>2.7875542619264816E-2</v>
      </c>
      <c r="T219" cm="1">
        <f t="array" ref="T219">INDEX([3]data_multi_row!$K$2:$DL$10038,_xlfn.XMATCH(_xlfn.CONCAT($C219:$I219,SUBSTITUTE($J219,$A$3,"")),[3]data_multi_row!$DL$2:$DL$10038,0),_xlfn.XMATCH(T$2,[3]data_multi_row!$K$2:$DL$2,0))</f>
        <v>2.7875542619264816E-2</v>
      </c>
      <c r="U219" cm="1">
        <f t="array" ref="U219">INDEX([3]data_multi_row!$K$2:$DL$10038,_xlfn.XMATCH(_xlfn.CONCAT($C219:$I219,SUBSTITUTE($J219,$A$3,"")),[3]data_multi_row!$DL$2:$DL$10038,0),_xlfn.XMATCH(U$2,[3]data_multi_row!$K$2:$DL$2,0))</f>
        <v>2.7875542619264816E-2</v>
      </c>
      <c r="V219" cm="1">
        <f t="array" ref="V219">INDEX([3]data_multi_row!$K$2:$DL$10038,_xlfn.XMATCH(_xlfn.CONCAT($C219:$I219,SUBSTITUTE($J219,$A$3,"")),[3]data_multi_row!$DL$2:$DL$10038,0),_xlfn.XMATCH(V$2,[3]data_multi_row!$K$2:$DL$2,0))</f>
        <v>2.7875542619264816E-2</v>
      </c>
      <c r="W219" cm="1">
        <f t="array" ref="W219">INDEX([3]data_multi_row!$K$2:$DL$10038,_xlfn.XMATCH(_xlfn.CONCAT($C219:$I219,SUBSTITUTE($J219,$A$3,"")),[3]data_multi_row!$DL$2:$DL$10038,0),_xlfn.XMATCH(W$2,[3]data_multi_row!$K$2:$DL$2,0))</f>
        <v>2.7875542619264816E-2</v>
      </c>
    </row>
    <row r="220" spans="1:23" x14ac:dyDescent="0.25">
      <c r="A220" t="s">
        <v>93</v>
      </c>
      <c r="B220" t="s">
        <v>5</v>
      </c>
      <c r="C220" t="s">
        <v>15</v>
      </c>
      <c r="D220" t="s">
        <v>16</v>
      </c>
      <c r="E220" t="s">
        <v>124</v>
      </c>
      <c r="G220" t="s">
        <v>21</v>
      </c>
      <c r="L220" t="s">
        <v>20</v>
      </c>
    </row>
    <row r="221" spans="1:23" x14ac:dyDescent="0.25">
      <c r="A221" t="s">
        <v>93</v>
      </c>
      <c r="B221" t="s">
        <v>5</v>
      </c>
      <c r="C221" t="s">
        <v>15</v>
      </c>
      <c r="D221" t="s">
        <v>16</v>
      </c>
      <c r="E221" t="s">
        <v>124</v>
      </c>
      <c r="G221" t="s">
        <v>22</v>
      </c>
      <c r="H221" t="s">
        <v>71</v>
      </c>
    </row>
    <row r="222" spans="1:23" x14ac:dyDescent="0.25">
      <c r="A222" t="s">
        <v>93</v>
      </c>
      <c r="B222" t="s">
        <v>5</v>
      </c>
      <c r="C222" t="s">
        <v>15</v>
      </c>
      <c r="D222" t="s">
        <v>16</v>
      </c>
      <c r="E222" t="s">
        <v>124</v>
      </c>
      <c r="G222" t="s">
        <v>72</v>
      </c>
      <c r="L222" t="s">
        <v>81</v>
      </c>
      <c r="M222" cm="1">
        <f t="array" ref="M222">INDEX([3]data!$K$1:$AM$500,_xlfn.XMATCH(_xlfn.CONCAT($E222:$F222),[3]data!$AM$1:$AM$500),_xlfn.XMATCH($G222,[3]data!$K$1:$AM$1))</f>
        <v>0.2</v>
      </c>
      <c r="N222">
        <f t="shared" ref="N222:W223" si="31">M222</f>
        <v>0.2</v>
      </c>
      <c r="O222">
        <f t="shared" si="31"/>
        <v>0.2</v>
      </c>
      <c r="P222">
        <f t="shared" si="31"/>
        <v>0.2</v>
      </c>
      <c r="Q222">
        <f t="shared" si="31"/>
        <v>0.2</v>
      </c>
      <c r="R222">
        <f t="shared" si="31"/>
        <v>0.2</v>
      </c>
      <c r="S222">
        <f t="shared" si="31"/>
        <v>0.2</v>
      </c>
      <c r="T222">
        <f t="shared" si="31"/>
        <v>0.2</v>
      </c>
      <c r="U222">
        <f t="shared" si="31"/>
        <v>0.2</v>
      </c>
      <c r="V222">
        <f t="shared" si="31"/>
        <v>0.2</v>
      </c>
      <c r="W222">
        <f t="shared" si="31"/>
        <v>0.2</v>
      </c>
    </row>
    <row r="223" spans="1:23" x14ac:dyDescent="0.25">
      <c r="A223" t="s">
        <v>93</v>
      </c>
      <c r="B223" t="s">
        <v>5</v>
      </c>
      <c r="C223" t="s">
        <v>15</v>
      </c>
      <c r="D223" t="s">
        <v>16</v>
      </c>
      <c r="E223" t="s">
        <v>124</v>
      </c>
      <c r="G223" t="s">
        <v>73</v>
      </c>
      <c r="M223" cm="1">
        <f t="array" ref="M223">INDEX([3]data!$K$1:$AM$500,_xlfn.XMATCH(_xlfn.CONCAT($E223:$F223),[3]data!$AM$1:$AM$500),_xlfn.XMATCH($G223,[3]data!$K$1:$AM$1))</f>
        <v>10</v>
      </c>
      <c r="N223">
        <f t="shared" si="31"/>
        <v>10</v>
      </c>
      <c r="O223">
        <f t="shared" si="31"/>
        <v>10</v>
      </c>
      <c r="P223">
        <f t="shared" si="31"/>
        <v>10</v>
      </c>
      <c r="Q223">
        <f t="shared" si="31"/>
        <v>10</v>
      </c>
      <c r="R223">
        <f t="shared" si="31"/>
        <v>10</v>
      </c>
      <c r="S223">
        <f t="shared" si="31"/>
        <v>10</v>
      </c>
      <c r="T223">
        <f t="shared" si="31"/>
        <v>10</v>
      </c>
      <c r="U223">
        <f t="shared" si="31"/>
        <v>10</v>
      </c>
      <c r="V223">
        <f t="shared" si="31"/>
        <v>10</v>
      </c>
      <c r="W223">
        <f t="shared" si="31"/>
        <v>10</v>
      </c>
    </row>
    <row r="224" spans="1:23" x14ac:dyDescent="0.25">
      <c r="A224" t="s">
        <v>93</v>
      </c>
      <c r="B224" t="s">
        <v>5</v>
      </c>
      <c r="C224" t="s">
        <v>15</v>
      </c>
      <c r="D224" t="s">
        <v>16</v>
      </c>
      <c r="E224" t="s">
        <v>124</v>
      </c>
      <c r="F224" t="s">
        <v>125</v>
      </c>
      <c r="G224" t="s">
        <v>6</v>
      </c>
    </row>
    <row r="225" spans="1:23" x14ac:dyDescent="0.25">
      <c r="A225" t="s">
        <v>93</v>
      </c>
      <c r="B225" t="s">
        <v>5</v>
      </c>
      <c r="C225" t="s">
        <v>15</v>
      </c>
      <c r="D225" t="s">
        <v>16</v>
      </c>
      <c r="E225" t="s">
        <v>124</v>
      </c>
      <c r="F225" t="s">
        <v>125</v>
      </c>
      <c r="G225" t="s">
        <v>75</v>
      </c>
      <c r="L225" t="s">
        <v>76</v>
      </c>
      <c r="M225" cm="1">
        <f t="array" ref="M225">INDEX([3]data!$K$1:$AM$500,_xlfn.XMATCH(_xlfn.CONCAT($E225:$F225),[3]data!$AM$1:$AM$500),_xlfn.XMATCH($G225,[3]data!$K$1:$AM$1))</f>
        <v>1950</v>
      </c>
      <c r="N225">
        <f t="shared" ref="N225:W227" si="32">M225</f>
        <v>1950</v>
      </c>
      <c r="O225">
        <f t="shared" si="32"/>
        <v>1950</v>
      </c>
      <c r="P225">
        <f t="shared" si="32"/>
        <v>1950</v>
      </c>
      <c r="Q225">
        <f t="shared" si="32"/>
        <v>1950</v>
      </c>
      <c r="R225">
        <f t="shared" si="32"/>
        <v>1950</v>
      </c>
      <c r="S225">
        <f t="shared" si="32"/>
        <v>1950</v>
      </c>
      <c r="T225">
        <f t="shared" si="32"/>
        <v>1950</v>
      </c>
      <c r="U225">
        <f t="shared" si="32"/>
        <v>1950</v>
      </c>
      <c r="V225">
        <f t="shared" si="32"/>
        <v>1950</v>
      </c>
      <c r="W225">
        <f t="shared" si="32"/>
        <v>1950</v>
      </c>
    </row>
    <row r="226" spans="1:23" x14ac:dyDescent="0.25">
      <c r="A226" t="s">
        <v>93</v>
      </c>
      <c r="B226" t="s">
        <v>5</v>
      </c>
      <c r="C226" t="s">
        <v>15</v>
      </c>
      <c r="D226" t="s">
        <v>16</v>
      </c>
      <c r="E226" t="s">
        <v>124</v>
      </c>
      <c r="F226" t="s">
        <v>125</v>
      </c>
      <c r="G226" t="s">
        <v>77</v>
      </c>
      <c r="L226" t="s">
        <v>76</v>
      </c>
      <c r="M226" cm="1">
        <f t="array" ref="M226">INDEX([3]data!$K$1:$AM$500,_xlfn.XMATCH(_xlfn.CONCAT($E226:$F226),[3]data!$AM$1:$AM$500),_xlfn.XMATCH($G226,[3]data!$K$1:$AM$1))</f>
        <v>2011</v>
      </c>
      <c r="N226">
        <f t="shared" si="32"/>
        <v>2011</v>
      </c>
      <c r="O226">
        <f t="shared" si="32"/>
        <v>2011</v>
      </c>
      <c r="P226">
        <f t="shared" si="32"/>
        <v>2011</v>
      </c>
      <c r="Q226">
        <f t="shared" si="32"/>
        <v>2011</v>
      </c>
      <c r="R226">
        <f t="shared" si="32"/>
        <v>2011</v>
      </c>
      <c r="S226">
        <f t="shared" si="32"/>
        <v>2011</v>
      </c>
      <c r="T226">
        <f t="shared" si="32"/>
        <v>2011</v>
      </c>
      <c r="U226">
        <f t="shared" si="32"/>
        <v>2011</v>
      </c>
      <c r="V226">
        <f t="shared" si="32"/>
        <v>2011</v>
      </c>
      <c r="W226">
        <f t="shared" si="32"/>
        <v>2011</v>
      </c>
    </row>
    <row r="227" spans="1:23" x14ac:dyDescent="0.25">
      <c r="A227" t="s">
        <v>93</v>
      </c>
      <c r="B227" t="s">
        <v>5</v>
      </c>
      <c r="C227" t="s">
        <v>15</v>
      </c>
      <c r="D227" t="s">
        <v>16</v>
      </c>
      <c r="E227" t="s">
        <v>124</v>
      </c>
      <c r="F227" t="s">
        <v>125</v>
      </c>
      <c r="G227" t="s">
        <v>78</v>
      </c>
      <c r="L227" t="s">
        <v>79</v>
      </c>
      <c r="M227" cm="1">
        <f t="array" ref="M227">INDEX([3]data!$K$1:$AM$500,_xlfn.XMATCH(_xlfn.CONCAT($E227:$F227),[3]data!$AM$1:$AM$500),_xlfn.XMATCH($G227,[3]data!$K$1:$AM$1))</f>
        <v>10</v>
      </c>
      <c r="N227">
        <f t="shared" si="32"/>
        <v>10</v>
      </c>
      <c r="O227">
        <f t="shared" si="32"/>
        <v>10</v>
      </c>
      <c r="P227">
        <f t="shared" si="32"/>
        <v>10</v>
      </c>
      <c r="Q227">
        <f t="shared" si="32"/>
        <v>10</v>
      </c>
      <c r="R227">
        <f t="shared" si="32"/>
        <v>10</v>
      </c>
      <c r="S227">
        <f t="shared" si="32"/>
        <v>10</v>
      </c>
      <c r="T227">
        <f t="shared" si="32"/>
        <v>10</v>
      </c>
      <c r="U227">
        <f t="shared" si="32"/>
        <v>10</v>
      </c>
      <c r="V227">
        <f t="shared" si="32"/>
        <v>10</v>
      </c>
      <c r="W227">
        <f t="shared" si="32"/>
        <v>10</v>
      </c>
    </row>
    <row r="228" spans="1:23" x14ac:dyDescent="0.25">
      <c r="A228" t="s">
        <v>93</v>
      </c>
      <c r="B228" t="s">
        <v>5</v>
      </c>
      <c r="C228" t="s">
        <v>15</v>
      </c>
      <c r="D228" t="s">
        <v>16</v>
      </c>
      <c r="E228" t="s">
        <v>124</v>
      </c>
      <c r="F228" t="s">
        <v>125</v>
      </c>
      <c r="G228" t="s">
        <v>80</v>
      </c>
      <c r="L228" t="s">
        <v>81</v>
      </c>
      <c r="M228" cm="1">
        <f t="array" ref="M228">INDEX([3]data!$K$1:$AM$500,_xlfn.XMATCH(_xlfn.CONCAT($E228:$F228),[3]data!$AM$1:$AM$500),_xlfn.XMATCH($C228&amp;$G228,[3]data!$K$1:$AM$1))</f>
        <v>1</v>
      </c>
    </row>
    <row r="229" spans="1:23" x14ac:dyDescent="0.25">
      <c r="A229" t="s">
        <v>93</v>
      </c>
      <c r="B229" t="s">
        <v>5</v>
      </c>
      <c r="C229" t="s">
        <v>15</v>
      </c>
      <c r="D229" t="s">
        <v>16</v>
      </c>
      <c r="E229" t="s">
        <v>124</v>
      </c>
      <c r="F229" t="s">
        <v>125</v>
      </c>
      <c r="G229" t="s">
        <v>82</v>
      </c>
      <c r="L229" t="s">
        <v>20</v>
      </c>
      <c r="M229" cm="1">
        <f t="array" ref="M229">INDEX([3]data!$K$1:$AM$500,_xlfn.XMATCH(_xlfn.CONCAT($E229:$F229),[3]data!$AM$1:$AM$500),_xlfn.XMATCH($G229,[3]data!$K$1:$AM$1))</f>
        <v>1</v>
      </c>
      <c r="N229">
        <f t="shared" ref="N229:W231" si="33">M229</f>
        <v>1</v>
      </c>
      <c r="O229">
        <f t="shared" si="33"/>
        <v>1</v>
      </c>
      <c r="P229">
        <f t="shared" si="33"/>
        <v>1</v>
      </c>
      <c r="Q229">
        <f t="shared" si="33"/>
        <v>1</v>
      </c>
      <c r="R229">
        <f t="shared" si="33"/>
        <v>1</v>
      </c>
      <c r="S229">
        <f t="shared" si="33"/>
        <v>1</v>
      </c>
      <c r="T229">
        <f t="shared" si="33"/>
        <v>1</v>
      </c>
      <c r="U229">
        <f t="shared" si="33"/>
        <v>1</v>
      </c>
      <c r="V229">
        <f t="shared" si="33"/>
        <v>1</v>
      </c>
      <c r="W229">
        <f t="shared" si="33"/>
        <v>1</v>
      </c>
    </row>
    <row r="230" spans="1:23" x14ac:dyDescent="0.25">
      <c r="A230" t="s">
        <v>93</v>
      </c>
      <c r="B230" t="s">
        <v>5</v>
      </c>
      <c r="C230" t="s">
        <v>15</v>
      </c>
      <c r="D230" t="s">
        <v>16</v>
      </c>
      <c r="E230" t="s">
        <v>124</v>
      </c>
      <c r="F230" t="s">
        <v>125</v>
      </c>
      <c r="G230" t="s">
        <v>105</v>
      </c>
      <c r="L230" t="s">
        <v>92</v>
      </c>
      <c r="M230" cm="1">
        <f t="array" ref="M230">INDEX([3]data!$K$1:$AM$500,_xlfn.XMATCH(_xlfn.CONCAT($E230:$F230),[3]data!$AM$1:$AM$500),_xlfn.XMATCH($G230,[3]data!$K$1:$AM$1))</f>
        <v>100</v>
      </c>
      <c r="N230">
        <f t="shared" si="33"/>
        <v>100</v>
      </c>
      <c r="O230">
        <f t="shared" si="33"/>
        <v>100</v>
      </c>
      <c r="P230">
        <f t="shared" si="33"/>
        <v>100</v>
      </c>
      <c r="Q230">
        <f t="shared" si="33"/>
        <v>100</v>
      </c>
      <c r="R230">
        <f t="shared" si="33"/>
        <v>100</v>
      </c>
      <c r="S230">
        <f t="shared" si="33"/>
        <v>100</v>
      </c>
      <c r="T230">
        <f t="shared" si="33"/>
        <v>100</v>
      </c>
      <c r="U230">
        <f t="shared" si="33"/>
        <v>100</v>
      </c>
      <c r="V230">
        <f t="shared" si="33"/>
        <v>100</v>
      </c>
      <c r="W230">
        <f t="shared" si="33"/>
        <v>100</v>
      </c>
    </row>
    <row r="231" spans="1:23" x14ac:dyDescent="0.25">
      <c r="A231" t="s">
        <v>93</v>
      </c>
      <c r="B231" t="s">
        <v>5</v>
      </c>
      <c r="C231" t="s">
        <v>15</v>
      </c>
      <c r="D231" t="s">
        <v>16</v>
      </c>
      <c r="E231" t="s">
        <v>124</v>
      </c>
      <c r="F231" t="s">
        <v>125</v>
      </c>
      <c r="G231" t="s">
        <v>91</v>
      </c>
      <c r="L231" t="s">
        <v>92</v>
      </c>
      <c r="M231" cm="1">
        <f t="array" ref="M231">INDEX([3]data!$K$1:$AM$500,_xlfn.XMATCH(_xlfn.CONCAT($E231:$F231),[3]data!$AM$1:$AM$500),_xlfn.XMATCH($G231,[3]data!$K$1:$AM$1))</f>
        <v>13</v>
      </c>
      <c r="N231">
        <f t="shared" si="33"/>
        <v>13</v>
      </c>
      <c r="O231">
        <f t="shared" si="33"/>
        <v>13</v>
      </c>
      <c r="P231">
        <f t="shared" si="33"/>
        <v>13</v>
      </c>
      <c r="Q231">
        <f t="shared" si="33"/>
        <v>13</v>
      </c>
      <c r="R231">
        <f t="shared" si="33"/>
        <v>13</v>
      </c>
      <c r="S231">
        <f t="shared" si="33"/>
        <v>13</v>
      </c>
      <c r="T231">
        <f t="shared" si="33"/>
        <v>13</v>
      </c>
      <c r="U231">
        <f t="shared" si="33"/>
        <v>13</v>
      </c>
      <c r="V231">
        <f t="shared" si="33"/>
        <v>13</v>
      </c>
      <c r="W231">
        <f t="shared" si="33"/>
        <v>13</v>
      </c>
    </row>
    <row r="232" spans="1:23" x14ac:dyDescent="0.25">
      <c r="A232" t="s">
        <v>93</v>
      </c>
      <c r="B232" t="s">
        <v>5</v>
      </c>
      <c r="C232" t="s">
        <v>15</v>
      </c>
      <c r="D232" t="s">
        <v>16</v>
      </c>
      <c r="E232" t="s">
        <v>124</v>
      </c>
      <c r="F232" t="s">
        <v>125</v>
      </c>
      <c r="G232" t="s">
        <v>17</v>
      </c>
      <c r="J232" t="s">
        <v>103</v>
      </c>
      <c r="L232" t="s">
        <v>51</v>
      </c>
      <c r="M232" cm="1">
        <f t="array" ref="M232">INDEX([3]data_multi_row!$K$2:$DL$10038,_xlfn.XMATCH(_xlfn.CONCAT($E232:$I232,SUBSTITUTE($J232,$A$3,"")),[3]data_multi_row!$DL$2:$DL$10038,0),_xlfn.XMATCH(M$2,[3]data_multi_row!$K$2:$DL$2,0))</f>
        <v>0.05</v>
      </c>
      <c r="N232" cm="1">
        <f t="array" ref="N232">INDEX([3]data_multi_row!$K$2:$DL$10038,_xlfn.XMATCH(_xlfn.CONCAT($E232:$I232,SUBSTITUTE($J232,$A$3,"")),[3]data_multi_row!$DL$2:$DL$10038,0),_xlfn.XMATCH(N$2,[3]data_multi_row!$K$2:$DL$2,0))</f>
        <v>0.05</v>
      </c>
      <c r="O232" cm="1">
        <f t="array" ref="O232">INDEX([3]data_multi_row!$K$2:$DL$10038,_xlfn.XMATCH(_xlfn.CONCAT($E232:$I232,SUBSTITUTE($J232,$A$3,"")),[3]data_multi_row!$DL$2:$DL$10038,0),_xlfn.XMATCH(O$2,[3]data_multi_row!$K$2:$DL$2,0))</f>
        <v>0.05</v>
      </c>
      <c r="P232" cm="1">
        <f t="array" ref="P232">INDEX([3]data_multi_row!$K$2:$DL$10038,_xlfn.XMATCH(_xlfn.CONCAT($E232:$I232,SUBSTITUTE($J232,$A$3,"")),[3]data_multi_row!$DL$2:$DL$10038,0),_xlfn.XMATCH(P$2,[3]data_multi_row!$K$2:$DL$2,0))</f>
        <v>0.05</v>
      </c>
      <c r="Q232" cm="1">
        <f t="array" ref="Q232">INDEX([3]data_multi_row!$K$2:$DL$10038,_xlfn.XMATCH(_xlfn.CONCAT($E232:$I232,SUBSTITUTE($J232,$A$3,"")),[3]data_multi_row!$DL$2:$DL$10038,0),_xlfn.XMATCH(Q$2,[3]data_multi_row!$K$2:$DL$2,0))</f>
        <v>0.05</v>
      </c>
      <c r="R232" cm="1">
        <f t="array" ref="R232">INDEX([3]data_multi_row!$K$2:$DL$10038,_xlfn.XMATCH(_xlfn.CONCAT($E232:$I232,SUBSTITUTE($J232,$A$3,"")),[3]data_multi_row!$DL$2:$DL$10038,0),_xlfn.XMATCH(R$2,[3]data_multi_row!$K$2:$DL$2,0))</f>
        <v>0.05</v>
      </c>
      <c r="S232" cm="1">
        <f t="array" ref="S232">INDEX([3]data_multi_row!$K$2:$DL$10038,_xlfn.XMATCH(_xlfn.CONCAT($E232:$I232,SUBSTITUTE($J232,$A$3,"")),[3]data_multi_row!$DL$2:$DL$10038,0),_xlfn.XMATCH(S$2,[3]data_multi_row!$K$2:$DL$2,0))</f>
        <v>0.05</v>
      </c>
      <c r="T232" cm="1">
        <f t="array" ref="T232">INDEX([3]data_multi_row!$K$2:$DL$10038,_xlfn.XMATCH(_xlfn.CONCAT($E232:$I232,SUBSTITUTE($J232,$A$3,"")),[3]data_multi_row!$DL$2:$DL$10038,0),_xlfn.XMATCH(T$2,[3]data_multi_row!$K$2:$DL$2,0))</f>
        <v>0.05</v>
      </c>
      <c r="U232" cm="1">
        <f t="array" ref="U232">INDEX([3]data_multi_row!$K$2:$DL$10038,_xlfn.XMATCH(_xlfn.CONCAT($E232:$I232,SUBSTITUTE($J232,$A$3,"")),[3]data_multi_row!$DL$2:$DL$10038,0),_xlfn.XMATCH(U$2,[3]data_multi_row!$K$2:$DL$2,0))</f>
        <v>0.05</v>
      </c>
      <c r="V232" cm="1">
        <f t="array" ref="V232">INDEX([3]data_multi_row!$K$2:$DL$10038,_xlfn.XMATCH(_xlfn.CONCAT($E232:$I232,SUBSTITUTE($J232,$A$3,"")),[3]data_multi_row!$DL$2:$DL$10038,0),_xlfn.XMATCH(V$2,[3]data_multi_row!$K$2:$DL$2,0))</f>
        <v>0.05</v>
      </c>
      <c r="W232" cm="1">
        <f t="array" ref="W232">INDEX([3]data_multi_row!$K$2:$DL$10038,_xlfn.XMATCH(_xlfn.CONCAT($E232:$I232,SUBSTITUTE($J232,$A$3,"")),[3]data_multi_row!$DL$2:$DL$10038,0),_xlfn.XMATCH(W$2,[3]data_multi_row!$K$2:$DL$2,0))</f>
        <v>0.05</v>
      </c>
    </row>
    <row r="233" spans="1:23" x14ac:dyDescent="0.25">
      <c r="A233" t="s">
        <v>93</v>
      </c>
      <c r="B233" t="s">
        <v>5</v>
      </c>
      <c r="C233" t="s">
        <v>15</v>
      </c>
      <c r="D233" t="s">
        <v>16</v>
      </c>
      <c r="E233" t="s">
        <v>124</v>
      </c>
      <c r="F233" t="s">
        <v>125</v>
      </c>
      <c r="G233" t="s">
        <v>17</v>
      </c>
      <c r="J233" t="s">
        <v>126</v>
      </c>
      <c r="L233" t="s">
        <v>51</v>
      </c>
      <c r="M233" cm="1">
        <f t="array" ref="M233">INDEX([3]data_multi_row!$K$2:$DL$10038,_xlfn.XMATCH(_xlfn.CONCAT($E233:$I233,SUBSTITUTE($J233,$A$3,"")),[3]data_multi_row!$DL$2:$DL$10038,0),_xlfn.XMATCH(M$2,[3]data_multi_row!$K$2:$DL$2,0))</f>
        <v>5.2999999999999999E-2</v>
      </c>
      <c r="N233" cm="1">
        <f t="array" ref="N233">INDEX([3]data_multi_row!$K$2:$DL$10038,_xlfn.XMATCH(_xlfn.CONCAT($E233:$I233,SUBSTITUTE($J233,$A$3,"")),[3]data_multi_row!$DL$2:$DL$10038,0),_xlfn.XMATCH(N$2,[3]data_multi_row!$K$2:$DL$2,0))</f>
        <v>5.2999999999999999E-2</v>
      </c>
      <c r="O233" cm="1">
        <f t="array" ref="O233">INDEX([3]data_multi_row!$K$2:$DL$10038,_xlfn.XMATCH(_xlfn.CONCAT($E233:$I233,SUBSTITUTE($J233,$A$3,"")),[3]data_multi_row!$DL$2:$DL$10038,0),_xlfn.XMATCH(O$2,[3]data_multi_row!$K$2:$DL$2,0))</f>
        <v>5.2999999999999999E-2</v>
      </c>
      <c r="P233" cm="1">
        <f t="array" ref="P233">INDEX([3]data_multi_row!$K$2:$DL$10038,_xlfn.XMATCH(_xlfn.CONCAT($E233:$I233,SUBSTITUTE($J233,$A$3,"")),[3]data_multi_row!$DL$2:$DL$10038,0),_xlfn.XMATCH(P$2,[3]data_multi_row!$K$2:$DL$2,0))</f>
        <v>5.2999999999999999E-2</v>
      </c>
      <c r="Q233" cm="1">
        <f t="array" ref="Q233">INDEX([3]data_multi_row!$K$2:$DL$10038,_xlfn.XMATCH(_xlfn.CONCAT($E233:$I233,SUBSTITUTE($J233,$A$3,"")),[3]data_multi_row!$DL$2:$DL$10038,0),_xlfn.XMATCH(Q$2,[3]data_multi_row!$K$2:$DL$2,0))</f>
        <v>5.2999999999999999E-2</v>
      </c>
      <c r="R233" cm="1">
        <f t="array" ref="R233">INDEX([3]data_multi_row!$K$2:$DL$10038,_xlfn.XMATCH(_xlfn.CONCAT($E233:$I233,SUBSTITUTE($J233,$A$3,"")),[3]data_multi_row!$DL$2:$DL$10038,0),_xlfn.XMATCH(R$2,[3]data_multi_row!$K$2:$DL$2,0))</f>
        <v>5.2999999999999999E-2</v>
      </c>
      <c r="S233" cm="1">
        <f t="array" ref="S233">INDEX([3]data_multi_row!$K$2:$DL$10038,_xlfn.XMATCH(_xlfn.CONCAT($E233:$I233,SUBSTITUTE($J233,$A$3,"")),[3]data_multi_row!$DL$2:$DL$10038,0),_xlfn.XMATCH(S$2,[3]data_multi_row!$K$2:$DL$2,0))</f>
        <v>5.2999999999999999E-2</v>
      </c>
      <c r="T233" cm="1">
        <f t="array" ref="T233">INDEX([3]data_multi_row!$K$2:$DL$10038,_xlfn.XMATCH(_xlfn.CONCAT($E233:$I233,SUBSTITUTE($J233,$A$3,"")),[3]data_multi_row!$DL$2:$DL$10038,0),_xlfn.XMATCH(T$2,[3]data_multi_row!$K$2:$DL$2,0))</f>
        <v>5.2999999999999999E-2</v>
      </c>
      <c r="U233" cm="1">
        <f t="array" ref="U233">INDEX([3]data_multi_row!$K$2:$DL$10038,_xlfn.XMATCH(_xlfn.CONCAT($E233:$I233,SUBSTITUTE($J233,$A$3,"")),[3]data_multi_row!$DL$2:$DL$10038,0),_xlfn.XMATCH(U$2,[3]data_multi_row!$K$2:$DL$2,0))</f>
        <v>5.2999999999999999E-2</v>
      </c>
      <c r="V233" cm="1">
        <f t="array" ref="V233">INDEX([3]data_multi_row!$K$2:$DL$10038,_xlfn.XMATCH(_xlfn.CONCAT($E233:$I233,SUBSTITUTE($J233,$A$3,"")),[3]data_multi_row!$DL$2:$DL$10038,0),_xlfn.XMATCH(V$2,[3]data_multi_row!$K$2:$DL$2,0))</f>
        <v>5.2999999999999999E-2</v>
      </c>
      <c r="W233" cm="1">
        <f t="array" ref="W233">INDEX([3]data_multi_row!$K$2:$DL$10038,_xlfn.XMATCH(_xlfn.CONCAT($E233:$I233,SUBSTITUTE($J233,$A$3,"")),[3]data_multi_row!$DL$2:$DL$10038,0),_xlfn.XMATCH(W$2,[3]data_multi_row!$K$2:$DL$2,0))</f>
        <v>5.2999999999999999E-2</v>
      </c>
    </row>
    <row r="234" spans="1:23" x14ac:dyDescent="0.25">
      <c r="A234" t="s">
        <v>93</v>
      </c>
      <c r="B234" t="s">
        <v>5</v>
      </c>
      <c r="C234" t="s">
        <v>15</v>
      </c>
      <c r="D234" t="s">
        <v>16</v>
      </c>
      <c r="E234" t="s">
        <v>124</v>
      </c>
      <c r="F234" t="s">
        <v>127</v>
      </c>
      <c r="G234" t="s">
        <v>6</v>
      </c>
    </row>
    <row r="235" spans="1:23" x14ac:dyDescent="0.25">
      <c r="A235" t="s">
        <v>93</v>
      </c>
      <c r="B235" t="s">
        <v>5</v>
      </c>
      <c r="C235" t="s">
        <v>15</v>
      </c>
      <c r="D235" t="s">
        <v>16</v>
      </c>
      <c r="E235" t="s">
        <v>124</v>
      </c>
      <c r="F235" t="s">
        <v>127</v>
      </c>
      <c r="G235" t="s">
        <v>75</v>
      </c>
      <c r="L235" t="s">
        <v>76</v>
      </c>
      <c r="M235" cm="1">
        <f t="array" ref="M235">INDEX([3]data!$K$1:$AM$500,_xlfn.XMATCH(_xlfn.CONCAT($E235:$F235),[3]data!$AM$1:$AM$500),_xlfn.XMATCH($G235,[3]data!$K$1:$AM$1))</f>
        <v>2010</v>
      </c>
      <c r="N235">
        <f t="shared" ref="N235:W237" si="34">M235</f>
        <v>2010</v>
      </c>
      <c r="O235">
        <f t="shared" si="34"/>
        <v>2010</v>
      </c>
      <c r="P235">
        <f t="shared" si="34"/>
        <v>2010</v>
      </c>
      <c r="Q235">
        <f t="shared" si="34"/>
        <v>2010</v>
      </c>
      <c r="R235">
        <f t="shared" si="34"/>
        <v>2010</v>
      </c>
      <c r="S235">
        <f t="shared" si="34"/>
        <v>2010</v>
      </c>
      <c r="T235">
        <f t="shared" si="34"/>
        <v>2010</v>
      </c>
      <c r="U235">
        <f t="shared" si="34"/>
        <v>2010</v>
      </c>
      <c r="V235">
        <f t="shared" si="34"/>
        <v>2010</v>
      </c>
      <c r="W235">
        <f t="shared" si="34"/>
        <v>2010</v>
      </c>
    </row>
    <row r="236" spans="1:23" x14ac:dyDescent="0.25">
      <c r="A236" t="s">
        <v>93</v>
      </c>
      <c r="B236" t="s">
        <v>5</v>
      </c>
      <c r="C236" t="s">
        <v>15</v>
      </c>
      <c r="D236" t="s">
        <v>16</v>
      </c>
      <c r="E236" t="s">
        <v>124</v>
      </c>
      <c r="F236" t="s">
        <v>127</v>
      </c>
      <c r="G236" t="s">
        <v>77</v>
      </c>
      <c r="L236" t="s">
        <v>76</v>
      </c>
      <c r="M236" cm="1">
        <f t="array" ref="M236">INDEX([3]data!$K$1:$AM$500,_xlfn.XMATCH(_xlfn.CONCAT($E236:$F236),[3]data!$AM$1:$AM$500),_xlfn.XMATCH($G236,[3]data!$K$1:$AM$1))</f>
        <v>2101</v>
      </c>
      <c r="N236">
        <f t="shared" si="34"/>
        <v>2101</v>
      </c>
      <c r="O236">
        <f t="shared" si="34"/>
        <v>2101</v>
      </c>
      <c r="P236">
        <f t="shared" si="34"/>
        <v>2101</v>
      </c>
      <c r="Q236">
        <f t="shared" si="34"/>
        <v>2101</v>
      </c>
      <c r="R236">
        <f t="shared" si="34"/>
        <v>2101</v>
      </c>
      <c r="S236">
        <f t="shared" si="34"/>
        <v>2101</v>
      </c>
      <c r="T236">
        <f t="shared" si="34"/>
        <v>2101</v>
      </c>
      <c r="U236">
        <f t="shared" si="34"/>
        <v>2101</v>
      </c>
      <c r="V236">
        <f t="shared" si="34"/>
        <v>2101</v>
      </c>
      <c r="W236">
        <f t="shared" si="34"/>
        <v>2101</v>
      </c>
    </row>
    <row r="237" spans="1:23" x14ac:dyDescent="0.25">
      <c r="A237" t="s">
        <v>93</v>
      </c>
      <c r="B237" t="s">
        <v>5</v>
      </c>
      <c r="C237" t="s">
        <v>15</v>
      </c>
      <c r="D237" t="s">
        <v>16</v>
      </c>
      <c r="E237" t="s">
        <v>124</v>
      </c>
      <c r="F237" t="s">
        <v>127</v>
      </c>
      <c r="G237" t="s">
        <v>78</v>
      </c>
      <c r="L237" t="s">
        <v>79</v>
      </c>
      <c r="M237" cm="1">
        <f t="array" ref="M237">INDEX([3]data!$K$1:$AM$500,_xlfn.XMATCH(_xlfn.CONCAT($E237:$F237),[3]data!$AM$1:$AM$500),_xlfn.XMATCH($G237,[3]data!$K$1:$AM$1))</f>
        <v>13</v>
      </c>
      <c r="N237">
        <f t="shared" si="34"/>
        <v>13</v>
      </c>
      <c r="O237">
        <f t="shared" si="34"/>
        <v>13</v>
      </c>
      <c r="P237">
        <f t="shared" si="34"/>
        <v>13</v>
      </c>
      <c r="Q237">
        <f t="shared" si="34"/>
        <v>13</v>
      </c>
      <c r="R237">
        <f t="shared" si="34"/>
        <v>13</v>
      </c>
      <c r="S237">
        <f t="shared" si="34"/>
        <v>13</v>
      </c>
      <c r="T237">
        <f t="shared" si="34"/>
        <v>13</v>
      </c>
      <c r="U237">
        <f t="shared" si="34"/>
        <v>13</v>
      </c>
      <c r="V237">
        <f t="shared" si="34"/>
        <v>13</v>
      </c>
      <c r="W237">
        <f t="shared" si="34"/>
        <v>13</v>
      </c>
    </row>
    <row r="238" spans="1:23" x14ac:dyDescent="0.25">
      <c r="A238" t="s">
        <v>93</v>
      </c>
      <c r="B238" t="s">
        <v>5</v>
      </c>
      <c r="C238" t="s">
        <v>15</v>
      </c>
      <c r="D238" t="s">
        <v>16</v>
      </c>
      <c r="E238" t="s">
        <v>124</v>
      </c>
      <c r="F238" t="s">
        <v>127</v>
      </c>
      <c r="G238" t="s">
        <v>80</v>
      </c>
      <c r="L238" t="s">
        <v>81</v>
      </c>
      <c r="M238" cm="1">
        <f t="array" ref="M238">INDEX([3]data!$K$1:$AM$500,_xlfn.XMATCH(_xlfn.CONCAT($E238:$F238),[3]data!$AM$1:$AM$500),_xlfn.XMATCH($C238&amp;$G238,[3]data!$K$1:$AM$1))</f>
        <v>0</v>
      </c>
    </row>
    <row r="239" spans="1:23" x14ac:dyDescent="0.25">
      <c r="A239" t="s">
        <v>93</v>
      </c>
      <c r="B239" t="s">
        <v>5</v>
      </c>
      <c r="C239" t="s">
        <v>15</v>
      </c>
      <c r="D239" t="s">
        <v>16</v>
      </c>
      <c r="E239" t="s">
        <v>124</v>
      </c>
      <c r="F239" t="s">
        <v>127</v>
      </c>
      <c r="G239" t="s">
        <v>82</v>
      </c>
      <c r="L239" t="s">
        <v>20</v>
      </c>
      <c r="M239" cm="1">
        <f t="array" ref="M239">INDEX([3]data!$K$1:$AM$500,_xlfn.XMATCH(_xlfn.CONCAT($E239:$F239),[3]data!$AM$1:$AM$500),_xlfn.XMATCH($G239,[3]data!$K$1:$AM$1))</f>
        <v>1</v>
      </c>
      <c r="N239">
        <f t="shared" ref="N239:W241" si="35">M239</f>
        <v>1</v>
      </c>
      <c r="O239">
        <f t="shared" si="35"/>
        <v>1</v>
      </c>
      <c r="P239">
        <f t="shared" si="35"/>
        <v>1</v>
      </c>
      <c r="Q239">
        <f t="shared" si="35"/>
        <v>1</v>
      </c>
      <c r="R239">
        <f t="shared" si="35"/>
        <v>1</v>
      </c>
      <c r="S239">
        <f t="shared" si="35"/>
        <v>1</v>
      </c>
      <c r="T239">
        <f t="shared" si="35"/>
        <v>1</v>
      </c>
      <c r="U239">
        <f t="shared" si="35"/>
        <v>1</v>
      </c>
      <c r="V239">
        <f t="shared" si="35"/>
        <v>1</v>
      </c>
      <c r="W239">
        <f t="shared" si="35"/>
        <v>1</v>
      </c>
    </row>
    <row r="240" spans="1:23" x14ac:dyDescent="0.25">
      <c r="A240" t="s">
        <v>93</v>
      </c>
      <c r="B240" t="s">
        <v>5</v>
      </c>
      <c r="C240" t="s">
        <v>15</v>
      </c>
      <c r="D240" t="s">
        <v>16</v>
      </c>
      <c r="E240" t="s">
        <v>124</v>
      </c>
      <c r="F240" t="s">
        <v>127</v>
      </c>
      <c r="G240" t="s">
        <v>105</v>
      </c>
      <c r="L240" t="s">
        <v>92</v>
      </c>
      <c r="M240" cm="1">
        <f t="array" ref="M240">INDEX([3]data!$K$1:$AM$500,_xlfn.XMATCH(_xlfn.CONCAT($E240:$F240),[3]data!$AM$1:$AM$500),_xlfn.XMATCH($G240,[3]data!$K$1:$AM$1))</f>
        <v>140</v>
      </c>
      <c r="N240">
        <f t="shared" si="35"/>
        <v>140</v>
      </c>
      <c r="O240">
        <f t="shared" si="35"/>
        <v>140</v>
      </c>
      <c r="P240">
        <f t="shared" si="35"/>
        <v>140</v>
      </c>
      <c r="Q240">
        <f t="shared" si="35"/>
        <v>140</v>
      </c>
      <c r="R240">
        <f t="shared" si="35"/>
        <v>140</v>
      </c>
      <c r="S240">
        <f t="shared" si="35"/>
        <v>140</v>
      </c>
      <c r="T240">
        <f t="shared" si="35"/>
        <v>140</v>
      </c>
      <c r="U240">
        <f t="shared" si="35"/>
        <v>140</v>
      </c>
      <c r="V240">
        <f t="shared" si="35"/>
        <v>140</v>
      </c>
      <c r="W240">
        <f t="shared" si="35"/>
        <v>140</v>
      </c>
    </row>
    <row r="241" spans="1:23" x14ac:dyDescent="0.25">
      <c r="A241" t="s">
        <v>93</v>
      </c>
      <c r="B241" t="s">
        <v>5</v>
      </c>
      <c r="C241" t="s">
        <v>15</v>
      </c>
      <c r="D241" t="s">
        <v>16</v>
      </c>
      <c r="E241" t="s">
        <v>124</v>
      </c>
      <c r="F241" t="s">
        <v>127</v>
      </c>
      <c r="G241" t="s">
        <v>91</v>
      </c>
      <c r="L241" t="s">
        <v>92</v>
      </c>
      <c r="M241" cm="1">
        <f t="array" ref="M241">INDEX([3]data!$K$1:$AM$500,_xlfn.XMATCH(_xlfn.CONCAT($E241:$F241),[3]data!$AM$1:$AM$500),_xlfn.XMATCH($G241,[3]data!$K$1:$AM$1))</f>
        <v>5</v>
      </c>
      <c r="N241">
        <f t="shared" si="35"/>
        <v>5</v>
      </c>
      <c r="O241">
        <f t="shared" si="35"/>
        <v>5</v>
      </c>
      <c r="P241">
        <f t="shared" si="35"/>
        <v>5</v>
      </c>
      <c r="Q241">
        <f t="shared" si="35"/>
        <v>5</v>
      </c>
      <c r="R241">
        <f t="shared" si="35"/>
        <v>5</v>
      </c>
      <c r="S241">
        <f t="shared" si="35"/>
        <v>5</v>
      </c>
      <c r="T241">
        <f t="shared" si="35"/>
        <v>5</v>
      </c>
      <c r="U241">
        <f t="shared" si="35"/>
        <v>5</v>
      </c>
      <c r="V241">
        <f t="shared" si="35"/>
        <v>5</v>
      </c>
      <c r="W241">
        <f t="shared" si="35"/>
        <v>5</v>
      </c>
    </row>
    <row r="242" spans="1:23" x14ac:dyDescent="0.25">
      <c r="A242" t="s">
        <v>93</v>
      </c>
      <c r="B242" t="s">
        <v>5</v>
      </c>
      <c r="C242" t="s">
        <v>15</v>
      </c>
      <c r="D242" t="s">
        <v>16</v>
      </c>
      <c r="E242" t="s">
        <v>124</v>
      </c>
      <c r="F242" t="s">
        <v>127</v>
      </c>
      <c r="G242" t="s">
        <v>17</v>
      </c>
      <c r="J242" t="s">
        <v>103</v>
      </c>
      <c r="L242" t="s">
        <v>51</v>
      </c>
      <c r="M242" cm="1">
        <f t="array" ref="M242">INDEX([3]data_multi_row!$K$2:$DL$10038,_xlfn.XMATCH(_xlfn.CONCAT($E242:$I242,SUBSTITUTE($J242,$A$3,"")),[3]data_multi_row!$DL$2:$DL$10038,0),_xlfn.XMATCH(M$2,[3]data_multi_row!$K$2:$DL$2,0))</f>
        <v>4.0000000000000008E-2</v>
      </c>
      <c r="N242" cm="1">
        <f t="array" ref="N242">INDEX([3]data_multi_row!$K$2:$DL$10038,_xlfn.XMATCH(_xlfn.CONCAT($E242:$I242,SUBSTITUTE($J242,$A$3,"")),[3]data_multi_row!$DL$2:$DL$10038,0),_xlfn.XMATCH(N$2,[3]data_multi_row!$K$2:$DL$2,0))</f>
        <v>4.0000000000000008E-2</v>
      </c>
      <c r="O242" cm="1">
        <f t="array" ref="O242">INDEX([3]data_multi_row!$K$2:$DL$10038,_xlfn.XMATCH(_xlfn.CONCAT($E242:$I242,SUBSTITUTE($J242,$A$3,"")),[3]data_multi_row!$DL$2:$DL$10038,0),_xlfn.XMATCH(O$2,[3]data_multi_row!$K$2:$DL$2,0))</f>
        <v>4.0000000000000008E-2</v>
      </c>
      <c r="P242" cm="1">
        <f t="array" ref="P242">INDEX([3]data_multi_row!$K$2:$DL$10038,_xlfn.XMATCH(_xlfn.CONCAT($E242:$I242,SUBSTITUTE($J242,$A$3,"")),[3]data_multi_row!$DL$2:$DL$10038,0),_xlfn.XMATCH(P$2,[3]data_multi_row!$K$2:$DL$2,0))</f>
        <v>4.0000000000000008E-2</v>
      </c>
      <c r="Q242" cm="1">
        <f t="array" ref="Q242">INDEX([3]data_multi_row!$K$2:$DL$10038,_xlfn.XMATCH(_xlfn.CONCAT($E242:$I242,SUBSTITUTE($J242,$A$3,"")),[3]data_multi_row!$DL$2:$DL$10038,0),_xlfn.XMATCH(Q$2,[3]data_multi_row!$K$2:$DL$2,0))</f>
        <v>4.0000000000000008E-2</v>
      </c>
      <c r="R242" cm="1">
        <f t="array" ref="R242">INDEX([3]data_multi_row!$K$2:$DL$10038,_xlfn.XMATCH(_xlfn.CONCAT($E242:$I242,SUBSTITUTE($J242,$A$3,"")),[3]data_multi_row!$DL$2:$DL$10038,0),_xlfn.XMATCH(R$2,[3]data_multi_row!$K$2:$DL$2,0))</f>
        <v>4.0000000000000008E-2</v>
      </c>
      <c r="S242" cm="1">
        <f t="array" ref="S242">INDEX([3]data_multi_row!$K$2:$DL$10038,_xlfn.XMATCH(_xlfn.CONCAT($E242:$I242,SUBSTITUTE($J242,$A$3,"")),[3]data_multi_row!$DL$2:$DL$10038,0),_xlfn.XMATCH(S$2,[3]data_multi_row!$K$2:$DL$2,0))</f>
        <v>4.0000000000000008E-2</v>
      </c>
      <c r="T242" cm="1">
        <f t="array" ref="T242">INDEX([3]data_multi_row!$K$2:$DL$10038,_xlfn.XMATCH(_xlfn.CONCAT($E242:$I242,SUBSTITUTE($J242,$A$3,"")),[3]data_multi_row!$DL$2:$DL$10038,0),_xlfn.XMATCH(T$2,[3]data_multi_row!$K$2:$DL$2,0))</f>
        <v>4.0000000000000008E-2</v>
      </c>
      <c r="U242" cm="1">
        <f t="array" ref="U242">INDEX([3]data_multi_row!$K$2:$DL$10038,_xlfn.XMATCH(_xlfn.CONCAT($E242:$I242,SUBSTITUTE($J242,$A$3,"")),[3]data_multi_row!$DL$2:$DL$10038,0),_xlfn.XMATCH(U$2,[3]data_multi_row!$K$2:$DL$2,0))</f>
        <v>4.0000000000000008E-2</v>
      </c>
      <c r="V242" cm="1">
        <f t="array" ref="V242">INDEX([3]data_multi_row!$K$2:$DL$10038,_xlfn.XMATCH(_xlfn.CONCAT($E242:$I242,SUBSTITUTE($J242,$A$3,"")),[3]data_multi_row!$DL$2:$DL$10038,0),_xlfn.XMATCH(V$2,[3]data_multi_row!$K$2:$DL$2,0))</f>
        <v>4.0000000000000008E-2</v>
      </c>
      <c r="W242" cm="1">
        <f t="array" ref="W242">INDEX([3]data_multi_row!$K$2:$DL$10038,_xlfn.XMATCH(_xlfn.CONCAT($E242:$I242,SUBSTITUTE($J242,$A$3,"")),[3]data_multi_row!$DL$2:$DL$10038,0),_xlfn.XMATCH(W$2,[3]data_multi_row!$K$2:$DL$2,0))</f>
        <v>4.0000000000000008E-2</v>
      </c>
    </row>
    <row r="243" spans="1:23" x14ac:dyDescent="0.25">
      <c r="A243" t="s">
        <v>93</v>
      </c>
      <c r="B243" t="s">
        <v>5</v>
      </c>
      <c r="C243" t="s">
        <v>15</v>
      </c>
      <c r="D243" t="s">
        <v>16</v>
      </c>
      <c r="E243" t="s">
        <v>124</v>
      </c>
      <c r="F243" t="s">
        <v>127</v>
      </c>
      <c r="G243" t="s">
        <v>17</v>
      </c>
      <c r="J243" t="s">
        <v>126</v>
      </c>
      <c r="L243" t="s">
        <v>51</v>
      </c>
      <c r="M243" cm="1">
        <f t="array" ref="M243">INDEX([3]data_multi_row!$K$2:$DL$10038,_xlfn.XMATCH(_xlfn.CONCAT($E243:$I243,SUBSTITUTE($J243,$A$3,"")),[3]data_multi_row!$DL$2:$DL$10038,0),_xlfn.XMATCH(M$2,[3]data_multi_row!$K$2:$DL$2,0))</f>
        <v>2.1999999999999999E-2</v>
      </c>
      <c r="N243" cm="1">
        <f t="array" ref="N243">INDEX([3]data_multi_row!$K$2:$DL$10038,_xlfn.XMATCH(_xlfn.CONCAT($E243:$I243,SUBSTITUTE($J243,$A$3,"")),[3]data_multi_row!$DL$2:$DL$10038,0),_xlfn.XMATCH(N$2,[3]data_multi_row!$K$2:$DL$2,0))</f>
        <v>2.1999999999999999E-2</v>
      </c>
      <c r="O243" cm="1">
        <f t="array" ref="O243">INDEX([3]data_multi_row!$K$2:$DL$10038,_xlfn.XMATCH(_xlfn.CONCAT($E243:$I243,SUBSTITUTE($J243,$A$3,"")),[3]data_multi_row!$DL$2:$DL$10038,0),_xlfn.XMATCH(O$2,[3]data_multi_row!$K$2:$DL$2,0))</f>
        <v>2.1999999999999999E-2</v>
      </c>
      <c r="P243" cm="1">
        <f t="array" ref="P243">INDEX([3]data_multi_row!$K$2:$DL$10038,_xlfn.XMATCH(_xlfn.CONCAT($E243:$I243,SUBSTITUTE($J243,$A$3,"")),[3]data_multi_row!$DL$2:$DL$10038,0),_xlfn.XMATCH(P$2,[3]data_multi_row!$K$2:$DL$2,0))</f>
        <v>2.1999999999999999E-2</v>
      </c>
      <c r="Q243" cm="1">
        <f t="array" ref="Q243">INDEX([3]data_multi_row!$K$2:$DL$10038,_xlfn.XMATCH(_xlfn.CONCAT($E243:$I243,SUBSTITUTE($J243,$A$3,"")),[3]data_multi_row!$DL$2:$DL$10038,0),_xlfn.XMATCH(Q$2,[3]data_multi_row!$K$2:$DL$2,0))</f>
        <v>2.1999999999999999E-2</v>
      </c>
      <c r="R243" cm="1">
        <f t="array" ref="R243">INDEX([3]data_multi_row!$K$2:$DL$10038,_xlfn.XMATCH(_xlfn.CONCAT($E243:$I243,SUBSTITUTE($J243,$A$3,"")),[3]data_multi_row!$DL$2:$DL$10038,0),_xlfn.XMATCH(R$2,[3]data_multi_row!$K$2:$DL$2,0))</f>
        <v>2.1999999999999999E-2</v>
      </c>
      <c r="S243" cm="1">
        <f t="array" ref="S243">INDEX([3]data_multi_row!$K$2:$DL$10038,_xlfn.XMATCH(_xlfn.CONCAT($E243:$I243,SUBSTITUTE($J243,$A$3,"")),[3]data_multi_row!$DL$2:$DL$10038,0),_xlfn.XMATCH(S$2,[3]data_multi_row!$K$2:$DL$2,0))</f>
        <v>2.1999999999999999E-2</v>
      </c>
      <c r="T243" cm="1">
        <f t="array" ref="T243">INDEX([3]data_multi_row!$K$2:$DL$10038,_xlfn.XMATCH(_xlfn.CONCAT($E243:$I243,SUBSTITUTE($J243,$A$3,"")),[3]data_multi_row!$DL$2:$DL$10038,0),_xlfn.XMATCH(T$2,[3]data_multi_row!$K$2:$DL$2,0))</f>
        <v>2.1999999999999999E-2</v>
      </c>
      <c r="U243" cm="1">
        <f t="array" ref="U243">INDEX([3]data_multi_row!$K$2:$DL$10038,_xlfn.XMATCH(_xlfn.CONCAT($E243:$I243,SUBSTITUTE($J243,$A$3,"")),[3]data_multi_row!$DL$2:$DL$10038,0),_xlfn.XMATCH(U$2,[3]data_multi_row!$K$2:$DL$2,0))</f>
        <v>2.1999999999999999E-2</v>
      </c>
      <c r="V243" cm="1">
        <f t="array" ref="V243">INDEX([3]data_multi_row!$K$2:$DL$10038,_xlfn.XMATCH(_xlfn.CONCAT($E243:$I243,SUBSTITUTE($J243,$A$3,"")),[3]data_multi_row!$DL$2:$DL$10038,0),_xlfn.XMATCH(V$2,[3]data_multi_row!$K$2:$DL$2,0))</f>
        <v>2.1999999999999999E-2</v>
      </c>
      <c r="W243" cm="1">
        <f t="array" ref="W243">INDEX([3]data_multi_row!$K$2:$DL$10038,_xlfn.XMATCH(_xlfn.CONCAT($E243:$I243,SUBSTITUTE($J243,$A$3,"")),[3]data_multi_row!$DL$2:$DL$10038,0),_xlfn.XMATCH(W$2,[3]data_multi_row!$K$2:$DL$2,0))</f>
        <v>2.1999999999999999E-2</v>
      </c>
    </row>
    <row r="244" spans="1:23" x14ac:dyDescent="0.25">
      <c r="A244" t="s">
        <v>67</v>
      </c>
      <c r="B244" t="s">
        <v>5</v>
      </c>
      <c r="C244" t="s">
        <v>15</v>
      </c>
      <c r="D244" t="s">
        <v>16</v>
      </c>
      <c r="E244" t="s">
        <v>128</v>
      </c>
      <c r="G244" t="s">
        <v>21</v>
      </c>
      <c r="L244" t="s">
        <v>20</v>
      </c>
    </row>
    <row r="245" spans="1:23" x14ac:dyDescent="0.25">
      <c r="A245" t="s">
        <v>67</v>
      </c>
      <c r="B245" t="s">
        <v>5</v>
      </c>
      <c r="C245" t="s">
        <v>15</v>
      </c>
      <c r="D245" t="s">
        <v>16</v>
      </c>
      <c r="E245" t="s">
        <v>128</v>
      </c>
      <c r="G245" t="s">
        <v>22</v>
      </c>
      <c r="H245" t="s">
        <v>52</v>
      </c>
    </row>
    <row r="246" spans="1:23" x14ac:dyDescent="0.25">
      <c r="A246" t="s">
        <v>67</v>
      </c>
      <c r="B246" t="s">
        <v>5</v>
      </c>
      <c r="C246" t="s">
        <v>15</v>
      </c>
      <c r="D246" t="s">
        <v>16</v>
      </c>
      <c r="E246" t="s">
        <v>128</v>
      </c>
      <c r="G246" t="s">
        <v>17</v>
      </c>
      <c r="J246" t="s">
        <v>129</v>
      </c>
      <c r="L246" t="s">
        <v>20</v>
      </c>
      <c r="M246" cm="1">
        <f t="array" ref="M246">INDEX([1]!data,_xlfn.XMATCH(_xlfn.CONCAT($C246:$I246,SUBSTITUTE($J246,$A$3,)),[1]!index,0),_xlfn.XMATCH(M$2,[1]!header,0))</f>
        <v>0.3</v>
      </c>
      <c r="N246" cm="1">
        <f t="array" ref="N246">INDEX([1]!data,_xlfn.XMATCH(_xlfn.CONCAT($C246:$I246,SUBSTITUTE($J246,$A$3,)),[1]!index,0),_xlfn.XMATCH(N$2,[1]!header,0))</f>
        <v>0.3</v>
      </c>
      <c r="O246" cm="1">
        <f t="array" ref="O246">INDEX([1]!data,_xlfn.XMATCH(_xlfn.CONCAT($C246:$I246,SUBSTITUTE($J246,$A$3,)),[1]!index,0),_xlfn.XMATCH(O$2,[1]!header,0))</f>
        <v>0.3</v>
      </c>
      <c r="P246" cm="1">
        <f t="array" ref="P246">INDEX([1]!data,_xlfn.XMATCH(_xlfn.CONCAT($C246:$I246,SUBSTITUTE($J246,$A$3,)),[1]!index,0),_xlfn.XMATCH(P$2,[1]!header,0))</f>
        <v>0.3</v>
      </c>
      <c r="Q246" cm="1">
        <f t="array" ref="Q246">INDEX([1]!data,_xlfn.XMATCH(_xlfn.CONCAT($C246:$I246,SUBSTITUTE($J246,$A$3,)),[1]!index,0),_xlfn.XMATCH(Q$2,[1]!header,0))</f>
        <v>0.3</v>
      </c>
      <c r="R246" cm="1">
        <f t="array" ref="R246">INDEX([1]!data,_xlfn.XMATCH(_xlfn.CONCAT($C246:$I246,SUBSTITUTE($J246,$A$3,)),[1]!index,0),_xlfn.XMATCH(R$2,[1]!header,0))</f>
        <v>0.3</v>
      </c>
      <c r="S246" cm="1">
        <f t="array" ref="S246">INDEX([1]!data,_xlfn.XMATCH(_xlfn.CONCAT($C246:$I246,SUBSTITUTE($J246,$A$3,)),[1]!index,0),_xlfn.XMATCH(S$2,[1]!header,0))</f>
        <v>0.3</v>
      </c>
      <c r="T246" cm="1">
        <f t="array" ref="T246">INDEX([1]!data,_xlfn.XMATCH(_xlfn.CONCAT($C246:$I246,SUBSTITUTE($J246,$A$3,)),[1]!index,0),_xlfn.XMATCH(T$2,[1]!header,0))</f>
        <v>0.3</v>
      </c>
      <c r="U246" cm="1">
        <f t="array" ref="U246">INDEX([1]!data,_xlfn.XMATCH(_xlfn.CONCAT($C246:$I246,SUBSTITUTE($J246,$A$3,)),[1]!index,0),_xlfn.XMATCH(U$2,[1]!header,0))</f>
        <v>0.3</v>
      </c>
      <c r="V246" cm="1">
        <f t="array" ref="V246">INDEX([1]!data,_xlfn.XMATCH(_xlfn.CONCAT($C246:$I246,SUBSTITUTE($J246,$A$3,)),[1]!index,0),_xlfn.XMATCH(V$2,[1]!header,0))</f>
        <v>0.3</v>
      </c>
      <c r="W246" cm="1">
        <f t="array" ref="W246">INDEX([1]!data,_xlfn.XMATCH(_xlfn.CONCAT($C246:$I246,SUBSTITUTE($J246,$A$3,)),[1]!index,0),_xlfn.XMATCH(W$2,[1]!header,0))</f>
        <v>0.3</v>
      </c>
    </row>
    <row r="247" spans="1:23" x14ac:dyDescent="0.25">
      <c r="A247" t="s">
        <v>129</v>
      </c>
      <c r="B247" t="s">
        <v>5</v>
      </c>
      <c r="C247" t="s">
        <v>15</v>
      </c>
      <c r="D247" t="s">
        <v>16</v>
      </c>
      <c r="E247" t="s">
        <v>130</v>
      </c>
      <c r="G247" t="s">
        <v>21</v>
      </c>
      <c r="L247" t="s">
        <v>20</v>
      </c>
    </row>
    <row r="248" spans="1:23" x14ac:dyDescent="0.25">
      <c r="A248" t="s">
        <v>129</v>
      </c>
      <c r="B248" t="s">
        <v>5</v>
      </c>
      <c r="C248" t="s">
        <v>15</v>
      </c>
      <c r="D248" t="s">
        <v>16</v>
      </c>
      <c r="E248" t="s">
        <v>130</v>
      </c>
      <c r="G248" t="s">
        <v>22</v>
      </c>
      <c r="H248" t="s">
        <v>71</v>
      </c>
    </row>
    <row r="249" spans="1:23" x14ac:dyDescent="0.25">
      <c r="A249" t="s">
        <v>129</v>
      </c>
      <c r="B249" t="s">
        <v>5</v>
      </c>
      <c r="C249" t="s">
        <v>15</v>
      </c>
      <c r="D249" t="s">
        <v>16</v>
      </c>
      <c r="E249" t="s">
        <v>130</v>
      </c>
      <c r="G249" t="s">
        <v>72</v>
      </c>
      <c r="L249" t="s">
        <v>81</v>
      </c>
      <c r="M249" cm="1">
        <f t="array" ref="M249">INDEX([3]data!$K$1:$AM$500,_xlfn.XMATCH(_xlfn.CONCAT($E249:$F249),[3]data!$AM$1:$AM$500),_xlfn.XMATCH($G249,[3]data!$K$1:$AM$1))</f>
        <v>0.35</v>
      </c>
      <c r="N249">
        <f t="shared" ref="N249:W250" si="36">M249</f>
        <v>0.35</v>
      </c>
      <c r="O249">
        <f t="shared" si="36"/>
        <v>0.35</v>
      </c>
      <c r="P249">
        <f t="shared" si="36"/>
        <v>0.35</v>
      </c>
      <c r="Q249">
        <f t="shared" si="36"/>
        <v>0.35</v>
      </c>
      <c r="R249">
        <f t="shared" si="36"/>
        <v>0.35</v>
      </c>
      <c r="S249">
        <f t="shared" si="36"/>
        <v>0.35</v>
      </c>
      <c r="T249">
        <f t="shared" si="36"/>
        <v>0.35</v>
      </c>
      <c r="U249">
        <f t="shared" si="36"/>
        <v>0.35</v>
      </c>
      <c r="V249">
        <f t="shared" si="36"/>
        <v>0.35</v>
      </c>
      <c r="W249">
        <f t="shared" si="36"/>
        <v>0.35</v>
      </c>
    </row>
    <row r="250" spans="1:23" x14ac:dyDescent="0.25">
      <c r="A250" t="s">
        <v>129</v>
      </c>
      <c r="B250" t="s">
        <v>5</v>
      </c>
      <c r="C250" t="s">
        <v>15</v>
      </c>
      <c r="D250" t="s">
        <v>16</v>
      </c>
      <c r="E250" t="s">
        <v>130</v>
      </c>
      <c r="G250" t="s">
        <v>73</v>
      </c>
      <c r="M250" cm="1">
        <f t="array" ref="M250">INDEX([3]data!$K$1:$AM$500,_xlfn.XMATCH(_xlfn.CONCAT($E250:$F250),[3]data!$AM$1:$AM$500),_xlfn.XMATCH($G250,[3]data!$K$1:$AM$1))</f>
        <v>10</v>
      </c>
      <c r="N250">
        <f t="shared" si="36"/>
        <v>10</v>
      </c>
      <c r="O250">
        <f t="shared" si="36"/>
        <v>10</v>
      </c>
      <c r="P250">
        <f t="shared" si="36"/>
        <v>10</v>
      </c>
      <c r="Q250">
        <f t="shared" si="36"/>
        <v>10</v>
      </c>
      <c r="R250">
        <f t="shared" si="36"/>
        <v>10</v>
      </c>
      <c r="S250">
        <f t="shared" si="36"/>
        <v>10</v>
      </c>
      <c r="T250">
        <f t="shared" si="36"/>
        <v>10</v>
      </c>
      <c r="U250">
        <f t="shared" si="36"/>
        <v>10</v>
      </c>
      <c r="V250">
        <f t="shared" si="36"/>
        <v>10</v>
      </c>
      <c r="W250">
        <f t="shared" si="36"/>
        <v>10</v>
      </c>
    </row>
    <row r="251" spans="1:23" x14ac:dyDescent="0.25">
      <c r="A251" t="s">
        <v>129</v>
      </c>
      <c r="B251" t="s">
        <v>5</v>
      </c>
      <c r="C251" t="s">
        <v>15</v>
      </c>
      <c r="D251" t="s">
        <v>16</v>
      </c>
      <c r="E251" t="s">
        <v>130</v>
      </c>
      <c r="F251" t="s">
        <v>128</v>
      </c>
      <c r="G251" t="s">
        <v>6</v>
      </c>
    </row>
    <row r="252" spans="1:23" x14ac:dyDescent="0.25">
      <c r="A252" t="s">
        <v>129</v>
      </c>
      <c r="B252" t="s">
        <v>5</v>
      </c>
      <c r="C252" t="s">
        <v>15</v>
      </c>
      <c r="D252" t="s">
        <v>16</v>
      </c>
      <c r="E252" t="s">
        <v>130</v>
      </c>
      <c r="F252" t="s">
        <v>128</v>
      </c>
      <c r="G252" t="s">
        <v>75</v>
      </c>
      <c r="L252" t="s">
        <v>76</v>
      </c>
      <c r="M252" cm="1">
        <f t="array" ref="M252">INDEX([3]data!$K$1:$AM$500,_xlfn.XMATCH(_xlfn.CONCAT($E252:$F252),[3]data!$AM$1:$AM$500),_xlfn.XMATCH($G252,[3]data!$K$1:$AM$1))</f>
        <v>2000</v>
      </c>
      <c r="N252">
        <f t="shared" ref="N252:W254" si="37">M252</f>
        <v>2000</v>
      </c>
      <c r="O252">
        <f t="shared" si="37"/>
        <v>2000</v>
      </c>
      <c r="P252">
        <f t="shared" si="37"/>
        <v>2000</v>
      </c>
      <c r="Q252">
        <f t="shared" si="37"/>
        <v>2000</v>
      </c>
      <c r="R252">
        <f t="shared" si="37"/>
        <v>2000</v>
      </c>
      <c r="S252">
        <f t="shared" si="37"/>
        <v>2000</v>
      </c>
      <c r="T252">
        <f t="shared" si="37"/>
        <v>2000</v>
      </c>
      <c r="U252">
        <f t="shared" si="37"/>
        <v>2000</v>
      </c>
      <c r="V252">
        <f t="shared" si="37"/>
        <v>2000</v>
      </c>
      <c r="W252">
        <f t="shared" si="37"/>
        <v>2000</v>
      </c>
    </row>
    <row r="253" spans="1:23" x14ac:dyDescent="0.25">
      <c r="A253" t="s">
        <v>129</v>
      </c>
      <c r="B253" t="s">
        <v>5</v>
      </c>
      <c r="C253" t="s">
        <v>15</v>
      </c>
      <c r="D253" t="s">
        <v>16</v>
      </c>
      <c r="E253" t="s">
        <v>130</v>
      </c>
      <c r="F253" t="s">
        <v>128</v>
      </c>
      <c r="G253" t="s">
        <v>77</v>
      </c>
      <c r="L253" t="s">
        <v>76</v>
      </c>
      <c r="M253" cm="1">
        <f t="array" ref="M253">INDEX([3]data!$K$1:$AM$500,_xlfn.XMATCH(_xlfn.CONCAT($E253:$F253),[3]data!$AM$1:$AM$500),_xlfn.XMATCH($G253,[3]data!$K$1:$AM$1))</f>
        <v>2101</v>
      </c>
      <c r="N253">
        <f t="shared" si="37"/>
        <v>2101</v>
      </c>
      <c r="O253">
        <f t="shared" si="37"/>
        <v>2101</v>
      </c>
      <c r="P253">
        <f t="shared" si="37"/>
        <v>2101</v>
      </c>
      <c r="Q253">
        <f t="shared" si="37"/>
        <v>2101</v>
      </c>
      <c r="R253">
        <f t="shared" si="37"/>
        <v>2101</v>
      </c>
      <c r="S253">
        <f t="shared" si="37"/>
        <v>2101</v>
      </c>
      <c r="T253">
        <f t="shared" si="37"/>
        <v>2101</v>
      </c>
      <c r="U253">
        <f t="shared" si="37"/>
        <v>2101</v>
      </c>
      <c r="V253">
        <f t="shared" si="37"/>
        <v>2101</v>
      </c>
      <c r="W253">
        <f t="shared" si="37"/>
        <v>2101</v>
      </c>
    </row>
    <row r="254" spans="1:23" x14ac:dyDescent="0.25">
      <c r="A254" t="s">
        <v>129</v>
      </c>
      <c r="B254" t="s">
        <v>5</v>
      </c>
      <c r="C254" t="s">
        <v>15</v>
      </c>
      <c r="D254" t="s">
        <v>16</v>
      </c>
      <c r="E254" t="s">
        <v>130</v>
      </c>
      <c r="F254" t="s">
        <v>128</v>
      </c>
      <c r="G254" t="s">
        <v>78</v>
      </c>
      <c r="L254" t="s">
        <v>79</v>
      </c>
      <c r="M254" cm="1">
        <f t="array" ref="M254">INDEX([3]data!$K$1:$AM$500,_xlfn.XMATCH(_xlfn.CONCAT($E254:$F254),[3]data!$AM$1:$AM$500),_xlfn.XMATCH($G254,[3]data!$K$1:$AM$1))</f>
        <v>50</v>
      </c>
      <c r="N254">
        <f t="shared" si="37"/>
        <v>50</v>
      </c>
      <c r="O254">
        <f t="shared" si="37"/>
        <v>50</v>
      </c>
      <c r="P254">
        <f t="shared" si="37"/>
        <v>50</v>
      </c>
      <c r="Q254">
        <f t="shared" si="37"/>
        <v>50</v>
      </c>
      <c r="R254">
        <f t="shared" si="37"/>
        <v>50</v>
      </c>
      <c r="S254">
        <f t="shared" si="37"/>
        <v>50</v>
      </c>
      <c r="T254">
        <f t="shared" si="37"/>
        <v>50</v>
      </c>
      <c r="U254">
        <f t="shared" si="37"/>
        <v>50</v>
      </c>
      <c r="V254">
        <f t="shared" si="37"/>
        <v>50</v>
      </c>
      <c r="W254">
        <f t="shared" si="37"/>
        <v>50</v>
      </c>
    </row>
    <row r="255" spans="1:23" x14ac:dyDescent="0.25">
      <c r="A255" t="s">
        <v>129</v>
      </c>
      <c r="B255" t="s">
        <v>5</v>
      </c>
      <c r="C255" t="s">
        <v>15</v>
      </c>
      <c r="D255" t="s">
        <v>16</v>
      </c>
      <c r="E255" t="s">
        <v>130</v>
      </c>
      <c r="F255" t="s">
        <v>128</v>
      </c>
      <c r="G255" t="s">
        <v>80</v>
      </c>
      <c r="L255" t="s">
        <v>81</v>
      </c>
      <c r="M255" cm="1">
        <f t="array" ref="M255">INDEX([3]data!$K$1:$AM$500,_xlfn.XMATCH(_xlfn.CONCAT($E255:$F255),[3]data!$AM$1:$AM$500),_xlfn.XMATCH($C255&amp;$G255,[3]data!$K$1:$AM$1))</f>
        <v>1</v>
      </c>
    </row>
    <row r="256" spans="1:23" x14ac:dyDescent="0.25">
      <c r="A256" t="s">
        <v>129</v>
      </c>
      <c r="B256" t="s">
        <v>5</v>
      </c>
      <c r="C256" t="s">
        <v>15</v>
      </c>
      <c r="D256" t="s">
        <v>16</v>
      </c>
      <c r="E256" t="s">
        <v>130</v>
      </c>
      <c r="F256" t="s">
        <v>128</v>
      </c>
      <c r="G256" t="s">
        <v>82</v>
      </c>
      <c r="L256" t="s">
        <v>20</v>
      </c>
      <c r="M256" cm="1">
        <f t="array" ref="M256">INDEX([3]data!$K$1:$AM$500,_xlfn.XMATCH(_xlfn.CONCAT($E256:$F256),[3]data!$AM$1:$AM$500),_xlfn.XMATCH($G256,[3]data!$K$1:$AM$1))</f>
        <v>1</v>
      </c>
      <c r="N256">
        <f t="shared" ref="N256:W257" si="38">M256</f>
        <v>1</v>
      </c>
      <c r="O256">
        <f t="shared" si="38"/>
        <v>1</v>
      </c>
      <c r="P256">
        <f t="shared" si="38"/>
        <v>1</v>
      </c>
      <c r="Q256">
        <f t="shared" si="38"/>
        <v>1</v>
      </c>
      <c r="R256">
        <f t="shared" si="38"/>
        <v>1</v>
      </c>
      <c r="S256">
        <f t="shared" si="38"/>
        <v>1</v>
      </c>
      <c r="T256">
        <f t="shared" si="38"/>
        <v>1</v>
      </c>
      <c r="U256">
        <f t="shared" si="38"/>
        <v>1</v>
      </c>
      <c r="V256">
        <f t="shared" si="38"/>
        <v>1</v>
      </c>
      <c r="W256">
        <f t="shared" si="38"/>
        <v>1</v>
      </c>
    </row>
    <row r="257" spans="1:23" x14ac:dyDescent="0.25">
      <c r="A257" t="s">
        <v>129</v>
      </c>
      <c r="B257" t="s">
        <v>5</v>
      </c>
      <c r="C257" t="s">
        <v>15</v>
      </c>
      <c r="D257" t="s">
        <v>16</v>
      </c>
      <c r="E257" t="s">
        <v>130</v>
      </c>
      <c r="F257" t="s">
        <v>128</v>
      </c>
      <c r="G257" t="s">
        <v>105</v>
      </c>
      <c r="L257" t="s">
        <v>92</v>
      </c>
      <c r="M257" cm="1">
        <f t="array" ref="M257">INDEX([3]data!$K$1:$AM$500,_xlfn.XMATCH(_xlfn.CONCAT($E257:$F257),[3]data!$AM$1:$AM$500),_xlfn.XMATCH($G257,[3]data!$K$1:$AM$1))</f>
        <v>146.115403191589</v>
      </c>
      <c r="N257">
        <f t="shared" si="38"/>
        <v>146.115403191589</v>
      </c>
      <c r="O257">
        <f t="shared" si="38"/>
        <v>146.115403191589</v>
      </c>
      <c r="P257">
        <f t="shared" si="38"/>
        <v>146.115403191589</v>
      </c>
      <c r="Q257">
        <f t="shared" si="38"/>
        <v>146.115403191589</v>
      </c>
      <c r="R257">
        <f t="shared" si="38"/>
        <v>146.115403191589</v>
      </c>
      <c r="S257">
        <f t="shared" si="38"/>
        <v>146.115403191589</v>
      </c>
      <c r="T257">
        <f t="shared" si="38"/>
        <v>146.115403191589</v>
      </c>
      <c r="U257">
        <f t="shared" si="38"/>
        <v>146.115403191589</v>
      </c>
      <c r="V257">
        <f t="shared" si="38"/>
        <v>146.115403191589</v>
      </c>
      <c r="W257">
        <f t="shared" si="38"/>
        <v>146.115403191589</v>
      </c>
    </row>
    <row r="258" spans="1:23" x14ac:dyDescent="0.25">
      <c r="A258" t="s">
        <v>129</v>
      </c>
      <c r="B258" t="s">
        <v>5</v>
      </c>
      <c r="C258" t="s">
        <v>15</v>
      </c>
      <c r="D258" t="s">
        <v>16</v>
      </c>
      <c r="E258" t="s">
        <v>130</v>
      </c>
      <c r="F258" t="s">
        <v>128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0.11239449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0.11239449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0.11239449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0.11239449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0.11239449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0.11239449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0.11239449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0.11239449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0.11239449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0.11239449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0.11239449</v>
      </c>
    </row>
    <row r="259" spans="1:23" x14ac:dyDescent="0.25">
      <c r="A259" t="s">
        <v>129</v>
      </c>
      <c r="B259" t="s">
        <v>5</v>
      </c>
      <c r="C259" t="s">
        <v>15</v>
      </c>
      <c r="D259" t="s">
        <v>16</v>
      </c>
      <c r="E259" t="s">
        <v>130</v>
      </c>
      <c r="F259" t="s">
        <v>128</v>
      </c>
      <c r="G259" t="s">
        <v>17</v>
      </c>
      <c r="J259" t="s">
        <v>131</v>
      </c>
      <c r="L259" t="s">
        <v>20</v>
      </c>
      <c r="M259" cm="1">
        <f t="array" ref="M259">INDEX([3]data_multi_row!$K$2:$DL$10038,_xlfn.XMATCH(_xlfn.CONCAT($E259:$I259,SUBSTITUTE($J259,$A$3,"")),[3]data_multi_row!$DL$2:$DL$10038,0),_xlfn.XMATCH(M$2,[3]data_multi_row!$K$2:$DL$2,0))</f>
        <v>1</v>
      </c>
      <c r="N259" cm="1">
        <f t="array" ref="N259">INDEX([3]data_multi_row!$K$2:$DL$10038,_xlfn.XMATCH(_xlfn.CONCAT($E259:$I259,SUBSTITUTE($J259,$A$3,"")),[3]data_multi_row!$DL$2:$DL$10038,0),_xlfn.XMATCH(N$2,[3]data_multi_row!$K$2:$DL$2,0))</f>
        <v>1</v>
      </c>
      <c r="O259" cm="1">
        <f t="array" ref="O259">INDEX([3]data_multi_row!$K$2:$DL$10038,_xlfn.XMATCH(_xlfn.CONCAT($E259:$I259,SUBSTITUTE($J259,$A$3,"")),[3]data_multi_row!$DL$2:$DL$10038,0),_xlfn.XMATCH(O$2,[3]data_multi_row!$K$2:$DL$2,0))</f>
        <v>1</v>
      </c>
      <c r="P259" cm="1">
        <f t="array" ref="P259">INDEX([3]data_multi_row!$K$2:$DL$10038,_xlfn.XMATCH(_xlfn.CONCAT($E259:$I259,SUBSTITUTE($J259,$A$3,"")),[3]data_multi_row!$DL$2:$DL$10038,0),_xlfn.XMATCH(P$2,[3]data_multi_row!$K$2:$DL$2,0))</f>
        <v>1</v>
      </c>
      <c r="Q259" cm="1">
        <f t="array" ref="Q259">INDEX([3]data_multi_row!$K$2:$DL$10038,_xlfn.XMATCH(_xlfn.CONCAT($E259:$I259,SUBSTITUTE($J259,$A$3,"")),[3]data_multi_row!$DL$2:$DL$10038,0),_xlfn.XMATCH(Q$2,[3]data_multi_row!$K$2:$DL$2,0))</f>
        <v>1</v>
      </c>
      <c r="R259" cm="1">
        <f t="array" ref="R259">INDEX([3]data_multi_row!$K$2:$DL$10038,_xlfn.XMATCH(_xlfn.CONCAT($E259:$I259,SUBSTITUTE($J259,$A$3,"")),[3]data_multi_row!$DL$2:$DL$10038,0),_xlfn.XMATCH(R$2,[3]data_multi_row!$K$2:$DL$2,0))</f>
        <v>1</v>
      </c>
      <c r="S259" cm="1">
        <f t="array" ref="S259">INDEX([3]data_multi_row!$K$2:$DL$10038,_xlfn.XMATCH(_xlfn.CONCAT($E259:$I259,SUBSTITUTE($J259,$A$3,"")),[3]data_multi_row!$DL$2:$DL$10038,0),_xlfn.XMATCH(S$2,[3]data_multi_row!$K$2:$DL$2,0))</f>
        <v>1</v>
      </c>
      <c r="T259" cm="1">
        <f t="array" ref="T259">INDEX([3]data_multi_row!$K$2:$DL$10038,_xlfn.XMATCH(_xlfn.CONCAT($E259:$I259,SUBSTITUTE($J259,$A$3,"")),[3]data_multi_row!$DL$2:$DL$10038,0),_xlfn.XMATCH(T$2,[3]data_multi_row!$K$2:$DL$2,0))</f>
        <v>1</v>
      </c>
      <c r="U259" cm="1">
        <f t="array" ref="U259">INDEX([3]data_multi_row!$K$2:$DL$10038,_xlfn.XMATCH(_xlfn.CONCAT($E259:$I259,SUBSTITUTE($J259,$A$3,"")),[3]data_multi_row!$DL$2:$DL$10038,0),_xlfn.XMATCH(U$2,[3]data_multi_row!$K$2:$DL$2,0))</f>
        <v>1</v>
      </c>
      <c r="V259" cm="1">
        <f t="array" ref="V259">INDEX([3]data_multi_row!$K$2:$DL$10038,_xlfn.XMATCH(_xlfn.CONCAT($E259:$I259,SUBSTITUTE($J259,$A$3,"")),[3]data_multi_row!$DL$2:$DL$10038,0),_xlfn.XMATCH(V$2,[3]data_multi_row!$K$2:$DL$2,0))</f>
        <v>1</v>
      </c>
      <c r="W259" cm="1">
        <f t="array" ref="W259">INDEX([3]data_multi_row!$K$2:$DL$10038,_xlfn.XMATCH(_xlfn.CONCAT($E259:$I259,SUBSTITUTE($J259,$A$3,"")),[3]data_multi_row!$DL$2:$DL$10038,0),_xlfn.XMATCH(W$2,[3]data_multi_row!$K$2:$DL$2,0))</f>
        <v>1</v>
      </c>
    </row>
    <row r="260" spans="1:23" x14ac:dyDescent="0.25">
      <c r="A260" t="s">
        <v>129</v>
      </c>
      <c r="B260" t="s">
        <v>5</v>
      </c>
      <c r="C260" t="s">
        <v>15</v>
      </c>
      <c r="D260" t="s">
        <v>16</v>
      </c>
      <c r="E260" t="s">
        <v>130</v>
      </c>
      <c r="F260" t="s">
        <v>128</v>
      </c>
      <c r="G260" t="s">
        <v>17</v>
      </c>
      <c r="J260" t="s">
        <v>132</v>
      </c>
      <c r="L260" t="s">
        <v>20</v>
      </c>
      <c r="M260" cm="1">
        <f t="array" ref="M260">INDEX([3]data_multi_row!$K$2:$DL$10038,_xlfn.XMATCH(_xlfn.CONCAT($E260:$I260,SUBSTITUTE($J260,$A$3,"")),[3]data_multi_row!$DL$2:$DL$10038,0),_xlfn.XMATCH(M$2,[3]data_multi_row!$K$2:$DL$2,0))</f>
        <v>1</v>
      </c>
      <c r="N260" cm="1">
        <f t="array" ref="N260">INDEX([3]data_multi_row!$K$2:$DL$10038,_xlfn.XMATCH(_xlfn.CONCAT($E260:$I260,SUBSTITUTE($J260,$A$3,"")),[3]data_multi_row!$DL$2:$DL$10038,0),_xlfn.XMATCH(N$2,[3]data_multi_row!$K$2:$DL$2,0))</f>
        <v>1</v>
      </c>
      <c r="O260" cm="1">
        <f t="array" ref="O260">INDEX([3]data_multi_row!$K$2:$DL$10038,_xlfn.XMATCH(_xlfn.CONCAT($E260:$I260,SUBSTITUTE($J260,$A$3,"")),[3]data_multi_row!$DL$2:$DL$10038,0),_xlfn.XMATCH(O$2,[3]data_multi_row!$K$2:$DL$2,0))</f>
        <v>1</v>
      </c>
      <c r="P260" cm="1">
        <f t="array" ref="P260">INDEX([3]data_multi_row!$K$2:$DL$10038,_xlfn.XMATCH(_xlfn.CONCAT($E260:$I260,SUBSTITUTE($J260,$A$3,"")),[3]data_multi_row!$DL$2:$DL$10038,0),_xlfn.XMATCH(P$2,[3]data_multi_row!$K$2:$DL$2,0))</f>
        <v>1</v>
      </c>
      <c r="Q260" cm="1">
        <f t="array" ref="Q260">INDEX([3]data_multi_row!$K$2:$DL$10038,_xlfn.XMATCH(_xlfn.CONCAT($E260:$I260,SUBSTITUTE($J260,$A$3,"")),[3]data_multi_row!$DL$2:$DL$10038,0),_xlfn.XMATCH(Q$2,[3]data_multi_row!$K$2:$DL$2,0))</f>
        <v>1</v>
      </c>
      <c r="R260" cm="1">
        <f t="array" ref="R260">INDEX([3]data_multi_row!$K$2:$DL$10038,_xlfn.XMATCH(_xlfn.CONCAT($E260:$I260,SUBSTITUTE($J260,$A$3,"")),[3]data_multi_row!$DL$2:$DL$10038,0),_xlfn.XMATCH(R$2,[3]data_multi_row!$K$2:$DL$2,0))</f>
        <v>1</v>
      </c>
      <c r="S260" cm="1">
        <f t="array" ref="S260">INDEX([3]data_multi_row!$K$2:$DL$10038,_xlfn.XMATCH(_xlfn.CONCAT($E260:$I260,SUBSTITUTE($J260,$A$3,"")),[3]data_multi_row!$DL$2:$DL$10038,0),_xlfn.XMATCH(S$2,[3]data_multi_row!$K$2:$DL$2,0))</f>
        <v>1</v>
      </c>
      <c r="T260" cm="1">
        <f t="array" ref="T260">INDEX([3]data_multi_row!$K$2:$DL$10038,_xlfn.XMATCH(_xlfn.CONCAT($E260:$I260,SUBSTITUTE($J260,$A$3,"")),[3]data_multi_row!$DL$2:$DL$10038,0),_xlfn.XMATCH(T$2,[3]data_multi_row!$K$2:$DL$2,0))</f>
        <v>1</v>
      </c>
      <c r="U260" cm="1">
        <f t="array" ref="U260">INDEX([3]data_multi_row!$K$2:$DL$10038,_xlfn.XMATCH(_xlfn.CONCAT($E260:$I260,SUBSTITUTE($J260,$A$3,"")),[3]data_multi_row!$DL$2:$DL$10038,0),_xlfn.XMATCH(U$2,[3]data_multi_row!$K$2:$DL$2,0))</f>
        <v>1</v>
      </c>
      <c r="V260" cm="1">
        <f t="array" ref="V260">INDEX([3]data_multi_row!$K$2:$DL$10038,_xlfn.XMATCH(_xlfn.CONCAT($E260:$I260,SUBSTITUTE($J260,$A$3,"")),[3]data_multi_row!$DL$2:$DL$10038,0),_xlfn.XMATCH(V$2,[3]data_multi_row!$K$2:$DL$2,0))</f>
        <v>1</v>
      </c>
      <c r="W260" cm="1">
        <f t="array" ref="W260">INDEX([3]data_multi_row!$K$2:$DL$10038,_xlfn.XMATCH(_xlfn.CONCAT($E260:$I260,SUBSTITUTE($J260,$A$3,"")),[3]data_multi_row!$DL$2:$DL$10038,0),_xlfn.XMATCH(W$2,[3]data_multi_row!$K$2:$DL$2,0))</f>
        <v>1</v>
      </c>
    </row>
    <row r="261" spans="1:23" x14ac:dyDescent="0.25">
      <c r="A261" t="s">
        <v>129</v>
      </c>
      <c r="B261" t="s">
        <v>5</v>
      </c>
      <c r="C261" t="s">
        <v>15</v>
      </c>
      <c r="D261" t="s">
        <v>16</v>
      </c>
      <c r="E261" t="s">
        <v>130</v>
      </c>
      <c r="F261" t="s">
        <v>128</v>
      </c>
      <c r="G261" t="s">
        <v>17</v>
      </c>
      <c r="J261" t="s">
        <v>133</v>
      </c>
      <c r="L261" t="s">
        <v>20</v>
      </c>
      <c r="M261" cm="1">
        <f t="array" ref="M261">INDEX([3]data_multi_row!$K$2:$DL$10038,_xlfn.XMATCH(_xlfn.CONCAT($C261:$I261,SUBSTITUTE($J261,$A$3,"")),[3]data_multi_row!$DL$2:$DL$10038,0),_xlfn.XMATCH(M$2,[3]data_multi_row!$K$2:$DL$2,0))</f>
        <v>1</v>
      </c>
      <c r="N261" cm="1">
        <f t="array" ref="N261">INDEX([3]data_multi_row!$K$2:$DL$10038,_xlfn.XMATCH(_xlfn.CONCAT($C261:$I261,SUBSTITUTE($J261,$A$3,"")),[3]data_multi_row!$DL$2:$DL$10038,0),_xlfn.XMATCH(N$2,[3]data_multi_row!$K$2:$DL$2,0))</f>
        <v>1</v>
      </c>
      <c r="O261" cm="1">
        <f t="array" ref="O261">INDEX([3]data_multi_row!$K$2:$DL$10038,_xlfn.XMATCH(_xlfn.CONCAT($C261:$I261,SUBSTITUTE($J261,$A$3,"")),[3]data_multi_row!$DL$2:$DL$10038,0),_xlfn.XMATCH(O$2,[3]data_multi_row!$K$2:$DL$2,0))</f>
        <v>1</v>
      </c>
      <c r="P261" cm="1">
        <f t="array" ref="P261">INDEX([3]data_multi_row!$K$2:$DL$10038,_xlfn.XMATCH(_xlfn.CONCAT($C261:$I261,SUBSTITUTE($J261,$A$3,"")),[3]data_multi_row!$DL$2:$DL$10038,0),_xlfn.XMATCH(P$2,[3]data_multi_row!$K$2:$DL$2,0))</f>
        <v>1</v>
      </c>
      <c r="Q261" cm="1">
        <f t="array" ref="Q261">INDEX([3]data_multi_row!$K$2:$DL$10038,_xlfn.XMATCH(_xlfn.CONCAT($C261:$I261,SUBSTITUTE($J261,$A$3,"")),[3]data_multi_row!$DL$2:$DL$10038,0),_xlfn.XMATCH(Q$2,[3]data_multi_row!$K$2:$DL$2,0))</f>
        <v>1</v>
      </c>
      <c r="R261" cm="1">
        <f t="array" ref="R261">INDEX([3]data_multi_row!$K$2:$DL$10038,_xlfn.XMATCH(_xlfn.CONCAT($C261:$I261,SUBSTITUTE($J261,$A$3,"")),[3]data_multi_row!$DL$2:$DL$10038,0),_xlfn.XMATCH(R$2,[3]data_multi_row!$K$2:$DL$2,0))</f>
        <v>1</v>
      </c>
      <c r="S261" cm="1">
        <f t="array" ref="S261">INDEX([3]data_multi_row!$K$2:$DL$10038,_xlfn.XMATCH(_xlfn.CONCAT($C261:$I261,SUBSTITUTE($J261,$A$3,"")),[3]data_multi_row!$DL$2:$DL$10038,0),_xlfn.XMATCH(S$2,[3]data_multi_row!$K$2:$DL$2,0))</f>
        <v>1</v>
      </c>
      <c r="T261" cm="1">
        <f t="array" ref="T261">INDEX([3]data_multi_row!$K$2:$DL$10038,_xlfn.XMATCH(_xlfn.CONCAT($C261:$I261,SUBSTITUTE($J261,$A$3,"")),[3]data_multi_row!$DL$2:$DL$10038,0),_xlfn.XMATCH(T$2,[3]data_multi_row!$K$2:$DL$2,0))</f>
        <v>1</v>
      </c>
      <c r="U261" cm="1">
        <f t="array" ref="U261">INDEX([3]data_multi_row!$K$2:$DL$10038,_xlfn.XMATCH(_xlfn.CONCAT($C261:$I261,SUBSTITUTE($J261,$A$3,"")),[3]data_multi_row!$DL$2:$DL$10038,0),_xlfn.XMATCH(U$2,[3]data_multi_row!$K$2:$DL$2,0))</f>
        <v>1</v>
      </c>
      <c r="V261" cm="1">
        <f t="array" ref="V261">INDEX([3]data_multi_row!$K$2:$DL$10038,_xlfn.XMATCH(_xlfn.CONCAT($C261:$I261,SUBSTITUTE($J261,$A$3,"")),[3]data_multi_row!$DL$2:$DL$10038,0),_xlfn.XMATCH(V$2,[3]data_multi_row!$K$2:$DL$2,0))</f>
        <v>1</v>
      </c>
      <c r="W261" cm="1">
        <f t="array" ref="W261">INDEX([3]data_multi_row!$K$2:$DL$10038,_xlfn.XMATCH(_xlfn.CONCAT($C261:$I261,SUBSTITUTE($J261,$A$3,"")),[3]data_multi_row!$DL$2:$DL$10038,0),_xlfn.XMATCH(W$2,[3]data_multi_row!$K$2:$DL$2,0))</f>
        <v>1</v>
      </c>
    </row>
    <row r="262" spans="1:23" x14ac:dyDescent="0.25">
      <c r="A262" t="s">
        <v>129</v>
      </c>
      <c r="B262" t="s">
        <v>5</v>
      </c>
      <c r="C262" t="s">
        <v>15</v>
      </c>
      <c r="D262" t="s">
        <v>16</v>
      </c>
      <c r="E262" t="s">
        <v>130</v>
      </c>
      <c r="F262" t="s">
        <v>128</v>
      </c>
      <c r="G262" t="s">
        <v>17</v>
      </c>
      <c r="J262" t="s">
        <v>134</v>
      </c>
      <c r="L262" t="s">
        <v>51</v>
      </c>
      <c r="M262" cm="1">
        <f t="array" ref="M262">INDEX([3]data_multi_row!$K$2:$DL$10038,_xlfn.XMATCH(_xlfn.CONCAT($C262:$I262,SUBSTITUTE($J262,$A$3,"")),[3]data_multi_row!$DL$2:$DL$10038,0),_xlfn.XMATCH(M$2,[3]data_multi_row!$K$2:$DL$2,0))</f>
        <v>0.12067164646757085</v>
      </c>
      <c r="N262" cm="1">
        <f t="array" ref="N262">INDEX([3]data_multi_row!$K$2:$DL$10038,_xlfn.XMATCH(_xlfn.CONCAT($C262:$I262,SUBSTITUTE($J262,$A$3,"")),[3]data_multi_row!$DL$2:$DL$10038,0),_xlfn.XMATCH(N$2,[3]data_multi_row!$K$2:$DL$2,0))</f>
        <v>0.12067164646757085</v>
      </c>
      <c r="O262" cm="1">
        <f t="array" ref="O262">INDEX([3]data_multi_row!$K$2:$DL$10038,_xlfn.XMATCH(_xlfn.CONCAT($C262:$I262,SUBSTITUTE($J262,$A$3,"")),[3]data_multi_row!$DL$2:$DL$10038,0),_xlfn.XMATCH(O$2,[3]data_multi_row!$K$2:$DL$2,0))</f>
        <v>0.12067164646757085</v>
      </c>
      <c r="P262" cm="1">
        <f t="array" ref="P262">INDEX([3]data_multi_row!$K$2:$DL$10038,_xlfn.XMATCH(_xlfn.CONCAT($C262:$I262,SUBSTITUTE($J262,$A$3,"")),[3]data_multi_row!$DL$2:$DL$10038,0),_xlfn.XMATCH(P$2,[3]data_multi_row!$K$2:$DL$2,0))</f>
        <v>0.12067164646757085</v>
      </c>
      <c r="Q262" cm="1">
        <f t="array" ref="Q262">INDEX([3]data_multi_row!$K$2:$DL$10038,_xlfn.XMATCH(_xlfn.CONCAT($C262:$I262,SUBSTITUTE($J262,$A$3,"")),[3]data_multi_row!$DL$2:$DL$10038,0),_xlfn.XMATCH(Q$2,[3]data_multi_row!$K$2:$DL$2,0))</f>
        <v>0.12067164646757085</v>
      </c>
      <c r="R262" cm="1">
        <f t="array" ref="R262">INDEX([3]data_multi_row!$K$2:$DL$10038,_xlfn.XMATCH(_xlfn.CONCAT($C262:$I262,SUBSTITUTE($J262,$A$3,"")),[3]data_multi_row!$DL$2:$DL$10038,0),_xlfn.XMATCH(R$2,[3]data_multi_row!$K$2:$DL$2,0))</f>
        <v>0.12067164646757085</v>
      </c>
      <c r="S262" cm="1">
        <f t="array" ref="S262">INDEX([3]data_multi_row!$K$2:$DL$10038,_xlfn.XMATCH(_xlfn.CONCAT($C262:$I262,SUBSTITUTE($J262,$A$3,"")),[3]data_multi_row!$DL$2:$DL$10038,0),_xlfn.XMATCH(S$2,[3]data_multi_row!$K$2:$DL$2,0))</f>
        <v>0.12067164646757085</v>
      </c>
      <c r="T262" cm="1">
        <f t="array" ref="T262">INDEX([3]data_multi_row!$K$2:$DL$10038,_xlfn.XMATCH(_xlfn.CONCAT($C262:$I262,SUBSTITUTE($J262,$A$3,"")),[3]data_multi_row!$DL$2:$DL$10038,0),_xlfn.XMATCH(T$2,[3]data_multi_row!$K$2:$DL$2,0))</f>
        <v>0.12067164646757085</v>
      </c>
      <c r="U262" cm="1">
        <f t="array" ref="U262">INDEX([3]data_multi_row!$K$2:$DL$10038,_xlfn.XMATCH(_xlfn.CONCAT($C262:$I262,SUBSTITUTE($J262,$A$3,"")),[3]data_multi_row!$DL$2:$DL$10038,0),_xlfn.XMATCH(U$2,[3]data_multi_row!$K$2:$DL$2,0))</f>
        <v>0.12067164646757085</v>
      </c>
      <c r="V262" cm="1">
        <f t="array" ref="V262">INDEX([3]data_multi_row!$K$2:$DL$10038,_xlfn.XMATCH(_xlfn.CONCAT($C262:$I262,SUBSTITUTE($J262,$A$3,"")),[3]data_multi_row!$DL$2:$DL$10038,0),_xlfn.XMATCH(V$2,[3]data_multi_row!$K$2:$DL$2,0))</f>
        <v>0.12067164646757085</v>
      </c>
      <c r="W262" cm="1">
        <f t="array" ref="W262">INDEX([3]data_multi_row!$K$2:$DL$10038,_xlfn.XMATCH(_xlfn.CONCAT($C262:$I262,SUBSTITUTE($J262,$A$3,"")),[3]data_multi_row!$DL$2:$DL$10038,0),_xlfn.XMATCH(W$2,[3]data_multi_row!$K$2:$DL$2,0))</f>
        <v>0.12067164646757085</v>
      </c>
    </row>
    <row r="263" spans="1:23" x14ac:dyDescent="0.25">
      <c r="A263" t="s">
        <v>129</v>
      </c>
      <c r="B263" t="s">
        <v>5</v>
      </c>
      <c r="C263" t="s">
        <v>15</v>
      </c>
      <c r="D263" t="s">
        <v>16</v>
      </c>
      <c r="E263" t="s">
        <v>130</v>
      </c>
      <c r="F263" t="s">
        <v>128</v>
      </c>
      <c r="G263" t="s">
        <v>17</v>
      </c>
      <c r="J263" t="s">
        <v>114</v>
      </c>
      <c r="L263" t="s">
        <v>100</v>
      </c>
      <c r="M263" cm="1">
        <f t="array" ref="M263">INDEX([3]data_multi_row!$K$2:$DL$10038,_xlfn.XMATCH(_xlfn.CONCAT($C263:$I263,SUBSTITUTE($J263,$A$3,"")),[3]data_multi_row!$DL$2:$DL$10038,0),_xlfn.XMATCH(M$2,[3]data_multi_row!$K$2:$DL$2,0))</f>
        <v>6.2892909269878982E-3</v>
      </c>
      <c r="N263" cm="1">
        <f t="array" ref="N263">INDEX([3]data_multi_row!$K$2:$DL$10038,_xlfn.XMATCH(_xlfn.CONCAT($C263:$I263,SUBSTITUTE($J263,$A$3,"")),[3]data_multi_row!$DL$2:$DL$10038,0),_xlfn.XMATCH(N$2,[3]data_multi_row!$K$2:$DL$2,0))</f>
        <v>6.2892909269878982E-3</v>
      </c>
      <c r="O263" cm="1">
        <f t="array" ref="O263">INDEX([3]data_multi_row!$K$2:$DL$10038,_xlfn.XMATCH(_xlfn.CONCAT($C263:$I263,SUBSTITUTE($J263,$A$3,"")),[3]data_multi_row!$DL$2:$DL$10038,0),_xlfn.XMATCH(O$2,[3]data_multi_row!$K$2:$DL$2,0))</f>
        <v>6.2892909269878982E-3</v>
      </c>
      <c r="P263" cm="1">
        <f t="array" ref="P263">INDEX([3]data_multi_row!$K$2:$DL$10038,_xlfn.XMATCH(_xlfn.CONCAT($C263:$I263,SUBSTITUTE($J263,$A$3,"")),[3]data_multi_row!$DL$2:$DL$10038,0),_xlfn.XMATCH(P$2,[3]data_multi_row!$K$2:$DL$2,0))</f>
        <v>6.2892909269878982E-3</v>
      </c>
      <c r="Q263" cm="1">
        <f t="array" ref="Q263">INDEX([3]data_multi_row!$K$2:$DL$10038,_xlfn.XMATCH(_xlfn.CONCAT($C263:$I263,SUBSTITUTE($J263,$A$3,"")),[3]data_multi_row!$DL$2:$DL$10038,0),_xlfn.XMATCH(Q$2,[3]data_multi_row!$K$2:$DL$2,0))</f>
        <v>6.2892909269878982E-3</v>
      </c>
      <c r="R263" cm="1">
        <f t="array" ref="R263">INDEX([3]data_multi_row!$K$2:$DL$10038,_xlfn.XMATCH(_xlfn.CONCAT($C263:$I263,SUBSTITUTE($J263,$A$3,"")),[3]data_multi_row!$DL$2:$DL$10038,0),_xlfn.XMATCH(R$2,[3]data_multi_row!$K$2:$DL$2,0))</f>
        <v>6.2892909269878982E-3</v>
      </c>
      <c r="S263" cm="1">
        <f t="array" ref="S263">INDEX([3]data_multi_row!$K$2:$DL$10038,_xlfn.XMATCH(_xlfn.CONCAT($C263:$I263,SUBSTITUTE($J263,$A$3,"")),[3]data_multi_row!$DL$2:$DL$10038,0),_xlfn.XMATCH(S$2,[3]data_multi_row!$K$2:$DL$2,0))</f>
        <v>6.2892909269878982E-3</v>
      </c>
      <c r="T263" cm="1">
        <f t="array" ref="T263">INDEX([3]data_multi_row!$K$2:$DL$10038,_xlfn.XMATCH(_xlfn.CONCAT($C263:$I263,SUBSTITUTE($J263,$A$3,"")),[3]data_multi_row!$DL$2:$DL$10038,0),_xlfn.XMATCH(T$2,[3]data_multi_row!$K$2:$DL$2,0))</f>
        <v>6.2892909269878982E-3</v>
      </c>
      <c r="U263" cm="1">
        <f t="array" ref="U263">INDEX([3]data_multi_row!$K$2:$DL$10038,_xlfn.XMATCH(_xlfn.CONCAT($C263:$I263,SUBSTITUTE($J263,$A$3,"")),[3]data_multi_row!$DL$2:$DL$10038,0),_xlfn.XMATCH(U$2,[3]data_multi_row!$K$2:$DL$2,0))</f>
        <v>6.2892909269878982E-3</v>
      </c>
      <c r="V263" cm="1">
        <f t="array" ref="V263">INDEX([3]data_multi_row!$K$2:$DL$10038,_xlfn.XMATCH(_xlfn.CONCAT($C263:$I263,SUBSTITUTE($J263,$A$3,"")),[3]data_multi_row!$DL$2:$DL$10038,0),_xlfn.XMATCH(V$2,[3]data_multi_row!$K$2:$DL$2,0))</f>
        <v>6.2892909269878982E-3</v>
      </c>
      <c r="W263" cm="1">
        <f t="array" ref="W263">INDEX([3]data_multi_row!$K$2:$DL$10038,_xlfn.XMATCH(_xlfn.CONCAT($C263:$I263,SUBSTITUTE($J263,$A$3,"")),[3]data_multi_row!$DL$2:$DL$10038,0),_xlfn.XMATCH(W$2,[3]data_multi_row!$K$2:$DL$2,0))</f>
        <v>6.2892909269878982E-3</v>
      </c>
    </row>
    <row r="264" spans="1:23" x14ac:dyDescent="0.25">
      <c r="A264" t="s">
        <v>129</v>
      </c>
      <c r="B264" t="s">
        <v>5</v>
      </c>
      <c r="C264" t="s">
        <v>15</v>
      </c>
      <c r="D264" t="s">
        <v>16</v>
      </c>
      <c r="E264" t="s">
        <v>130</v>
      </c>
      <c r="F264" t="s">
        <v>128</v>
      </c>
      <c r="G264" t="s">
        <v>17</v>
      </c>
      <c r="J264" t="s">
        <v>122</v>
      </c>
      <c r="L264" t="s">
        <v>100</v>
      </c>
      <c r="M264" cm="1">
        <f t="array" ref="M264">INDEX([3]data_multi_row!$K$2:$DL$10038,_xlfn.XMATCH(_xlfn.CONCAT($C264:$I264,SUBSTITUTE($J264,$A$3,"")),[3]data_multi_row!$DL$2:$DL$10038,0),_xlfn.XMATCH(M$2,[3]data_multi_row!$K$2:$DL$2,0))</f>
        <v>5.9871956758750459E-3</v>
      </c>
      <c r="N264" cm="1">
        <f t="array" ref="N264">INDEX([3]data_multi_row!$K$2:$DL$10038,_xlfn.XMATCH(_xlfn.CONCAT($C264:$I264,SUBSTITUTE($J264,$A$3,"")),[3]data_multi_row!$DL$2:$DL$10038,0),_xlfn.XMATCH(N$2,[3]data_multi_row!$K$2:$DL$2,0))</f>
        <v>5.9871956758750459E-3</v>
      </c>
      <c r="O264" cm="1">
        <f t="array" ref="O264">INDEX([3]data_multi_row!$K$2:$DL$10038,_xlfn.XMATCH(_xlfn.CONCAT($C264:$I264,SUBSTITUTE($J264,$A$3,"")),[3]data_multi_row!$DL$2:$DL$10038,0),_xlfn.XMATCH(O$2,[3]data_multi_row!$K$2:$DL$2,0))</f>
        <v>5.9871956758750459E-3</v>
      </c>
      <c r="P264" cm="1">
        <f t="array" ref="P264">INDEX([3]data_multi_row!$K$2:$DL$10038,_xlfn.XMATCH(_xlfn.CONCAT($C264:$I264,SUBSTITUTE($J264,$A$3,"")),[3]data_multi_row!$DL$2:$DL$10038,0),_xlfn.XMATCH(P$2,[3]data_multi_row!$K$2:$DL$2,0))</f>
        <v>5.9871956758750459E-3</v>
      </c>
      <c r="Q264" cm="1">
        <f t="array" ref="Q264">INDEX([3]data_multi_row!$K$2:$DL$10038,_xlfn.XMATCH(_xlfn.CONCAT($C264:$I264,SUBSTITUTE($J264,$A$3,"")),[3]data_multi_row!$DL$2:$DL$10038,0),_xlfn.XMATCH(Q$2,[3]data_multi_row!$K$2:$DL$2,0))</f>
        <v>5.9871956758750459E-3</v>
      </c>
      <c r="R264" cm="1">
        <f t="array" ref="R264">INDEX([3]data_multi_row!$K$2:$DL$10038,_xlfn.XMATCH(_xlfn.CONCAT($C264:$I264,SUBSTITUTE($J264,$A$3,"")),[3]data_multi_row!$DL$2:$DL$10038,0),_xlfn.XMATCH(R$2,[3]data_multi_row!$K$2:$DL$2,0))</f>
        <v>5.9871956758750459E-3</v>
      </c>
      <c r="S264" cm="1">
        <f t="array" ref="S264">INDEX([3]data_multi_row!$K$2:$DL$10038,_xlfn.XMATCH(_xlfn.CONCAT($C264:$I264,SUBSTITUTE($J264,$A$3,"")),[3]data_multi_row!$DL$2:$DL$10038,0),_xlfn.XMATCH(S$2,[3]data_multi_row!$K$2:$DL$2,0))</f>
        <v>5.9871956758750459E-3</v>
      </c>
      <c r="T264" cm="1">
        <f t="array" ref="T264">INDEX([3]data_multi_row!$K$2:$DL$10038,_xlfn.XMATCH(_xlfn.CONCAT($C264:$I264,SUBSTITUTE($J264,$A$3,"")),[3]data_multi_row!$DL$2:$DL$10038,0),_xlfn.XMATCH(T$2,[3]data_multi_row!$K$2:$DL$2,0))</f>
        <v>5.9871956758750459E-3</v>
      </c>
      <c r="U264" cm="1">
        <f t="array" ref="U264">INDEX([3]data_multi_row!$K$2:$DL$10038,_xlfn.XMATCH(_xlfn.CONCAT($C264:$I264,SUBSTITUTE($J264,$A$3,"")),[3]data_multi_row!$DL$2:$DL$10038,0),_xlfn.XMATCH(U$2,[3]data_multi_row!$K$2:$DL$2,0))</f>
        <v>5.9871956758750459E-3</v>
      </c>
      <c r="V264" cm="1">
        <f t="array" ref="V264">INDEX([3]data_multi_row!$K$2:$DL$10038,_xlfn.XMATCH(_xlfn.CONCAT($C264:$I264,SUBSTITUTE($J264,$A$3,"")),[3]data_multi_row!$DL$2:$DL$10038,0),_xlfn.XMATCH(V$2,[3]data_multi_row!$K$2:$DL$2,0))</f>
        <v>5.9871956758750459E-3</v>
      </c>
      <c r="W264" cm="1">
        <f t="array" ref="W264">INDEX([3]data_multi_row!$K$2:$DL$10038,_xlfn.XMATCH(_xlfn.CONCAT($C264:$I264,SUBSTITUTE($J264,$A$3,"")),[3]data_multi_row!$DL$2:$DL$10038,0),_xlfn.XMATCH(W$2,[3]data_multi_row!$K$2:$DL$2,0))</f>
        <v>5.9871956758750459E-3</v>
      </c>
    </row>
    <row r="265" spans="1:23" x14ac:dyDescent="0.25">
      <c r="A265" t="s">
        <v>129</v>
      </c>
      <c r="B265" t="s">
        <v>5</v>
      </c>
      <c r="C265" t="s">
        <v>15</v>
      </c>
      <c r="D265" t="s">
        <v>16</v>
      </c>
      <c r="E265" t="s">
        <v>130</v>
      </c>
      <c r="F265" t="s">
        <v>135</v>
      </c>
      <c r="G265" t="s">
        <v>6</v>
      </c>
    </row>
    <row r="266" spans="1:23" x14ac:dyDescent="0.25">
      <c r="A266" t="s">
        <v>129</v>
      </c>
      <c r="B266" t="s">
        <v>5</v>
      </c>
      <c r="C266" t="s">
        <v>15</v>
      </c>
      <c r="D266" t="s">
        <v>16</v>
      </c>
      <c r="E266" t="s">
        <v>130</v>
      </c>
      <c r="F266" t="s">
        <v>135</v>
      </c>
      <c r="G266" t="s">
        <v>75</v>
      </c>
      <c r="L266" t="s">
        <v>76</v>
      </c>
      <c r="M266" cm="1">
        <f t="array" ref="M266">INDEX([3]data!$K$1:$AM$500,_xlfn.XMATCH(_xlfn.CONCAT($E266:$F266),[3]data!$AM$1:$AM$500),_xlfn.XMATCH($G266,[3]data!$K$1:$AM$1))</f>
        <v>2000</v>
      </c>
      <c r="N266">
        <f t="shared" ref="N266:W268" si="39">M266</f>
        <v>2000</v>
      </c>
      <c r="O266">
        <f t="shared" si="39"/>
        <v>2000</v>
      </c>
      <c r="P266">
        <f t="shared" si="39"/>
        <v>2000</v>
      </c>
      <c r="Q266">
        <f t="shared" si="39"/>
        <v>2000</v>
      </c>
      <c r="R266">
        <f t="shared" si="39"/>
        <v>2000</v>
      </c>
      <c r="S266">
        <f t="shared" si="39"/>
        <v>2000</v>
      </c>
      <c r="T266">
        <f t="shared" si="39"/>
        <v>2000</v>
      </c>
      <c r="U266">
        <f t="shared" si="39"/>
        <v>2000</v>
      </c>
      <c r="V266">
        <f t="shared" si="39"/>
        <v>2000</v>
      </c>
      <c r="W266">
        <f t="shared" si="39"/>
        <v>2000</v>
      </c>
    </row>
    <row r="267" spans="1:23" x14ac:dyDescent="0.25">
      <c r="A267" t="s">
        <v>129</v>
      </c>
      <c r="B267" t="s">
        <v>5</v>
      </c>
      <c r="C267" t="s">
        <v>15</v>
      </c>
      <c r="D267" t="s">
        <v>16</v>
      </c>
      <c r="E267" t="s">
        <v>130</v>
      </c>
      <c r="F267" t="s">
        <v>135</v>
      </c>
      <c r="G267" t="s">
        <v>77</v>
      </c>
      <c r="L267" t="s">
        <v>76</v>
      </c>
      <c r="M267" cm="1">
        <f t="array" ref="M267">INDEX([3]data!$K$1:$AM$500,_xlfn.XMATCH(_xlfn.CONCAT($E267:$F267),[3]data!$AM$1:$AM$500),_xlfn.XMATCH($G267,[3]data!$K$1:$AM$1))</f>
        <v>2101</v>
      </c>
      <c r="N267">
        <f t="shared" si="39"/>
        <v>2101</v>
      </c>
      <c r="O267">
        <f t="shared" si="39"/>
        <v>2101</v>
      </c>
      <c r="P267">
        <f t="shared" si="39"/>
        <v>2101</v>
      </c>
      <c r="Q267">
        <f t="shared" si="39"/>
        <v>2101</v>
      </c>
      <c r="R267">
        <f t="shared" si="39"/>
        <v>2101</v>
      </c>
      <c r="S267">
        <f t="shared" si="39"/>
        <v>2101</v>
      </c>
      <c r="T267">
        <f t="shared" si="39"/>
        <v>2101</v>
      </c>
      <c r="U267">
        <f t="shared" si="39"/>
        <v>2101</v>
      </c>
      <c r="V267">
        <f t="shared" si="39"/>
        <v>2101</v>
      </c>
      <c r="W267">
        <f t="shared" si="39"/>
        <v>2101</v>
      </c>
    </row>
    <row r="268" spans="1:23" x14ac:dyDescent="0.25">
      <c r="A268" t="s">
        <v>129</v>
      </c>
      <c r="B268" t="s">
        <v>5</v>
      </c>
      <c r="C268" t="s">
        <v>15</v>
      </c>
      <c r="D268" t="s">
        <v>16</v>
      </c>
      <c r="E268" t="s">
        <v>130</v>
      </c>
      <c r="F268" t="s">
        <v>135</v>
      </c>
      <c r="G268" t="s">
        <v>78</v>
      </c>
      <c r="L268" t="s">
        <v>79</v>
      </c>
      <c r="M268" cm="1">
        <f t="array" ref="M268">INDEX([3]data!$K$1:$AM$500,_xlfn.XMATCH(_xlfn.CONCAT($E268:$F268),[3]data!$AM$1:$AM$500),_xlfn.XMATCH($G268,[3]data!$K$1:$AM$1))</f>
        <v>50</v>
      </c>
      <c r="N268">
        <f t="shared" si="39"/>
        <v>50</v>
      </c>
      <c r="O268">
        <f t="shared" si="39"/>
        <v>50</v>
      </c>
      <c r="P268">
        <f t="shared" si="39"/>
        <v>50</v>
      </c>
      <c r="Q268">
        <f t="shared" si="39"/>
        <v>50</v>
      </c>
      <c r="R268">
        <f t="shared" si="39"/>
        <v>50</v>
      </c>
      <c r="S268">
        <f t="shared" si="39"/>
        <v>50</v>
      </c>
      <c r="T268">
        <f t="shared" si="39"/>
        <v>50</v>
      </c>
      <c r="U268">
        <f t="shared" si="39"/>
        <v>50</v>
      </c>
      <c r="V268">
        <f t="shared" si="39"/>
        <v>50</v>
      </c>
      <c r="W268">
        <f t="shared" si="39"/>
        <v>50</v>
      </c>
    </row>
    <row r="269" spans="1:23" x14ac:dyDescent="0.25">
      <c r="A269" t="s">
        <v>129</v>
      </c>
      <c r="B269" t="s">
        <v>5</v>
      </c>
      <c r="C269" t="s">
        <v>15</v>
      </c>
      <c r="D269" t="s">
        <v>16</v>
      </c>
      <c r="E269" t="s">
        <v>130</v>
      </c>
      <c r="F269" t="s">
        <v>135</v>
      </c>
      <c r="G269" t="s">
        <v>80</v>
      </c>
      <c r="L269" t="s">
        <v>81</v>
      </c>
      <c r="M269" cm="1">
        <f t="array" ref="M269">INDEX([3]data!$K$1:$AM$500,_xlfn.XMATCH(_xlfn.CONCAT($E269:$F269),[3]data!$AM$1:$AM$500),_xlfn.XMATCH($C269&amp;$G269,[3]data!$K$1:$AM$1))</f>
        <v>0</v>
      </c>
    </row>
    <row r="270" spans="1:23" x14ac:dyDescent="0.25">
      <c r="A270" t="s">
        <v>129</v>
      </c>
      <c r="B270" t="s">
        <v>5</v>
      </c>
      <c r="C270" t="s">
        <v>15</v>
      </c>
      <c r="D270" t="s">
        <v>16</v>
      </c>
      <c r="E270" t="s">
        <v>130</v>
      </c>
      <c r="F270" t="s">
        <v>135</v>
      </c>
      <c r="G270" t="s">
        <v>82</v>
      </c>
      <c r="L270" t="s">
        <v>20</v>
      </c>
      <c r="M270" cm="1">
        <f t="array" ref="M270">INDEX([3]data!$K$1:$AM$500,_xlfn.XMATCH(_xlfn.CONCAT($E270:$F270),[3]data!$AM$1:$AM$500),_xlfn.XMATCH($G270,[3]data!$K$1:$AM$1))</f>
        <v>1</v>
      </c>
      <c r="N270">
        <f t="shared" ref="N270:W271" si="40">M270</f>
        <v>1</v>
      </c>
      <c r="O270">
        <f t="shared" si="40"/>
        <v>1</v>
      </c>
      <c r="P270">
        <f t="shared" si="40"/>
        <v>1</v>
      </c>
      <c r="Q270">
        <f t="shared" si="40"/>
        <v>1</v>
      </c>
      <c r="R270">
        <f t="shared" si="40"/>
        <v>1</v>
      </c>
      <c r="S270">
        <f t="shared" si="40"/>
        <v>1</v>
      </c>
      <c r="T270">
        <f t="shared" si="40"/>
        <v>1</v>
      </c>
      <c r="U270">
        <f t="shared" si="40"/>
        <v>1</v>
      </c>
      <c r="V270">
        <f t="shared" si="40"/>
        <v>1</v>
      </c>
      <c r="W270">
        <f t="shared" si="40"/>
        <v>1</v>
      </c>
    </row>
    <row r="271" spans="1:23" x14ac:dyDescent="0.25">
      <c r="A271" t="s">
        <v>129</v>
      </c>
      <c r="B271" t="s">
        <v>5</v>
      </c>
      <c r="C271" t="s">
        <v>15</v>
      </c>
      <c r="D271" t="s">
        <v>16</v>
      </c>
      <c r="E271" t="s">
        <v>130</v>
      </c>
      <c r="F271" t="s">
        <v>135</v>
      </c>
      <c r="G271" t="s">
        <v>105</v>
      </c>
      <c r="L271" t="s">
        <v>92</v>
      </c>
      <c r="M271" cm="1">
        <f t="array" ref="M271">INDEX([3]data!$K$1:$AM$500,_xlfn.XMATCH(_xlfn.CONCAT($E271:$F271),[3]data!$AM$1:$AM$500),_xlfn.XMATCH($G271,[3]data!$K$1:$AM$1))</f>
        <v>159.88527063084101</v>
      </c>
      <c r="N271">
        <f t="shared" si="40"/>
        <v>159.88527063084101</v>
      </c>
      <c r="O271">
        <f t="shared" si="40"/>
        <v>159.88527063084101</v>
      </c>
      <c r="P271">
        <f t="shared" si="40"/>
        <v>159.88527063084101</v>
      </c>
      <c r="Q271">
        <f t="shared" si="40"/>
        <v>159.88527063084101</v>
      </c>
      <c r="R271">
        <f t="shared" si="40"/>
        <v>159.88527063084101</v>
      </c>
      <c r="S271">
        <f t="shared" si="40"/>
        <v>159.88527063084101</v>
      </c>
      <c r="T271">
        <f t="shared" si="40"/>
        <v>159.88527063084101</v>
      </c>
      <c r="U271">
        <f t="shared" si="40"/>
        <v>159.88527063084101</v>
      </c>
      <c r="V271">
        <f t="shared" si="40"/>
        <v>159.88527063084101</v>
      </c>
      <c r="W271">
        <f t="shared" si="40"/>
        <v>159.88527063084101</v>
      </c>
    </row>
    <row r="272" spans="1:23" x14ac:dyDescent="0.25">
      <c r="A272" t="s">
        <v>129</v>
      </c>
      <c r="B272" t="s">
        <v>5</v>
      </c>
      <c r="C272" t="s">
        <v>15</v>
      </c>
      <c r="D272" t="s">
        <v>16</v>
      </c>
      <c r="E272" t="s">
        <v>130</v>
      </c>
      <c r="F272" t="s">
        <v>135</v>
      </c>
      <c r="G272" t="s">
        <v>17</v>
      </c>
      <c r="J272" t="s">
        <v>31</v>
      </c>
      <c r="L272" t="s">
        <v>51</v>
      </c>
      <c r="M272" cm="1">
        <f t="array" ref="M272">INDEX([3]data_multi_row!$K$2:$DL$10038,_xlfn.XMATCH(_xlfn.CONCAT($E272:$I272,SUBSTITUTE($J272,$A$3,"")),[3]data_multi_row!$DL$2:$DL$10038,0),_xlfn.XMATCH(M$2,[3]data_multi_row!$K$2:$DL$2,0))</f>
        <v>8.4295867499999996E-2</v>
      </c>
      <c r="N272" cm="1">
        <f t="array" ref="N272">INDEX([3]data_multi_row!$K$2:$DL$10038,_xlfn.XMATCH(_xlfn.CONCAT($E272:$I272,SUBSTITUTE($J272,$A$3,"")),[3]data_multi_row!$DL$2:$DL$10038,0),_xlfn.XMATCH(N$2,[3]data_multi_row!$K$2:$DL$2,0))</f>
        <v>8.4295867499999996E-2</v>
      </c>
      <c r="O272" cm="1">
        <f t="array" ref="O272">INDEX([3]data_multi_row!$K$2:$DL$10038,_xlfn.XMATCH(_xlfn.CONCAT($E272:$I272,SUBSTITUTE($J272,$A$3,"")),[3]data_multi_row!$DL$2:$DL$10038,0),_xlfn.XMATCH(O$2,[3]data_multi_row!$K$2:$DL$2,0))</f>
        <v>8.4295867499999996E-2</v>
      </c>
      <c r="P272" cm="1">
        <f t="array" ref="P272">INDEX([3]data_multi_row!$K$2:$DL$10038,_xlfn.XMATCH(_xlfn.CONCAT($E272:$I272,SUBSTITUTE($J272,$A$3,"")),[3]data_multi_row!$DL$2:$DL$10038,0),_xlfn.XMATCH(P$2,[3]data_multi_row!$K$2:$DL$2,0))</f>
        <v>8.4295867499999996E-2</v>
      </c>
      <c r="Q272" cm="1">
        <f t="array" ref="Q272">INDEX([3]data_multi_row!$K$2:$DL$10038,_xlfn.XMATCH(_xlfn.CONCAT($E272:$I272,SUBSTITUTE($J272,$A$3,"")),[3]data_multi_row!$DL$2:$DL$10038,0),_xlfn.XMATCH(Q$2,[3]data_multi_row!$K$2:$DL$2,0))</f>
        <v>8.4295867499999996E-2</v>
      </c>
      <c r="R272" cm="1">
        <f t="array" ref="R272">INDEX([3]data_multi_row!$K$2:$DL$10038,_xlfn.XMATCH(_xlfn.CONCAT($E272:$I272,SUBSTITUTE($J272,$A$3,"")),[3]data_multi_row!$DL$2:$DL$10038,0),_xlfn.XMATCH(R$2,[3]data_multi_row!$K$2:$DL$2,0))</f>
        <v>8.4295867499999996E-2</v>
      </c>
      <c r="S272" cm="1">
        <f t="array" ref="S272">INDEX([3]data_multi_row!$K$2:$DL$10038,_xlfn.XMATCH(_xlfn.CONCAT($E272:$I272,SUBSTITUTE($J272,$A$3,"")),[3]data_multi_row!$DL$2:$DL$10038,0),_xlfn.XMATCH(S$2,[3]data_multi_row!$K$2:$DL$2,0))</f>
        <v>8.4295867499999996E-2</v>
      </c>
      <c r="T272" cm="1">
        <f t="array" ref="T272">INDEX([3]data_multi_row!$K$2:$DL$10038,_xlfn.XMATCH(_xlfn.CONCAT($E272:$I272,SUBSTITUTE($J272,$A$3,"")),[3]data_multi_row!$DL$2:$DL$10038,0),_xlfn.XMATCH(T$2,[3]data_multi_row!$K$2:$DL$2,0))</f>
        <v>8.4295867499999996E-2</v>
      </c>
      <c r="U272" cm="1">
        <f t="array" ref="U272">INDEX([3]data_multi_row!$K$2:$DL$10038,_xlfn.XMATCH(_xlfn.CONCAT($E272:$I272,SUBSTITUTE($J272,$A$3,"")),[3]data_multi_row!$DL$2:$DL$10038,0),_xlfn.XMATCH(U$2,[3]data_multi_row!$K$2:$DL$2,0))</f>
        <v>8.4295867499999996E-2</v>
      </c>
      <c r="V272" cm="1">
        <f t="array" ref="V272">INDEX([3]data_multi_row!$K$2:$DL$10038,_xlfn.XMATCH(_xlfn.CONCAT($E272:$I272,SUBSTITUTE($J272,$A$3,"")),[3]data_multi_row!$DL$2:$DL$10038,0),_xlfn.XMATCH(V$2,[3]data_multi_row!$K$2:$DL$2,0))</f>
        <v>8.4295867499999996E-2</v>
      </c>
      <c r="W272" cm="1">
        <f t="array" ref="W272">INDEX([3]data_multi_row!$K$2:$DL$10038,_xlfn.XMATCH(_xlfn.CONCAT($E272:$I272,SUBSTITUTE($J272,$A$3,"")),[3]data_multi_row!$DL$2:$DL$10038,0),_xlfn.XMATCH(W$2,[3]data_multi_row!$K$2:$DL$2,0))</f>
        <v>8.4295867499999996E-2</v>
      </c>
    </row>
    <row r="273" spans="1:23" x14ac:dyDescent="0.25">
      <c r="A273" t="s">
        <v>129</v>
      </c>
      <c r="B273" t="s">
        <v>5</v>
      </c>
      <c r="C273" t="s">
        <v>15</v>
      </c>
      <c r="D273" t="s">
        <v>16</v>
      </c>
      <c r="E273" t="s">
        <v>130</v>
      </c>
      <c r="F273" t="s">
        <v>135</v>
      </c>
      <c r="G273" t="s">
        <v>17</v>
      </c>
      <c r="J273" t="s">
        <v>131</v>
      </c>
      <c r="L273" t="s">
        <v>20</v>
      </c>
      <c r="M273" cm="1">
        <f t="array" ref="M273">INDEX([3]data_multi_row!$K$2:$DL$10038,_xlfn.XMATCH(_xlfn.CONCAT($E273:$I273,SUBSTITUTE($J273,$A$3,"")),[3]data_multi_row!$DL$2:$DL$10038,0),_xlfn.XMATCH(M$2,[3]data_multi_row!$K$2:$DL$2,0))</f>
        <v>1</v>
      </c>
      <c r="N273" cm="1">
        <f t="array" ref="N273">INDEX([3]data_multi_row!$K$2:$DL$10038,_xlfn.XMATCH(_xlfn.CONCAT($E273:$I273,SUBSTITUTE($J273,$A$3,"")),[3]data_multi_row!$DL$2:$DL$10038,0),_xlfn.XMATCH(N$2,[3]data_multi_row!$K$2:$DL$2,0))</f>
        <v>1</v>
      </c>
      <c r="O273" cm="1">
        <f t="array" ref="O273">INDEX([3]data_multi_row!$K$2:$DL$10038,_xlfn.XMATCH(_xlfn.CONCAT($E273:$I273,SUBSTITUTE($J273,$A$3,"")),[3]data_multi_row!$DL$2:$DL$10038,0),_xlfn.XMATCH(O$2,[3]data_multi_row!$K$2:$DL$2,0))</f>
        <v>1</v>
      </c>
      <c r="P273" cm="1">
        <f t="array" ref="P273">INDEX([3]data_multi_row!$K$2:$DL$10038,_xlfn.XMATCH(_xlfn.CONCAT($E273:$I273,SUBSTITUTE($J273,$A$3,"")),[3]data_multi_row!$DL$2:$DL$10038,0),_xlfn.XMATCH(P$2,[3]data_multi_row!$K$2:$DL$2,0))</f>
        <v>1</v>
      </c>
      <c r="Q273" cm="1">
        <f t="array" ref="Q273">INDEX([3]data_multi_row!$K$2:$DL$10038,_xlfn.XMATCH(_xlfn.CONCAT($E273:$I273,SUBSTITUTE($J273,$A$3,"")),[3]data_multi_row!$DL$2:$DL$10038,0),_xlfn.XMATCH(Q$2,[3]data_multi_row!$K$2:$DL$2,0))</f>
        <v>1</v>
      </c>
      <c r="R273" cm="1">
        <f t="array" ref="R273">INDEX([3]data_multi_row!$K$2:$DL$10038,_xlfn.XMATCH(_xlfn.CONCAT($E273:$I273,SUBSTITUTE($J273,$A$3,"")),[3]data_multi_row!$DL$2:$DL$10038,0),_xlfn.XMATCH(R$2,[3]data_multi_row!$K$2:$DL$2,0))</f>
        <v>1</v>
      </c>
      <c r="S273" cm="1">
        <f t="array" ref="S273">INDEX([3]data_multi_row!$K$2:$DL$10038,_xlfn.XMATCH(_xlfn.CONCAT($E273:$I273,SUBSTITUTE($J273,$A$3,"")),[3]data_multi_row!$DL$2:$DL$10038,0),_xlfn.XMATCH(S$2,[3]data_multi_row!$K$2:$DL$2,0))</f>
        <v>1</v>
      </c>
      <c r="T273" cm="1">
        <f t="array" ref="T273">INDEX([3]data_multi_row!$K$2:$DL$10038,_xlfn.XMATCH(_xlfn.CONCAT($E273:$I273,SUBSTITUTE($J273,$A$3,"")),[3]data_multi_row!$DL$2:$DL$10038,0),_xlfn.XMATCH(T$2,[3]data_multi_row!$K$2:$DL$2,0))</f>
        <v>1</v>
      </c>
      <c r="U273" cm="1">
        <f t="array" ref="U273">INDEX([3]data_multi_row!$K$2:$DL$10038,_xlfn.XMATCH(_xlfn.CONCAT($E273:$I273,SUBSTITUTE($J273,$A$3,"")),[3]data_multi_row!$DL$2:$DL$10038,0),_xlfn.XMATCH(U$2,[3]data_multi_row!$K$2:$DL$2,0))</f>
        <v>1</v>
      </c>
      <c r="V273" cm="1">
        <f t="array" ref="V273">INDEX([3]data_multi_row!$K$2:$DL$10038,_xlfn.XMATCH(_xlfn.CONCAT($E273:$I273,SUBSTITUTE($J273,$A$3,"")),[3]data_multi_row!$DL$2:$DL$10038,0),_xlfn.XMATCH(V$2,[3]data_multi_row!$K$2:$DL$2,0))</f>
        <v>1</v>
      </c>
      <c r="W273" cm="1">
        <f t="array" ref="W273">INDEX([3]data_multi_row!$K$2:$DL$10038,_xlfn.XMATCH(_xlfn.CONCAT($E273:$I273,SUBSTITUTE($J273,$A$3,"")),[3]data_multi_row!$DL$2:$DL$10038,0),_xlfn.XMATCH(W$2,[3]data_multi_row!$K$2:$DL$2,0))</f>
        <v>1</v>
      </c>
    </row>
    <row r="274" spans="1:23" x14ac:dyDescent="0.25">
      <c r="A274" t="s">
        <v>129</v>
      </c>
      <c r="B274" t="s">
        <v>5</v>
      </c>
      <c r="C274" t="s">
        <v>15</v>
      </c>
      <c r="D274" t="s">
        <v>16</v>
      </c>
      <c r="E274" t="s">
        <v>130</v>
      </c>
      <c r="F274" t="s">
        <v>135</v>
      </c>
      <c r="G274" t="s">
        <v>17</v>
      </c>
      <c r="J274" t="s">
        <v>132</v>
      </c>
      <c r="L274" t="s">
        <v>20</v>
      </c>
      <c r="M274" cm="1">
        <f t="array" ref="M274">INDEX([3]data_multi_row!$K$2:$DL$10038,_xlfn.XMATCH(_xlfn.CONCAT($E274:$I274,SUBSTITUTE($J274,$A$3,"")),[3]data_multi_row!$DL$2:$DL$10038,0),_xlfn.XMATCH(M$2,[3]data_multi_row!$K$2:$DL$2,0))</f>
        <v>1</v>
      </c>
      <c r="N274" cm="1">
        <f t="array" ref="N274">INDEX([3]data_multi_row!$K$2:$DL$10038,_xlfn.XMATCH(_xlfn.CONCAT($E274:$I274,SUBSTITUTE($J274,$A$3,"")),[3]data_multi_row!$DL$2:$DL$10038,0),_xlfn.XMATCH(N$2,[3]data_multi_row!$K$2:$DL$2,0))</f>
        <v>1</v>
      </c>
      <c r="O274" cm="1">
        <f t="array" ref="O274">INDEX([3]data_multi_row!$K$2:$DL$10038,_xlfn.XMATCH(_xlfn.CONCAT($E274:$I274,SUBSTITUTE($J274,$A$3,"")),[3]data_multi_row!$DL$2:$DL$10038,0),_xlfn.XMATCH(O$2,[3]data_multi_row!$K$2:$DL$2,0))</f>
        <v>1</v>
      </c>
      <c r="P274" cm="1">
        <f t="array" ref="P274">INDEX([3]data_multi_row!$K$2:$DL$10038,_xlfn.XMATCH(_xlfn.CONCAT($E274:$I274,SUBSTITUTE($J274,$A$3,"")),[3]data_multi_row!$DL$2:$DL$10038,0),_xlfn.XMATCH(P$2,[3]data_multi_row!$K$2:$DL$2,0))</f>
        <v>1</v>
      </c>
      <c r="Q274" cm="1">
        <f t="array" ref="Q274">INDEX([3]data_multi_row!$K$2:$DL$10038,_xlfn.XMATCH(_xlfn.CONCAT($E274:$I274,SUBSTITUTE($J274,$A$3,"")),[3]data_multi_row!$DL$2:$DL$10038,0),_xlfn.XMATCH(Q$2,[3]data_multi_row!$K$2:$DL$2,0))</f>
        <v>1</v>
      </c>
      <c r="R274" cm="1">
        <f t="array" ref="R274">INDEX([3]data_multi_row!$K$2:$DL$10038,_xlfn.XMATCH(_xlfn.CONCAT($E274:$I274,SUBSTITUTE($J274,$A$3,"")),[3]data_multi_row!$DL$2:$DL$10038,0),_xlfn.XMATCH(R$2,[3]data_multi_row!$K$2:$DL$2,0))</f>
        <v>1</v>
      </c>
      <c r="S274" cm="1">
        <f t="array" ref="S274">INDEX([3]data_multi_row!$K$2:$DL$10038,_xlfn.XMATCH(_xlfn.CONCAT($E274:$I274,SUBSTITUTE($J274,$A$3,"")),[3]data_multi_row!$DL$2:$DL$10038,0),_xlfn.XMATCH(S$2,[3]data_multi_row!$K$2:$DL$2,0))</f>
        <v>1</v>
      </c>
      <c r="T274" cm="1">
        <f t="array" ref="T274">INDEX([3]data_multi_row!$K$2:$DL$10038,_xlfn.XMATCH(_xlfn.CONCAT($E274:$I274,SUBSTITUTE($J274,$A$3,"")),[3]data_multi_row!$DL$2:$DL$10038,0),_xlfn.XMATCH(T$2,[3]data_multi_row!$K$2:$DL$2,0))</f>
        <v>1</v>
      </c>
      <c r="U274" cm="1">
        <f t="array" ref="U274">INDEX([3]data_multi_row!$K$2:$DL$10038,_xlfn.XMATCH(_xlfn.CONCAT($E274:$I274,SUBSTITUTE($J274,$A$3,"")),[3]data_multi_row!$DL$2:$DL$10038,0),_xlfn.XMATCH(U$2,[3]data_multi_row!$K$2:$DL$2,0))</f>
        <v>1</v>
      </c>
      <c r="V274" cm="1">
        <f t="array" ref="V274">INDEX([3]data_multi_row!$K$2:$DL$10038,_xlfn.XMATCH(_xlfn.CONCAT($E274:$I274,SUBSTITUTE($J274,$A$3,"")),[3]data_multi_row!$DL$2:$DL$10038,0),_xlfn.XMATCH(V$2,[3]data_multi_row!$K$2:$DL$2,0))</f>
        <v>1</v>
      </c>
      <c r="W274" cm="1">
        <f t="array" ref="W274">INDEX([3]data_multi_row!$K$2:$DL$10038,_xlfn.XMATCH(_xlfn.CONCAT($E274:$I274,SUBSTITUTE($J274,$A$3,"")),[3]data_multi_row!$DL$2:$DL$10038,0),_xlfn.XMATCH(W$2,[3]data_multi_row!$K$2:$DL$2,0))</f>
        <v>1</v>
      </c>
    </row>
    <row r="275" spans="1:23" x14ac:dyDescent="0.25">
      <c r="A275" t="s">
        <v>129</v>
      </c>
      <c r="B275" t="s">
        <v>5</v>
      </c>
      <c r="C275" t="s">
        <v>15</v>
      </c>
      <c r="D275" t="s">
        <v>16</v>
      </c>
      <c r="E275" t="s">
        <v>130</v>
      </c>
      <c r="F275" t="s">
        <v>135</v>
      </c>
      <c r="G275" t="s">
        <v>17</v>
      </c>
      <c r="J275" t="s">
        <v>133</v>
      </c>
      <c r="L275" t="s">
        <v>20</v>
      </c>
      <c r="M275" cm="1">
        <f t="array" ref="M275">INDEX([3]data_multi_row!$K$2:$DL$10038,_xlfn.XMATCH(_xlfn.CONCAT($C275:$I275,SUBSTITUTE($J275,$A$3,"")),[3]data_multi_row!$DL$2:$DL$10038,0),_xlfn.XMATCH(M$2,[3]data_multi_row!$K$2:$DL$2,0))</f>
        <v>1</v>
      </c>
      <c r="N275" cm="1">
        <f t="array" ref="N275">INDEX([3]data_multi_row!$K$2:$DL$10038,_xlfn.XMATCH(_xlfn.CONCAT($C275:$I275,SUBSTITUTE($J275,$A$3,"")),[3]data_multi_row!$DL$2:$DL$10038,0),_xlfn.XMATCH(N$2,[3]data_multi_row!$K$2:$DL$2,0))</f>
        <v>1</v>
      </c>
      <c r="O275" cm="1">
        <f t="array" ref="O275">INDEX([3]data_multi_row!$K$2:$DL$10038,_xlfn.XMATCH(_xlfn.CONCAT($C275:$I275,SUBSTITUTE($J275,$A$3,"")),[3]data_multi_row!$DL$2:$DL$10038,0),_xlfn.XMATCH(O$2,[3]data_multi_row!$K$2:$DL$2,0))</f>
        <v>1</v>
      </c>
      <c r="P275" cm="1">
        <f t="array" ref="P275">INDEX([3]data_multi_row!$K$2:$DL$10038,_xlfn.XMATCH(_xlfn.CONCAT($C275:$I275,SUBSTITUTE($J275,$A$3,"")),[3]data_multi_row!$DL$2:$DL$10038,0),_xlfn.XMATCH(P$2,[3]data_multi_row!$K$2:$DL$2,0))</f>
        <v>1</v>
      </c>
      <c r="Q275" cm="1">
        <f t="array" ref="Q275">INDEX([3]data_multi_row!$K$2:$DL$10038,_xlfn.XMATCH(_xlfn.CONCAT($C275:$I275,SUBSTITUTE($J275,$A$3,"")),[3]data_multi_row!$DL$2:$DL$10038,0),_xlfn.XMATCH(Q$2,[3]data_multi_row!$K$2:$DL$2,0))</f>
        <v>1</v>
      </c>
      <c r="R275" cm="1">
        <f t="array" ref="R275">INDEX([3]data_multi_row!$K$2:$DL$10038,_xlfn.XMATCH(_xlfn.CONCAT($C275:$I275,SUBSTITUTE($J275,$A$3,"")),[3]data_multi_row!$DL$2:$DL$10038,0),_xlfn.XMATCH(R$2,[3]data_multi_row!$K$2:$DL$2,0))</f>
        <v>1</v>
      </c>
      <c r="S275" cm="1">
        <f t="array" ref="S275">INDEX([3]data_multi_row!$K$2:$DL$10038,_xlfn.XMATCH(_xlfn.CONCAT($C275:$I275,SUBSTITUTE($J275,$A$3,"")),[3]data_multi_row!$DL$2:$DL$10038,0),_xlfn.XMATCH(S$2,[3]data_multi_row!$K$2:$DL$2,0))</f>
        <v>1</v>
      </c>
      <c r="T275" cm="1">
        <f t="array" ref="T275">INDEX([3]data_multi_row!$K$2:$DL$10038,_xlfn.XMATCH(_xlfn.CONCAT($C275:$I275,SUBSTITUTE($J275,$A$3,"")),[3]data_multi_row!$DL$2:$DL$10038,0),_xlfn.XMATCH(T$2,[3]data_multi_row!$K$2:$DL$2,0))</f>
        <v>1</v>
      </c>
      <c r="U275" cm="1">
        <f t="array" ref="U275">INDEX([3]data_multi_row!$K$2:$DL$10038,_xlfn.XMATCH(_xlfn.CONCAT($C275:$I275,SUBSTITUTE($J275,$A$3,"")),[3]data_multi_row!$DL$2:$DL$10038,0),_xlfn.XMATCH(U$2,[3]data_multi_row!$K$2:$DL$2,0))</f>
        <v>1</v>
      </c>
      <c r="V275" cm="1">
        <f t="array" ref="V275">INDEX([3]data_multi_row!$K$2:$DL$10038,_xlfn.XMATCH(_xlfn.CONCAT($C275:$I275,SUBSTITUTE($J275,$A$3,"")),[3]data_multi_row!$DL$2:$DL$10038,0),_xlfn.XMATCH(V$2,[3]data_multi_row!$K$2:$DL$2,0))</f>
        <v>1</v>
      </c>
      <c r="W275" cm="1">
        <f t="array" ref="W275">INDEX([3]data_multi_row!$K$2:$DL$10038,_xlfn.XMATCH(_xlfn.CONCAT($C275:$I275,SUBSTITUTE($J275,$A$3,"")),[3]data_multi_row!$DL$2:$DL$10038,0),_xlfn.XMATCH(W$2,[3]data_multi_row!$K$2:$DL$2,0))</f>
        <v>1</v>
      </c>
    </row>
    <row r="276" spans="1:23" x14ac:dyDescent="0.25">
      <c r="A276" t="s">
        <v>129</v>
      </c>
      <c r="B276" t="s">
        <v>5</v>
      </c>
      <c r="C276" t="s">
        <v>15</v>
      </c>
      <c r="D276" t="s">
        <v>16</v>
      </c>
      <c r="E276" t="s">
        <v>130</v>
      </c>
      <c r="F276" t="s">
        <v>135</v>
      </c>
      <c r="G276" t="s">
        <v>17</v>
      </c>
      <c r="J276" t="s">
        <v>134</v>
      </c>
      <c r="L276" t="s">
        <v>51</v>
      </c>
      <c r="M276" cm="1">
        <f t="array" ref="M276">INDEX([3]data_multi_row!$K$2:$DL$10038,_xlfn.XMATCH(_xlfn.CONCAT($C276:$I276,SUBSTITUTE($J276,$A$3,"")),[3]data_multi_row!$DL$2:$DL$10038,0),_xlfn.XMATCH(M$2,[3]data_multi_row!$K$2:$DL$2,0))</f>
        <v>0.12067164646757085</v>
      </c>
      <c r="N276" cm="1">
        <f t="array" ref="N276">INDEX([3]data_multi_row!$K$2:$DL$10038,_xlfn.XMATCH(_xlfn.CONCAT($C276:$I276,SUBSTITUTE($J276,$A$3,"")),[3]data_multi_row!$DL$2:$DL$10038,0),_xlfn.XMATCH(N$2,[3]data_multi_row!$K$2:$DL$2,0))</f>
        <v>0.12067164646757085</v>
      </c>
      <c r="O276" cm="1">
        <f t="array" ref="O276">INDEX([3]data_multi_row!$K$2:$DL$10038,_xlfn.XMATCH(_xlfn.CONCAT($C276:$I276,SUBSTITUTE($J276,$A$3,"")),[3]data_multi_row!$DL$2:$DL$10038,0),_xlfn.XMATCH(O$2,[3]data_multi_row!$K$2:$DL$2,0))</f>
        <v>0.12067164646757085</v>
      </c>
      <c r="P276" cm="1">
        <f t="array" ref="P276">INDEX([3]data_multi_row!$K$2:$DL$10038,_xlfn.XMATCH(_xlfn.CONCAT($C276:$I276,SUBSTITUTE($J276,$A$3,"")),[3]data_multi_row!$DL$2:$DL$10038,0),_xlfn.XMATCH(P$2,[3]data_multi_row!$K$2:$DL$2,0))</f>
        <v>0.12067164646757085</v>
      </c>
      <c r="Q276" cm="1">
        <f t="array" ref="Q276">INDEX([3]data_multi_row!$K$2:$DL$10038,_xlfn.XMATCH(_xlfn.CONCAT($C276:$I276,SUBSTITUTE($J276,$A$3,"")),[3]data_multi_row!$DL$2:$DL$10038,0),_xlfn.XMATCH(Q$2,[3]data_multi_row!$K$2:$DL$2,0))</f>
        <v>0.12067164646757085</v>
      </c>
      <c r="R276" cm="1">
        <f t="array" ref="R276">INDEX([3]data_multi_row!$K$2:$DL$10038,_xlfn.XMATCH(_xlfn.CONCAT($C276:$I276,SUBSTITUTE($J276,$A$3,"")),[3]data_multi_row!$DL$2:$DL$10038,0),_xlfn.XMATCH(R$2,[3]data_multi_row!$K$2:$DL$2,0))</f>
        <v>0.12067164646757085</v>
      </c>
      <c r="S276" cm="1">
        <f t="array" ref="S276">INDEX([3]data_multi_row!$K$2:$DL$10038,_xlfn.XMATCH(_xlfn.CONCAT($C276:$I276,SUBSTITUTE($J276,$A$3,"")),[3]data_multi_row!$DL$2:$DL$10038,0),_xlfn.XMATCH(S$2,[3]data_multi_row!$K$2:$DL$2,0))</f>
        <v>0.12067164646757085</v>
      </c>
      <c r="T276" cm="1">
        <f t="array" ref="T276">INDEX([3]data_multi_row!$K$2:$DL$10038,_xlfn.XMATCH(_xlfn.CONCAT($C276:$I276,SUBSTITUTE($J276,$A$3,"")),[3]data_multi_row!$DL$2:$DL$10038,0),_xlfn.XMATCH(T$2,[3]data_multi_row!$K$2:$DL$2,0))</f>
        <v>0.12067164646757085</v>
      </c>
      <c r="U276" cm="1">
        <f t="array" ref="U276">INDEX([3]data_multi_row!$K$2:$DL$10038,_xlfn.XMATCH(_xlfn.CONCAT($C276:$I276,SUBSTITUTE($J276,$A$3,"")),[3]data_multi_row!$DL$2:$DL$10038,0),_xlfn.XMATCH(U$2,[3]data_multi_row!$K$2:$DL$2,0))</f>
        <v>0.12067164646757085</v>
      </c>
      <c r="V276" cm="1">
        <f t="array" ref="V276">INDEX([3]data_multi_row!$K$2:$DL$10038,_xlfn.XMATCH(_xlfn.CONCAT($C276:$I276,SUBSTITUTE($J276,$A$3,"")),[3]data_multi_row!$DL$2:$DL$10038,0),_xlfn.XMATCH(V$2,[3]data_multi_row!$K$2:$DL$2,0))</f>
        <v>0.12067164646757085</v>
      </c>
      <c r="W276" cm="1">
        <f t="array" ref="W276">INDEX([3]data_multi_row!$K$2:$DL$10038,_xlfn.XMATCH(_xlfn.CONCAT($C276:$I276,SUBSTITUTE($J276,$A$3,"")),[3]data_multi_row!$DL$2:$DL$10038,0),_xlfn.XMATCH(W$2,[3]data_multi_row!$K$2:$DL$2,0))</f>
        <v>0.12067164646757085</v>
      </c>
    </row>
    <row r="277" spans="1:23" x14ac:dyDescent="0.25">
      <c r="A277" t="s">
        <v>129</v>
      </c>
      <c r="B277" t="s">
        <v>5</v>
      </c>
      <c r="C277" t="s">
        <v>15</v>
      </c>
      <c r="D277" t="s">
        <v>16</v>
      </c>
      <c r="E277" t="s">
        <v>130</v>
      </c>
      <c r="F277" t="s">
        <v>135</v>
      </c>
      <c r="G277" t="s">
        <v>17</v>
      </c>
      <c r="J277" t="s">
        <v>114</v>
      </c>
      <c r="L277" t="s">
        <v>100</v>
      </c>
      <c r="M277" cm="1">
        <f t="array" ref="M277">INDEX([3]data_multi_row!$K$2:$DL$10038,_xlfn.XMATCH(_xlfn.CONCAT($C277:$I277,SUBSTITUTE($J277,$A$3,"")),[3]data_multi_row!$DL$2:$DL$10038,0),_xlfn.XMATCH(M$2,[3]data_multi_row!$K$2:$DL$2,0))</f>
        <v>6.2892909269878982E-3</v>
      </c>
      <c r="N277" cm="1">
        <f t="array" ref="N277">INDEX([3]data_multi_row!$K$2:$DL$10038,_xlfn.XMATCH(_xlfn.CONCAT($C277:$I277,SUBSTITUTE($J277,$A$3,"")),[3]data_multi_row!$DL$2:$DL$10038,0),_xlfn.XMATCH(N$2,[3]data_multi_row!$K$2:$DL$2,0))</f>
        <v>6.2892909269878982E-3</v>
      </c>
      <c r="O277" cm="1">
        <f t="array" ref="O277">INDEX([3]data_multi_row!$K$2:$DL$10038,_xlfn.XMATCH(_xlfn.CONCAT($C277:$I277,SUBSTITUTE($J277,$A$3,"")),[3]data_multi_row!$DL$2:$DL$10038,0),_xlfn.XMATCH(O$2,[3]data_multi_row!$K$2:$DL$2,0))</f>
        <v>6.2892909269878982E-3</v>
      </c>
      <c r="P277" cm="1">
        <f t="array" ref="P277">INDEX([3]data_multi_row!$K$2:$DL$10038,_xlfn.XMATCH(_xlfn.CONCAT($C277:$I277,SUBSTITUTE($J277,$A$3,"")),[3]data_multi_row!$DL$2:$DL$10038,0),_xlfn.XMATCH(P$2,[3]data_multi_row!$K$2:$DL$2,0))</f>
        <v>6.2892909269878982E-3</v>
      </c>
      <c r="Q277" cm="1">
        <f t="array" ref="Q277">INDEX([3]data_multi_row!$K$2:$DL$10038,_xlfn.XMATCH(_xlfn.CONCAT($C277:$I277,SUBSTITUTE($J277,$A$3,"")),[3]data_multi_row!$DL$2:$DL$10038,0),_xlfn.XMATCH(Q$2,[3]data_multi_row!$K$2:$DL$2,0))</f>
        <v>6.2892909269878982E-3</v>
      </c>
      <c r="R277" cm="1">
        <f t="array" ref="R277">INDEX([3]data_multi_row!$K$2:$DL$10038,_xlfn.XMATCH(_xlfn.CONCAT($C277:$I277,SUBSTITUTE($J277,$A$3,"")),[3]data_multi_row!$DL$2:$DL$10038,0),_xlfn.XMATCH(R$2,[3]data_multi_row!$K$2:$DL$2,0))</f>
        <v>6.2892909269878982E-3</v>
      </c>
      <c r="S277" cm="1">
        <f t="array" ref="S277">INDEX([3]data_multi_row!$K$2:$DL$10038,_xlfn.XMATCH(_xlfn.CONCAT($C277:$I277,SUBSTITUTE($J277,$A$3,"")),[3]data_multi_row!$DL$2:$DL$10038,0),_xlfn.XMATCH(S$2,[3]data_multi_row!$K$2:$DL$2,0))</f>
        <v>6.2892909269878982E-3</v>
      </c>
      <c r="T277" cm="1">
        <f t="array" ref="T277">INDEX([3]data_multi_row!$K$2:$DL$10038,_xlfn.XMATCH(_xlfn.CONCAT($C277:$I277,SUBSTITUTE($J277,$A$3,"")),[3]data_multi_row!$DL$2:$DL$10038,0),_xlfn.XMATCH(T$2,[3]data_multi_row!$K$2:$DL$2,0))</f>
        <v>6.2892909269878982E-3</v>
      </c>
      <c r="U277" cm="1">
        <f t="array" ref="U277">INDEX([3]data_multi_row!$K$2:$DL$10038,_xlfn.XMATCH(_xlfn.CONCAT($C277:$I277,SUBSTITUTE($J277,$A$3,"")),[3]data_multi_row!$DL$2:$DL$10038,0),_xlfn.XMATCH(U$2,[3]data_multi_row!$K$2:$DL$2,0))</f>
        <v>6.2892909269878982E-3</v>
      </c>
      <c r="V277" cm="1">
        <f t="array" ref="V277">INDEX([3]data_multi_row!$K$2:$DL$10038,_xlfn.XMATCH(_xlfn.CONCAT($C277:$I277,SUBSTITUTE($J277,$A$3,"")),[3]data_multi_row!$DL$2:$DL$10038,0),_xlfn.XMATCH(V$2,[3]data_multi_row!$K$2:$DL$2,0))</f>
        <v>6.2892909269878982E-3</v>
      </c>
      <c r="W277" cm="1">
        <f t="array" ref="W277">INDEX([3]data_multi_row!$K$2:$DL$10038,_xlfn.XMATCH(_xlfn.CONCAT($C277:$I277,SUBSTITUTE($J277,$A$3,"")),[3]data_multi_row!$DL$2:$DL$10038,0),_xlfn.XMATCH(W$2,[3]data_multi_row!$K$2:$DL$2,0))</f>
        <v>6.2892909269878982E-3</v>
      </c>
    </row>
    <row r="278" spans="1:23" x14ac:dyDescent="0.25">
      <c r="A278" t="s">
        <v>129</v>
      </c>
      <c r="B278" t="s">
        <v>5</v>
      </c>
      <c r="C278" t="s">
        <v>15</v>
      </c>
      <c r="D278" t="s">
        <v>16</v>
      </c>
      <c r="E278" t="s">
        <v>130</v>
      </c>
      <c r="F278" t="s">
        <v>135</v>
      </c>
      <c r="G278" t="s">
        <v>17</v>
      </c>
      <c r="J278" t="s">
        <v>122</v>
      </c>
      <c r="L278" t="s">
        <v>100</v>
      </c>
      <c r="M278" cm="1">
        <f t="array" ref="M278">INDEX([3]data_multi_row!$K$2:$DL$10038,_xlfn.XMATCH(_xlfn.CONCAT($C278:$I278,SUBSTITUTE($J278,$A$3,"")),[3]data_multi_row!$DL$2:$DL$10038,0),_xlfn.XMATCH(M$2,[3]data_multi_row!$K$2:$DL$2,0))</f>
        <v>5.9871956758750459E-3</v>
      </c>
      <c r="N278" cm="1">
        <f t="array" ref="N278">INDEX([3]data_multi_row!$K$2:$DL$10038,_xlfn.XMATCH(_xlfn.CONCAT($C278:$I278,SUBSTITUTE($J278,$A$3,"")),[3]data_multi_row!$DL$2:$DL$10038,0),_xlfn.XMATCH(N$2,[3]data_multi_row!$K$2:$DL$2,0))</f>
        <v>5.9871956758750459E-3</v>
      </c>
      <c r="O278" cm="1">
        <f t="array" ref="O278">INDEX([3]data_multi_row!$K$2:$DL$10038,_xlfn.XMATCH(_xlfn.CONCAT($C278:$I278,SUBSTITUTE($J278,$A$3,"")),[3]data_multi_row!$DL$2:$DL$10038,0),_xlfn.XMATCH(O$2,[3]data_multi_row!$K$2:$DL$2,0))</f>
        <v>5.9871956758750459E-3</v>
      </c>
      <c r="P278" cm="1">
        <f t="array" ref="P278">INDEX([3]data_multi_row!$K$2:$DL$10038,_xlfn.XMATCH(_xlfn.CONCAT($C278:$I278,SUBSTITUTE($J278,$A$3,"")),[3]data_multi_row!$DL$2:$DL$10038,0),_xlfn.XMATCH(P$2,[3]data_multi_row!$K$2:$DL$2,0))</f>
        <v>5.9871956758750459E-3</v>
      </c>
      <c r="Q278" cm="1">
        <f t="array" ref="Q278">INDEX([3]data_multi_row!$K$2:$DL$10038,_xlfn.XMATCH(_xlfn.CONCAT($C278:$I278,SUBSTITUTE($J278,$A$3,"")),[3]data_multi_row!$DL$2:$DL$10038,0),_xlfn.XMATCH(Q$2,[3]data_multi_row!$K$2:$DL$2,0))</f>
        <v>5.9871956758750459E-3</v>
      </c>
      <c r="R278" cm="1">
        <f t="array" ref="R278">INDEX([3]data_multi_row!$K$2:$DL$10038,_xlfn.XMATCH(_xlfn.CONCAT($C278:$I278,SUBSTITUTE($J278,$A$3,"")),[3]data_multi_row!$DL$2:$DL$10038,0),_xlfn.XMATCH(R$2,[3]data_multi_row!$K$2:$DL$2,0))</f>
        <v>5.9871956758750459E-3</v>
      </c>
      <c r="S278" cm="1">
        <f t="array" ref="S278">INDEX([3]data_multi_row!$K$2:$DL$10038,_xlfn.XMATCH(_xlfn.CONCAT($C278:$I278,SUBSTITUTE($J278,$A$3,"")),[3]data_multi_row!$DL$2:$DL$10038,0),_xlfn.XMATCH(S$2,[3]data_multi_row!$K$2:$DL$2,0))</f>
        <v>5.9871956758750459E-3</v>
      </c>
      <c r="T278" cm="1">
        <f t="array" ref="T278">INDEX([3]data_multi_row!$K$2:$DL$10038,_xlfn.XMATCH(_xlfn.CONCAT($C278:$I278,SUBSTITUTE($J278,$A$3,"")),[3]data_multi_row!$DL$2:$DL$10038,0),_xlfn.XMATCH(T$2,[3]data_multi_row!$K$2:$DL$2,0))</f>
        <v>5.9871956758750459E-3</v>
      </c>
      <c r="U278" cm="1">
        <f t="array" ref="U278">INDEX([3]data_multi_row!$K$2:$DL$10038,_xlfn.XMATCH(_xlfn.CONCAT($C278:$I278,SUBSTITUTE($J278,$A$3,"")),[3]data_multi_row!$DL$2:$DL$10038,0),_xlfn.XMATCH(U$2,[3]data_multi_row!$K$2:$DL$2,0))</f>
        <v>5.9871956758750459E-3</v>
      </c>
      <c r="V278" cm="1">
        <f t="array" ref="V278">INDEX([3]data_multi_row!$K$2:$DL$10038,_xlfn.XMATCH(_xlfn.CONCAT($C278:$I278,SUBSTITUTE($J278,$A$3,"")),[3]data_multi_row!$DL$2:$DL$10038,0),_xlfn.XMATCH(V$2,[3]data_multi_row!$K$2:$DL$2,0))</f>
        <v>5.9871956758750459E-3</v>
      </c>
      <c r="W278" cm="1">
        <f t="array" ref="W278">INDEX([3]data_multi_row!$K$2:$DL$10038,_xlfn.XMATCH(_xlfn.CONCAT($C278:$I278,SUBSTITUTE($J278,$A$3,"")),[3]data_multi_row!$DL$2:$DL$10038,0),_xlfn.XMATCH(W$2,[3]data_multi_row!$K$2:$DL$2,0))</f>
        <v>5.9871956758750459E-3</v>
      </c>
    </row>
    <row r="279" spans="1:23" x14ac:dyDescent="0.25">
      <c r="A279" t="s">
        <v>131</v>
      </c>
      <c r="B279" t="s">
        <v>5</v>
      </c>
      <c r="C279" t="s">
        <v>15</v>
      </c>
      <c r="D279" t="s">
        <v>16</v>
      </c>
      <c r="E279" t="s">
        <v>117</v>
      </c>
      <c r="G279" t="s">
        <v>21</v>
      </c>
      <c r="L279" t="s">
        <v>20</v>
      </c>
    </row>
    <row r="280" spans="1:23" x14ac:dyDescent="0.25">
      <c r="A280" t="s">
        <v>131</v>
      </c>
      <c r="B280" t="s">
        <v>5</v>
      </c>
      <c r="C280" t="s">
        <v>15</v>
      </c>
      <c r="D280" t="s">
        <v>16</v>
      </c>
      <c r="E280" t="s">
        <v>117</v>
      </c>
      <c r="G280" t="s">
        <v>22</v>
      </c>
      <c r="H280" t="s">
        <v>71</v>
      </c>
    </row>
    <row r="281" spans="1:23" x14ac:dyDescent="0.25">
      <c r="A281" t="s">
        <v>131</v>
      </c>
      <c r="B281" t="s">
        <v>5</v>
      </c>
      <c r="C281" t="s">
        <v>15</v>
      </c>
      <c r="D281" t="s">
        <v>16</v>
      </c>
      <c r="E281" t="s">
        <v>117</v>
      </c>
      <c r="G281" t="s">
        <v>72</v>
      </c>
      <c r="L281" t="s">
        <v>81</v>
      </c>
      <c r="M281" cm="1">
        <f t="array" ref="M281">INDEX([3]data!$K$1:$AM$500,_xlfn.XMATCH(_xlfn.CONCAT($E281:$F281),[3]data!$AM$1:$AM$500),_xlfn.XMATCH($G281,[3]data!$K$1:$AM$1))</f>
        <v>0.35</v>
      </c>
      <c r="N281">
        <f t="shared" ref="N281:W282" si="41">M281</f>
        <v>0.35</v>
      </c>
      <c r="O281">
        <f t="shared" si="41"/>
        <v>0.35</v>
      </c>
      <c r="P281">
        <f t="shared" si="41"/>
        <v>0.35</v>
      </c>
      <c r="Q281">
        <f t="shared" si="41"/>
        <v>0.35</v>
      </c>
      <c r="R281">
        <f t="shared" si="41"/>
        <v>0.35</v>
      </c>
      <c r="S281">
        <f t="shared" si="41"/>
        <v>0.35</v>
      </c>
      <c r="T281">
        <f t="shared" si="41"/>
        <v>0.35</v>
      </c>
      <c r="U281">
        <f t="shared" si="41"/>
        <v>0.35</v>
      </c>
      <c r="V281">
        <f t="shared" si="41"/>
        <v>0.35</v>
      </c>
      <c r="W281">
        <f t="shared" si="41"/>
        <v>0.35</v>
      </c>
    </row>
    <row r="282" spans="1:23" x14ac:dyDescent="0.25">
      <c r="A282" t="s">
        <v>131</v>
      </c>
      <c r="B282" t="s">
        <v>5</v>
      </c>
      <c r="C282" t="s">
        <v>15</v>
      </c>
      <c r="D282" t="s">
        <v>16</v>
      </c>
      <c r="E282" t="s">
        <v>117</v>
      </c>
      <c r="G282" t="s">
        <v>73</v>
      </c>
      <c r="M282" cm="1">
        <f t="array" ref="M282">INDEX([3]data!$K$1:$AM$500,_xlfn.XMATCH(_xlfn.CONCAT($E282:$F282),[3]data!$AM$1:$AM$500),_xlfn.XMATCH($G282,[3]data!$K$1:$AM$1))</f>
        <v>10</v>
      </c>
      <c r="N282">
        <f t="shared" si="41"/>
        <v>10</v>
      </c>
      <c r="O282">
        <f t="shared" si="41"/>
        <v>10</v>
      </c>
      <c r="P282">
        <f t="shared" si="41"/>
        <v>10</v>
      </c>
      <c r="Q282">
        <f t="shared" si="41"/>
        <v>10</v>
      </c>
      <c r="R282">
        <f t="shared" si="41"/>
        <v>10</v>
      </c>
      <c r="S282">
        <f t="shared" si="41"/>
        <v>10</v>
      </c>
      <c r="T282">
        <f t="shared" si="41"/>
        <v>10</v>
      </c>
      <c r="U282">
        <f t="shared" si="41"/>
        <v>10</v>
      </c>
      <c r="V282">
        <f t="shared" si="41"/>
        <v>10</v>
      </c>
      <c r="W282">
        <f t="shared" si="41"/>
        <v>10</v>
      </c>
    </row>
    <row r="283" spans="1:23" x14ac:dyDescent="0.25">
      <c r="A283" t="s">
        <v>131</v>
      </c>
      <c r="B283" t="s">
        <v>5</v>
      </c>
      <c r="C283" t="s">
        <v>15</v>
      </c>
      <c r="D283" t="s">
        <v>16</v>
      </c>
      <c r="E283" t="s">
        <v>117</v>
      </c>
      <c r="F283" t="s">
        <v>136</v>
      </c>
      <c r="G283" t="s">
        <v>6</v>
      </c>
    </row>
    <row r="284" spans="1:23" x14ac:dyDescent="0.25">
      <c r="A284" t="s">
        <v>131</v>
      </c>
      <c r="B284" t="s">
        <v>5</v>
      </c>
      <c r="C284" t="s">
        <v>15</v>
      </c>
      <c r="D284" t="s">
        <v>16</v>
      </c>
      <c r="E284" t="s">
        <v>117</v>
      </c>
      <c r="F284" t="s">
        <v>136</v>
      </c>
      <c r="G284" t="s">
        <v>75</v>
      </c>
      <c r="L284" t="s">
        <v>76</v>
      </c>
      <c r="M284" cm="1">
        <f t="array" ref="M284">INDEX([3]data!$K$1:$AM$500,_xlfn.XMATCH(_xlfn.CONCAT($E284:$F284),[3]data!$AM$1:$AM$500),_xlfn.XMATCH($G284,[3]data!$K$1:$AM$1))</f>
        <v>2000</v>
      </c>
      <c r="N284">
        <f t="shared" ref="N284:W286" si="42">M284</f>
        <v>2000</v>
      </c>
      <c r="O284">
        <f t="shared" si="42"/>
        <v>2000</v>
      </c>
      <c r="P284">
        <f t="shared" si="42"/>
        <v>2000</v>
      </c>
      <c r="Q284">
        <f t="shared" si="42"/>
        <v>2000</v>
      </c>
      <c r="R284">
        <f t="shared" si="42"/>
        <v>2000</v>
      </c>
      <c r="S284">
        <f t="shared" si="42"/>
        <v>2000</v>
      </c>
      <c r="T284">
        <f t="shared" si="42"/>
        <v>2000</v>
      </c>
      <c r="U284">
        <f t="shared" si="42"/>
        <v>2000</v>
      </c>
      <c r="V284">
        <f t="shared" si="42"/>
        <v>2000</v>
      </c>
      <c r="W284">
        <f t="shared" si="42"/>
        <v>2000</v>
      </c>
    </row>
    <row r="285" spans="1:23" x14ac:dyDescent="0.25">
      <c r="A285" t="s">
        <v>131</v>
      </c>
      <c r="B285" t="s">
        <v>5</v>
      </c>
      <c r="C285" t="s">
        <v>15</v>
      </c>
      <c r="D285" t="s">
        <v>16</v>
      </c>
      <c r="E285" t="s">
        <v>117</v>
      </c>
      <c r="F285" t="s">
        <v>136</v>
      </c>
      <c r="G285" t="s">
        <v>77</v>
      </c>
      <c r="L285" t="s">
        <v>76</v>
      </c>
      <c r="M285" cm="1">
        <f t="array" ref="M285">INDEX([3]data!$K$1:$AM$500,_xlfn.XMATCH(_xlfn.CONCAT($E285:$F285),[3]data!$AM$1:$AM$500),_xlfn.XMATCH($G285,[3]data!$K$1:$AM$1))</f>
        <v>2101</v>
      </c>
      <c r="N285">
        <f t="shared" si="42"/>
        <v>2101</v>
      </c>
      <c r="O285">
        <f t="shared" si="42"/>
        <v>2101</v>
      </c>
      <c r="P285">
        <f t="shared" si="42"/>
        <v>2101</v>
      </c>
      <c r="Q285">
        <f t="shared" si="42"/>
        <v>2101</v>
      </c>
      <c r="R285">
        <f t="shared" si="42"/>
        <v>2101</v>
      </c>
      <c r="S285">
        <f t="shared" si="42"/>
        <v>2101</v>
      </c>
      <c r="T285">
        <f t="shared" si="42"/>
        <v>2101</v>
      </c>
      <c r="U285">
        <f t="shared" si="42"/>
        <v>2101</v>
      </c>
      <c r="V285">
        <f t="shared" si="42"/>
        <v>2101</v>
      </c>
      <c r="W285">
        <f t="shared" si="42"/>
        <v>2101</v>
      </c>
    </row>
    <row r="286" spans="1:23" x14ac:dyDescent="0.25">
      <c r="A286" t="s">
        <v>131</v>
      </c>
      <c r="B286" t="s">
        <v>5</v>
      </c>
      <c r="C286" t="s">
        <v>15</v>
      </c>
      <c r="D286" t="s">
        <v>16</v>
      </c>
      <c r="E286" t="s">
        <v>117</v>
      </c>
      <c r="F286" t="s">
        <v>136</v>
      </c>
      <c r="G286" t="s">
        <v>78</v>
      </c>
      <c r="L286" t="s">
        <v>79</v>
      </c>
      <c r="M286" cm="1">
        <f t="array" ref="M286">INDEX([3]data!$K$1:$AM$500,_xlfn.XMATCH(_xlfn.CONCAT($E286:$F286),[3]data!$AM$1:$AM$500),_xlfn.XMATCH($G286,[3]data!$K$1:$AM$1))</f>
        <v>50</v>
      </c>
      <c r="N286">
        <f t="shared" si="42"/>
        <v>50</v>
      </c>
      <c r="O286">
        <f t="shared" si="42"/>
        <v>50</v>
      </c>
      <c r="P286">
        <f t="shared" si="42"/>
        <v>50</v>
      </c>
      <c r="Q286">
        <f t="shared" si="42"/>
        <v>50</v>
      </c>
      <c r="R286">
        <f t="shared" si="42"/>
        <v>50</v>
      </c>
      <c r="S286">
        <f t="shared" si="42"/>
        <v>50</v>
      </c>
      <c r="T286">
        <f t="shared" si="42"/>
        <v>50</v>
      </c>
      <c r="U286">
        <f t="shared" si="42"/>
        <v>50</v>
      </c>
      <c r="V286">
        <f t="shared" si="42"/>
        <v>50</v>
      </c>
      <c r="W286">
        <f t="shared" si="42"/>
        <v>50</v>
      </c>
    </row>
    <row r="287" spans="1:23" x14ac:dyDescent="0.25">
      <c r="A287" t="s">
        <v>131</v>
      </c>
      <c r="B287" t="s">
        <v>5</v>
      </c>
      <c r="C287" t="s">
        <v>15</v>
      </c>
      <c r="D287" t="s">
        <v>16</v>
      </c>
      <c r="E287" t="s">
        <v>117</v>
      </c>
      <c r="F287" t="s">
        <v>136</v>
      </c>
      <c r="G287" t="s">
        <v>80</v>
      </c>
      <c r="L287" t="s">
        <v>81</v>
      </c>
      <c r="M287" cm="1">
        <f t="array" ref="M287">INDEX([3]data!$K$1:$AM$500,_xlfn.XMATCH(_xlfn.CONCAT($E287:$F287),[3]data!$AM$1:$AM$500),_xlfn.XMATCH($C287&amp;$G287,[3]data!$K$1:$AM$1))</f>
        <v>1</v>
      </c>
    </row>
    <row r="288" spans="1:23" x14ac:dyDescent="0.25">
      <c r="A288" t="s">
        <v>131</v>
      </c>
      <c r="B288" t="s">
        <v>5</v>
      </c>
      <c r="C288" t="s">
        <v>15</v>
      </c>
      <c r="D288" t="s">
        <v>16</v>
      </c>
      <c r="E288" t="s">
        <v>117</v>
      </c>
      <c r="F288" t="s">
        <v>136</v>
      </c>
      <c r="G288" t="s">
        <v>82</v>
      </c>
      <c r="L288" t="s">
        <v>20</v>
      </c>
      <c r="M288" cm="1">
        <f t="array" ref="M288">INDEX([3]data!$K$1:$AM$500,_xlfn.XMATCH(_xlfn.CONCAT($E288:$F288),[3]data!$AM$1:$AM$500),_xlfn.XMATCH($G288,[3]data!$K$1:$AM$1))</f>
        <v>1</v>
      </c>
      <c r="N288">
        <f t="shared" ref="N288:W290" si="43">M288</f>
        <v>1</v>
      </c>
      <c r="O288">
        <f t="shared" si="43"/>
        <v>1</v>
      </c>
      <c r="P288">
        <f t="shared" si="43"/>
        <v>1</v>
      </c>
      <c r="Q288">
        <f t="shared" si="43"/>
        <v>1</v>
      </c>
      <c r="R288">
        <f t="shared" si="43"/>
        <v>1</v>
      </c>
      <c r="S288">
        <f t="shared" si="43"/>
        <v>1</v>
      </c>
      <c r="T288">
        <f t="shared" si="43"/>
        <v>1</v>
      </c>
      <c r="U288">
        <f t="shared" si="43"/>
        <v>1</v>
      </c>
      <c r="V288">
        <f t="shared" si="43"/>
        <v>1</v>
      </c>
      <c r="W288">
        <f t="shared" si="43"/>
        <v>1</v>
      </c>
    </row>
    <row r="289" spans="1:24" x14ac:dyDescent="0.25">
      <c r="A289" t="s">
        <v>131</v>
      </c>
      <c r="B289" t="s">
        <v>5</v>
      </c>
      <c r="C289" t="s">
        <v>15</v>
      </c>
      <c r="D289" t="s">
        <v>16</v>
      </c>
      <c r="E289" t="s">
        <v>117</v>
      </c>
      <c r="F289" t="s">
        <v>136</v>
      </c>
      <c r="G289" t="s">
        <v>105</v>
      </c>
      <c r="L289" t="s">
        <v>92</v>
      </c>
      <c r="M289" cm="1">
        <f t="array" ref="M289">INDEX([3]data!$K$1:$AM$500,_xlfn.XMATCH(_xlfn.CONCAT($E289:$F289),[3]data!$AM$1:$AM$500),_xlfn.XMATCH($G289,[3]data!$K$1:$AM$1))</f>
        <v>410382.65836082998</v>
      </c>
      <c r="N289">
        <f t="shared" si="43"/>
        <v>410382.65836082998</v>
      </c>
      <c r="O289">
        <f t="shared" si="43"/>
        <v>410382.65836082998</v>
      </c>
      <c r="P289">
        <f t="shared" si="43"/>
        <v>410382.65836082998</v>
      </c>
      <c r="Q289">
        <f t="shared" si="43"/>
        <v>410382.65836082998</v>
      </c>
      <c r="R289">
        <f t="shared" si="43"/>
        <v>410382.65836082998</v>
      </c>
      <c r="S289">
        <f t="shared" si="43"/>
        <v>410382.65836082998</v>
      </c>
      <c r="T289">
        <f t="shared" si="43"/>
        <v>410382.65836082998</v>
      </c>
      <c r="U289">
        <f t="shared" si="43"/>
        <v>410382.65836082998</v>
      </c>
      <c r="V289">
        <f t="shared" si="43"/>
        <v>410382.65836082998</v>
      </c>
      <c r="W289">
        <f t="shared" si="43"/>
        <v>410382.65836082998</v>
      </c>
    </row>
    <row r="290" spans="1:24" x14ac:dyDescent="0.25">
      <c r="A290" t="s">
        <v>131</v>
      </c>
      <c r="B290" t="s">
        <v>5</v>
      </c>
      <c r="C290" t="s">
        <v>15</v>
      </c>
      <c r="D290" t="s">
        <v>16</v>
      </c>
      <c r="E290" t="s">
        <v>117</v>
      </c>
      <c r="F290" t="s">
        <v>136</v>
      </c>
      <c r="G290" t="s">
        <v>91</v>
      </c>
      <c r="L290" t="s">
        <v>92</v>
      </c>
      <c r="M290" cm="1">
        <f t="array" ref="M290">INDEX([3]data!$K$1:$AM$500,_xlfn.XMATCH(_xlfn.CONCAT($E290:$F290),[3]data!$AM$1:$AM$500),_xlfn.XMATCH($G290,[3]data!$K$1:$AM$1))</f>
        <v>23200.266545787101</v>
      </c>
      <c r="N290">
        <f t="shared" si="43"/>
        <v>23200.266545787101</v>
      </c>
      <c r="O290">
        <f t="shared" si="43"/>
        <v>23200.266545787101</v>
      </c>
      <c r="P290">
        <f t="shared" si="43"/>
        <v>23200.266545787101</v>
      </c>
      <c r="Q290">
        <f t="shared" si="43"/>
        <v>23200.266545787101</v>
      </c>
      <c r="R290">
        <f t="shared" si="43"/>
        <v>23200.266545787101</v>
      </c>
      <c r="S290">
        <f t="shared" si="43"/>
        <v>23200.266545787101</v>
      </c>
      <c r="T290">
        <f t="shared" si="43"/>
        <v>23200.266545787101</v>
      </c>
      <c r="U290">
        <f t="shared" si="43"/>
        <v>23200.266545787101</v>
      </c>
      <c r="V290">
        <f t="shared" si="43"/>
        <v>23200.266545787101</v>
      </c>
      <c r="W290">
        <f t="shared" si="43"/>
        <v>23200.266545787101</v>
      </c>
    </row>
    <row r="291" spans="1:24" x14ac:dyDescent="0.25">
      <c r="A291" t="s">
        <v>131</v>
      </c>
      <c r="B291" t="s">
        <v>5</v>
      </c>
      <c r="C291" t="s">
        <v>15</v>
      </c>
      <c r="D291" t="s">
        <v>16</v>
      </c>
      <c r="E291" t="s">
        <v>117</v>
      </c>
      <c r="F291" t="s">
        <v>136</v>
      </c>
      <c r="G291" t="s">
        <v>17</v>
      </c>
      <c r="J291" t="s">
        <v>119</v>
      </c>
      <c r="L291" t="s">
        <v>51</v>
      </c>
      <c r="M291" cm="1">
        <f t="array" ref="M291">INDEX([3]data_multi_row!$K$2:$DL$10038,_xlfn.XMATCH(_xlfn.CONCAT($E291:$I291,SUBSTITUTE($J291,$A$3,"")),[3]data_multi_row!$DL$2:$DL$10038,0),_xlfn.XMATCH(M$2,[3]data_multi_row!$K$2:$DL$2,0))</f>
        <v>0.14446186999999999</v>
      </c>
      <c r="N291" cm="1">
        <f t="array" ref="N291">INDEX([3]data_multi_row!$K$2:$DL$10038,_xlfn.XMATCH(_xlfn.CONCAT($E291:$I291,SUBSTITUTE($J291,$A$3,"")),[3]data_multi_row!$DL$2:$DL$10038,0),_xlfn.XMATCH(N$2,[3]data_multi_row!$K$2:$DL$2,0))</f>
        <v>0.14446186999999999</v>
      </c>
      <c r="O291" cm="1">
        <f t="array" ref="O291">INDEX([3]data_multi_row!$K$2:$DL$10038,_xlfn.XMATCH(_xlfn.CONCAT($E291:$I291,SUBSTITUTE($J291,$A$3,"")),[3]data_multi_row!$DL$2:$DL$10038,0),_xlfn.XMATCH(O$2,[3]data_multi_row!$K$2:$DL$2,0))</f>
        <v>0.14446186999999999</v>
      </c>
      <c r="P291" cm="1">
        <f t="array" ref="P291">INDEX([3]data_multi_row!$K$2:$DL$10038,_xlfn.XMATCH(_xlfn.CONCAT($E291:$I291,SUBSTITUTE($J291,$A$3,"")),[3]data_multi_row!$DL$2:$DL$10038,0),_xlfn.XMATCH(P$2,[3]data_multi_row!$K$2:$DL$2,0))</f>
        <v>0.14446186999999999</v>
      </c>
      <c r="Q291" cm="1">
        <f t="array" ref="Q291">INDEX([3]data_multi_row!$K$2:$DL$10038,_xlfn.XMATCH(_xlfn.CONCAT($E291:$I291,SUBSTITUTE($J291,$A$3,"")),[3]data_multi_row!$DL$2:$DL$10038,0),_xlfn.XMATCH(Q$2,[3]data_multi_row!$K$2:$DL$2,0))</f>
        <v>0.14446186999999999</v>
      </c>
      <c r="R291" cm="1">
        <f t="array" ref="R291">INDEX([3]data_multi_row!$K$2:$DL$10038,_xlfn.XMATCH(_xlfn.CONCAT($E291:$I291,SUBSTITUTE($J291,$A$3,"")),[3]data_multi_row!$DL$2:$DL$10038,0),_xlfn.XMATCH(R$2,[3]data_multi_row!$K$2:$DL$2,0))</f>
        <v>0.14446186999999999</v>
      </c>
      <c r="S291" cm="1">
        <f t="array" ref="S291">INDEX([3]data_multi_row!$K$2:$DL$10038,_xlfn.XMATCH(_xlfn.CONCAT($E291:$I291,SUBSTITUTE($J291,$A$3,"")),[3]data_multi_row!$DL$2:$DL$10038,0),_xlfn.XMATCH(S$2,[3]data_multi_row!$K$2:$DL$2,0))</f>
        <v>0.14446186999999999</v>
      </c>
      <c r="T291" cm="1">
        <f t="array" ref="T291">INDEX([3]data_multi_row!$K$2:$DL$10038,_xlfn.XMATCH(_xlfn.CONCAT($E291:$I291,SUBSTITUTE($J291,$A$3,"")),[3]data_multi_row!$DL$2:$DL$10038,0),_xlfn.XMATCH(T$2,[3]data_multi_row!$K$2:$DL$2,0))</f>
        <v>0.14446186999999999</v>
      </c>
      <c r="U291" cm="1">
        <f t="array" ref="U291">INDEX([3]data_multi_row!$K$2:$DL$10038,_xlfn.XMATCH(_xlfn.CONCAT($E291:$I291,SUBSTITUTE($J291,$A$3,"")),[3]data_multi_row!$DL$2:$DL$10038,0),_xlfn.XMATCH(U$2,[3]data_multi_row!$K$2:$DL$2,0))</f>
        <v>0.14446186999999999</v>
      </c>
      <c r="V291" cm="1">
        <f t="array" ref="V291">INDEX([3]data_multi_row!$K$2:$DL$10038,_xlfn.XMATCH(_xlfn.CONCAT($E291:$I291,SUBSTITUTE($J291,$A$3,"")),[3]data_multi_row!$DL$2:$DL$10038,0),_xlfn.XMATCH(V$2,[3]data_multi_row!$K$2:$DL$2,0))</f>
        <v>0.14446186999999999</v>
      </c>
      <c r="W291" cm="1">
        <f t="array" ref="W291">INDEX([3]data_multi_row!$K$2:$DL$10038,_xlfn.XMATCH(_xlfn.CONCAT($E291:$I291,SUBSTITUTE($J291,$A$3,"")),[3]data_multi_row!$DL$2:$DL$10038,0),_xlfn.XMATCH(W$2,[3]data_multi_row!$K$2:$DL$2,0))</f>
        <v>0.14446186999999999</v>
      </c>
    </row>
    <row r="292" spans="1:24" x14ac:dyDescent="0.25">
      <c r="A292" t="s">
        <v>131</v>
      </c>
      <c r="B292" t="s">
        <v>5</v>
      </c>
      <c r="C292" t="s">
        <v>15</v>
      </c>
      <c r="D292" t="s">
        <v>16</v>
      </c>
      <c r="E292" t="s">
        <v>117</v>
      </c>
      <c r="F292" t="s">
        <v>136</v>
      </c>
      <c r="G292" t="s">
        <v>17</v>
      </c>
      <c r="J292" t="s">
        <v>120</v>
      </c>
      <c r="L292" t="s">
        <v>51</v>
      </c>
      <c r="M292" cm="1">
        <f t="array" ref="M292">INDEX([3]data_multi_row!$K$2:$DL$10038,_xlfn.XMATCH(_xlfn.CONCAT($E292:$I292,SUBSTITUTE($J292,$A$3,"")),[3]data_multi_row!$DL$2:$DL$10038,0),_xlfn.XMATCH(M$2,[3]data_multi_row!$K$2:$DL$2,0))</f>
        <v>0.15226642000000001</v>
      </c>
      <c r="N292" cm="1">
        <f t="array" ref="N292">INDEX([3]data_multi_row!$K$2:$DL$10038,_xlfn.XMATCH(_xlfn.CONCAT($E292:$I292,SUBSTITUTE($J292,$A$3,"")),[3]data_multi_row!$DL$2:$DL$10038,0),_xlfn.XMATCH(N$2,[3]data_multi_row!$K$2:$DL$2,0))</f>
        <v>0.15226642000000001</v>
      </c>
      <c r="O292" cm="1">
        <f t="array" ref="O292">INDEX([3]data_multi_row!$K$2:$DL$10038,_xlfn.XMATCH(_xlfn.CONCAT($E292:$I292,SUBSTITUTE($J292,$A$3,"")),[3]data_multi_row!$DL$2:$DL$10038,0),_xlfn.XMATCH(O$2,[3]data_multi_row!$K$2:$DL$2,0))</f>
        <v>0.15226642000000001</v>
      </c>
      <c r="P292" cm="1">
        <f t="array" ref="P292">INDEX([3]data_multi_row!$K$2:$DL$10038,_xlfn.XMATCH(_xlfn.CONCAT($E292:$I292,SUBSTITUTE($J292,$A$3,"")),[3]data_multi_row!$DL$2:$DL$10038,0),_xlfn.XMATCH(P$2,[3]data_multi_row!$K$2:$DL$2,0))</f>
        <v>0.15226642000000001</v>
      </c>
      <c r="Q292" cm="1">
        <f t="array" ref="Q292">INDEX([3]data_multi_row!$K$2:$DL$10038,_xlfn.XMATCH(_xlfn.CONCAT($E292:$I292,SUBSTITUTE($J292,$A$3,"")),[3]data_multi_row!$DL$2:$DL$10038,0),_xlfn.XMATCH(Q$2,[3]data_multi_row!$K$2:$DL$2,0))</f>
        <v>0.15226642000000001</v>
      </c>
      <c r="R292" cm="1">
        <f t="array" ref="R292">INDEX([3]data_multi_row!$K$2:$DL$10038,_xlfn.XMATCH(_xlfn.CONCAT($E292:$I292,SUBSTITUTE($J292,$A$3,"")),[3]data_multi_row!$DL$2:$DL$10038,0),_xlfn.XMATCH(R$2,[3]data_multi_row!$K$2:$DL$2,0))</f>
        <v>0.15226642000000001</v>
      </c>
      <c r="S292" cm="1">
        <f t="array" ref="S292">INDEX([3]data_multi_row!$K$2:$DL$10038,_xlfn.XMATCH(_xlfn.CONCAT($E292:$I292,SUBSTITUTE($J292,$A$3,"")),[3]data_multi_row!$DL$2:$DL$10038,0),_xlfn.XMATCH(S$2,[3]data_multi_row!$K$2:$DL$2,0))</f>
        <v>0.15226642000000001</v>
      </c>
      <c r="T292" cm="1">
        <f t="array" ref="T292">INDEX([3]data_multi_row!$K$2:$DL$10038,_xlfn.XMATCH(_xlfn.CONCAT($E292:$I292,SUBSTITUTE($J292,$A$3,"")),[3]data_multi_row!$DL$2:$DL$10038,0),_xlfn.XMATCH(T$2,[3]data_multi_row!$K$2:$DL$2,0))</f>
        <v>0.15226642000000001</v>
      </c>
      <c r="U292" cm="1">
        <f t="array" ref="U292">INDEX([3]data_multi_row!$K$2:$DL$10038,_xlfn.XMATCH(_xlfn.CONCAT($E292:$I292,SUBSTITUTE($J292,$A$3,"")),[3]data_multi_row!$DL$2:$DL$10038,0),_xlfn.XMATCH(U$2,[3]data_multi_row!$K$2:$DL$2,0))</f>
        <v>0.15226642000000001</v>
      </c>
      <c r="V292" cm="1">
        <f t="array" ref="V292">INDEX([3]data_multi_row!$K$2:$DL$10038,_xlfn.XMATCH(_xlfn.CONCAT($E292:$I292,SUBSTITUTE($J292,$A$3,"")),[3]data_multi_row!$DL$2:$DL$10038,0),_xlfn.XMATCH(V$2,[3]data_multi_row!$K$2:$DL$2,0))</f>
        <v>0.15226642000000001</v>
      </c>
      <c r="W292" cm="1">
        <f t="array" ref="W292">INDEX([3]data_multi_row!$K$2:$DL$10038,_xlfn.XMATCH(_xlfn.CONCAT($E292:$I292,SUBSTITUTE($J292,$A$3,"")),[3]data_multi_row!$DL$2:$DL$10038,0),_xlfn.XMATCH(W$2,[3]data_multi_row!$K$2:$DL$2,0))</f>
        <v>0.15226642000000001</v>
      </c>
    </row>
    <row r="293" spans="1:24" x14ac:dyDescent="0.25">
      <c r="A293" t="s">
        <v>131</v>
      </c>
      <c r="B293" t="s">
        <v>5</v>
      </c>
      <c r="C293" t="s">
        <v>15</v>
      </c>
      <c r="D293" t="s">
        <v>16</v>
      </c>
      <c r="E293" t="s">
        <v>117</v>
      </c>
      <c r="F293" t="s">
        <v>136</v>
      </c>
      <c r="G293" t="s">
        <v>17</v>
      </c>
      <c r="J293" t="s">
        <v>121</v>
      </c>
      <c r="L293" t="s">
        <v>51</v>
      </c>
      <c r="M293" cm="1">
        <f t="array" ref="M293">INDEX([3]data_multi_row!$K$2:$DL$10038,_xlfn.XMATCH(_xlfn.CONCAT($E293:$I293,SUBSTITUTE($J293,$A$3,"")),[3]data_multi_row!$DL$2:$DL$10038,0),_xlfn.XMATCH(M$2,[3]data_multi_row!$K$2:$DL$2,0))</f>
        <v>9.0610527999999996E-2</v>
      </c>
      <c r="N293" cm="1">
        <f t="array" ref="N293">INDEX([3]data_multi_row!$K$2:$DL$10038,_xlfn.XMATCH(_xlfn.CONCAT($E293:$I293,SUBSTITUTE($J293,$A$3,"")),[3]data_multi_row!$DL$2:$DL$10038,0),_xlfn.XMATCH(N$2,[3]data_multi_row!$K$2:$DL$2,0))</f>
        <v>9.0610527999999996E-2</v>
      </c>
      <c r="O293" cm="1">
        <f t="array" ref="O293">INDEX([3]data_multi_row!$K$2:$DL$10038,_xlfn.XMATCH(_xlfn.CONCAT($E293:$I293,SUBSTITUTE($J293,$A$3,"")),[3]data_multi_row!$DL$2:$DL$10038,0),_xlfn.XMATCH(O$2,[3]data_multi_row!$K$2:$DL$2,0))</f>
        <v>9.0610527999999996E-2</v>
      </c>
      <c r="P293" cm="1">
        <f t="array" ref="P293">INDEX([3]data_multi_row!$K$2:$DL$10038,_xlfn.XMATCH(_xlfn.CONCAT($E293:$I293,SUBSTITUTE($J293,$A$3,"")),[3]data_multi_row!$DL$2:$DL$10038,0),_xlfn.XMATCH(P$2,[3]data_multi_row!$K$2:$DL$2,0))</f>
        <v>9.0610527999999996E-2</v>
      </c>
      <c r="Q293" cm="1">
        <f t="array" ref="Q293">INDEX([3]data_multi_row!$K$2:$DL$10038,_xlfn.XMATCH(_xlfn.CONCAT($E293:$I293,SUBSTITUTE($J293,$A$3,"")),[3]data_multi_row!$DL$2:$DL$10038,0),_xlfn.XMATCH(Q$2,[3]data_multi_row!$K$2:$DL$2,0))</f>
        <v>9.0610527999999996E-2</v>
      </c>
      <c r="R293" cm="1">
        <f t="array" ref="R293">INDEX([3]data_multi_row!$K$2:$DL$10038,_xlfn.XMATCH(_xlfn.CONCAT($E293:$I293,SUBSTITUTE($J293,$A$3,"")),[3]data_multi_row!$DL$2:$DL$10038,0),_xlfn.XMATCH(R$2,[3]data_multi_row!$K$2:$DL$2,0))</f>
        <v>9.0610527999999996E-2</v>
      </c>
      <c r="S293" cm="1">
        <f t="array" ref="S293">INDEX([3]data_multi_row!$K$2:$DL$10038,_xlfn.XMATCH(_xlfn.CONCAT($E293:$I293,SUBSTITUTE($J293,$A$3,"")),[3]data_multi_row!$DL$2:$DL$10038,0),_xlfn.XMATCH(S$2,[3]data_multi_row!$K$2:$DL$2,0))</f>
        <v>9.0610527999999996E-2</v>
      </c>
      <c r="T293" cm="1">
        <f t="array" ref="T293">INDEX([3]data_multi_row!$K$2:$DL$10038,_xlfn.XMATCH(_xlfn.CONCAT($E293:$I293,SUBSTITUTE($J293,$A$3,"")),[3]data_multi_row!$DL$2:$DL$10038,0),_xlfn.XMATCH(T$2,[3]data_multi_row!$K$2:$DL$2,0))</f>
        <v>9.0610527999999996E-2</v>
      </c>
      <c r="U293" cm="1">
        <f t="array" ref="U293">INDEX([3]data_multi_row!$K$2:$DL$10038,_xlfn.XMATCH(_xlfn.CONCAT($E293:$I293,SUBSTITUTE($J293,$A$3,"")),[3]data_multi_row!$DL$2:$DL$10038,0),_xlfn.XMATCH(U$2,[3]data_multi_row!$K$2:$DL$2,0))</f>
        <v>9.0610527999999996E-2</v>
      </c>
      <c r="V293" cm="1">
        <f t="array" ref="V293">INDEX([3]data_multi_row!$K$2:$DL$10038,_xlfn.XMATCH(_xlfn.CONCAT($E293:$I293,SUBSTITUTE($J293,$A$3,"")),[3]data_multi_row!$DL$2:$DL$10038,0),_xlfn.XMATCH(V$2,[3]data_multi_row!$K$2:$DL$2,0))</f>
        <v>9.0610527999999996E-2</v>
      </c>
      <c r="W293" cm="1">
        <f t="array" ref="W293">INDEX([3]data_multi_row!$K$2:$DL$10038,_xlfn.XMATCH(_xlfn.CONCAT($E293:$I293,SUBSTITUTE($J293,$A$3,"")),[3]data_multi_row!$DL$2:$DL$10038,0),_xlfn.XMATCH(W$2,[3]data_multi_row!$K$2:$DL$2,0))</f>
        <v>9.0610527999999996E-2</v>
      </c>
      <c r="X293" t="s">
        <v>137</v>
      </c>
    </row>
    <row r="294" spans="1:24" x14ac:dyDescent="0.25">
      <c r="A294" t="s">
        <v>131</v>
      </c>
      <c r="B294" t="s">
        <v>5</v>
      </c>
      <c r="C294" t="s">
        <v>15</v>
      </c>
      <c r="D294" t="s">
        <v>16</v>
      </c>
      <c r="E294" t="s">
        <v>117</v>
      </c>
      <c r="F294" t="s">
        <v>136</v>
      </c>
      <c r="G294" t="s">
        <v>17</v>
      </c>
      <c r="J294" t="s">
        <v>114</v>
      </c>
      <c r="L294" t="s">
        <v>100</v>
      </c>
      <c r="M294" cm="1">
        <f t="array" ref="M294">INDEX([3]data_multi_row!$K$2:$DL$10038,_xlfn.XMATCH(_xlfn.CONCAT($C294:$I294,SUBSTITUTE($J294,$A$3,"")),[3]data_multi_row!$DL$2:$DL$10038,0),_xlfn.XMATCH(M$2,[3]data_multi_row!$K$2:$DL$2,0))</f>
        <v>6.2892909269878982E-3</v>
      </c>
      <c r="N294" cm="1">
        <f t="array" ref="N294">INDEX([3]data_multi_row!$K$2:$DL$10038,_xlfn.XMATCH(_xlfn.CONCAT($C294:$I294,SUBSTITUTE($J294,$A$3,"")),[3]data_multi_row!$DL$2:$DL$10038,0),_xlfn.XMATCH(N$2,[3]data_multi_row!$K$2:$DL$2,0))</f>
        <v>6.2892909269878982E-3</v>
      </c>
      <c r="O294" cm="1">
        <f t="array" ref="O294">INDEX([3]data_multi_row!$K$2:$DL$10038,_xlfn.XMATCH(_xlfn.CONCAT($C294:$I294,SUBSTITUTE($J294,$A$3,"")),[3]data_multi_row!$DL$2:$DL$10038,0),_xlfn.XMATCH(O$2,[3]data_multi_row!$K$2:$DL$2,0))</f>
        <v>6.2892909269878982E-3</v>
      </c>
      <c r="P294" cm="1">
        <f t="array" ref="P294">INDEX([3]data_multi_row!$K$2:$DL$10038,_xlfn.XMATCH(_xlfn.CONCAT($C294:$I294,SUBSTITUTE($J294,$A$3,"")),[3]data_multi_row!$DL$2:$DL$10038,0),_xlfn.XMATCH(P$2,[3]data_multi_row!$K$2:$DL$2,0))</f>
        <v>6.2892909269878982E-3</v>
      </c>
      <c r="Q294" cm="1">
        <f t="array" ref="Q294">INDEX([3]data_multi_row!$K$2:$DL$10038,_xlfn.XMATCH(_xlfn.CONCAT($C294:$I294,SUBSTITUTE($J294,$A$3,"")),[3]data_multi_row!$DL$2:$DL$10038,0),_xlfn.XMATCH(Q$2,[3]data_multi_row!$K$2:$DL$2,0))</f>
        <v>6.2892909269878982E-3</v>
      </c>
      <c r="R294" cm="1">
        <f t="array" ref="R294">INDEX([3]data_multi_row!$K$2:$DL$10038,_xlfn.XMATCH(_xlfn.CONCAT($C294:$I294,SUBSTITUTE($J294,$A$3,"")),[3]data_multi_row!$DL$2:$DL$10038,0),_xlfn.XMATCH(R$2,[3]data_multi_row!$K$2:$DL$2,0))</f>
        <v>6.2892909269878982E-3</v>
      </c>
      <c r="S294" cm="1">
        <f t="array" ref="S294">INDEX([3]data_multi_row!$K$2:$DL$10038,_xlfn.XMATCH(_xlfn.CONCAT($C294:$I294,SUBSTITUTE($J294,$A$3,"")),[3]data_multi_row!$DL$2:$DL$10038,0),_xlfn.XMATCH(S$2,[3]data_multi_row!$K$2:$DL$2,0))</f>
        <v>6.2892909269878982E-3</v>
      </c>
      <c r="T294" cm="1">
        <f t="array" ref="T294">INDEX([3]data_multi_row!$K$2:$DL$10038,_xlfn.XMATCH(_xlfn.CONCAT($C294:$I294,SUBSTITUTE($J294,$A$3,"")),[3]data_multi_row!$DL$2:$DL$10038,0),_xlfn.XMATCH(T$2,[3]data_multi_row!$K$2:$DL$2,0))</f>
        <v>6.2892909269878982E-3</v>
      </c>
      <c r="U294" cm="1">
        <f t="array" ref="U294">INDEX([3]data_multi_row!$K$2:$DL$10038,_xlfn.XMATCH(_xlfn.CONCAT($C294:$I294,SUBSTITUTE($J294,$A$3,"")),[3]data_multi_row!$DL$2:$DL$10038,0),_xlfn.XMATCH(U$2,[3]data_multi_row!$K$2:$DL$2,0))</f>
        <v>6.2892909269878982E-3</v>
      </c>
      <c r="V294" cm="1">
        <f t="array" ref="V294">INDEX([3]data_multi_row!$K$2:$DL$10038,_xlfn.XMATCH(_xlfn.CONCAT($C294:$I294,SUBSTITUTE($J294,$A$3,"")),[3]data_multi_row!$DL$2:$DL$10038,0),_xlfn.XMATCH(V$2,[3]data_multi_row!$K$2:$DL$2,0))</f>
        <v>6.2892909269878982E-3</v>
      </c>
      <c r="W294" cm="1">
        <f t="array" ref="W294">INDEX([3]data_multi_row!$K$2:$DL$10038,_xlfn.XMATCH(_xlfn.CONCAT($C294:$I294,SUBSTITUTE($J294,$A$3,"")),[3]data_multi_row!$DL$2:$DL$10038,0),_xlfn.XMATCH(W$2,[3]data_multi_row!$K$2:$DL$2,0))</f>
        <v>6.2892909269878982E-3</v>
      </c>
    </row>
    <row r="295" spans="1:24" x14ac:dyDescent="0.25">
      <c r="A295" t="s">
        <v>131</v>
      </c>
      <c r="B295" t="s">
        <v>5</v>
      </c>
      <c r="C295" t="s">
        <v>15</v>
      </c>
      <c r="D295" t="s">
        <v>16</v>
      </c>
      <c r="E295" t="s">
        <v>117</v>
      </c>
      <c r="F295" t="s">
        <v>136</v>
      </c>
      <c r="G295" t="s">
        <v>17</v>
      </c>
      <c r="J295" t="s">
        <v>122</v>
      </c>
      <c r="L295" t="s">
        <v>100</v>
      </c>
      <c r="M295" cm="1">
        <f t="array" ref="M295">INDEX([3]data_multi_row!$K$2:$DL$10038,_xlfn.XMATCH(_xlfn.CONCAT($C295:$I295,SUBSTITUTE($J295,$A$3,"")),[3]data_multi_row!$DL$2:$DL$10038,0),_xlfn.XMATCH(M$2,[3]data_multi_row!$K$2:$DL$2,0))</f>
        <v>5.9871956758750459E-3</v>
      </c>
      <c r="N295" cm="1">
        <f t="array" ref="N295">INDEX([3]data_multi_row!$K$2:$DL$10038,_xlfn.XMATCH(_xlfn.CONCAT($C295:$I295,SUBSTITUTE($J295,$A$3,"")),[3]data_multi_row!$DL$2:$DL$10038,0),_xlfn.XMATCH(N$2,[3]data_multi_row!$K$2:$DL$2,0))</f>
        <v>5.9871956758750459E-3</v>
      </c>
      <c r="O295" cm="1">
        <f t="array" ref="O295">INDEX([3]data_multi_row!$K$2:$DL$10038,_xlfn.XMATCH(_xlfn.CONCAT($C295:$I295,SUBSTITUTE($J295,$A$3,"")),[3]data_multi_row!$DL$2:$DL$10038,0),_xlfn.XMATCH(O$2,[3]data_multi_row!$K$2:$DL$2,0))</f>
        <v>5.9871956758750459E-3</v>
      </c>
      <c r="P295" cm="1">
        <f t="array" ref="P295">INDEX([3]data_multi_row!$K$2:$DL$10038,_xlfn.XMATCH(_xlfn.CONCAT($C295:$I295,SUBSTITUTE($J295,$A$3,"")),[3]data_multi_row!$DL$2:$DL$10038,0),_xlfn.XMATCH(P$2,[3]data_multi_row!$K$2:$DL$2,0))</f>
        <v>5.9871956758750459E-3</v>
      </c>
      <c r="Q295" cm="1">
        <f t="array" ref="Q295">INDEX([3]data_multi_row!$K$2:$DL$10038,_xlfn.XMATCH(_xlfn.CONCAT($C295:$I295,SUBSTITUTE($J295,$A$3,"")),[3]data_multi_row!$DL$2:$DL$10038,0),_xlfn.XMATCH(Q$2,[3]data_multi_row!$K$2:$DL$2,0))</f>
        <v>5.9871956758750459E-3</v>
      </c>
      <c r="R295" cm="1">
        <f t="array" ref="R295">INDEX([3]data_multi_row!$K$2:$DL$10038,_xlfn.XMATCH(_xlfn.CONCAT($C295:$I295,SUBSTITUTE($J295,$A$3,"")),[3]data_multi_row!$DL$2:$DL$10038,0),_xlfn.XMATCH(R$2,[3]data_multi_row!$K$2:$DL$2,0))</f>
        <v>5.9871956758750459E-3</v>
      </c>
      <c r="S295" cm="1">
        <f t="array" ref="S295">INDEX([3]data_multi_row!$K$2:$DL$10038,_xlfn.XMATCH(_xlfn.CONCAT($C295:$I295,SUBSTITUTE($J295,$A$3,"")),[3]data_multi_row!$DL$2:$DL$10038,0),_xlfn.XMATCH(S$2,[3]data_multi_row!$K$2:$DL$2,0))</f>
        <v>5.9871956758750459E-3</v>
      </c>
      <c r="T295" cm="1">
        <f t="array" ref="T295">INDEX([3]data_multi_row!$K$2:$DL$10038,_xlfn.XMATCH(_xlfn.CONCAT($C295:$I295,SUBSTITUTE($J295,$A$3,"")),[3]data_multi_row!$DL$2:$DL$10038,0),_xlfn.XMATCH(T$2,[3]data_multi_row!$K$2:$DL$2,0))</f>
        <v>5.9871956758750459E-3</v>
      </c>
      <c r="U295" cm="1">
        <f t="array" ref="U295">INDEX([3]data_multi_row!$K$2:$DL$10038,_xlfn.XMATCH(_xlfn.CONCAT($C295:$I295,SUBSTITUTE($J295,$A$3,"")),[3]data_multi_row!$DL$2:$DL$10038,0),_xlfn.XMATCH(U$2,[3]data_multi_row!$K$2:$DL$2,0))</f>
        <v>5.9871956758750459E-3</v>
      </c>
      <c r="V295" cm="1">
        <f t="array" ref="V295">INDEX([3]data_multi_row!$K$2:$DL$10038,_xlfn.XMATCH(_xlfn.CONCAT($C295:$I295,SUBSTITUTE($J295,$A$3,"")),[3]data_multi_row!$DL$2:$DL$10038,0),_xlfn.XMATCH(V$2,[3]data_multi_row!$K$2:$DL$2,0))</f>
        <v>5.9871956758750459E-3</v>
      </c>
      <c r="W295" cm="1">
        <f t="array" ref="W295">INDEX([3]data_multi_row!$K$2:$DL$10038,_xlfn.XMATCH(_xlfn.CONCAT($C295:$I295,SUBSTITUTE($J295,$A$3,"")),[3]data_multi_row!$DL$2:$DL$10038,0),_xlfn.XMATCH(W$2,[3]data_multi_row!$K$2:$DL$2,0))</f>
        <v>5.9871956758750459E-3</v>
      </c>
    </row>
    <row r="296" spans="1:24" x14ac:dyDescent="0.25">
      <c r="A296" t="s">
        <v>131</v>
      </c>
      <c r="B296" t="s">
        <v>5</v>
      </c>
      <c r="C296" t="s">
        <v>15</v>
      </c>
      <c r="D296" t="s">
        <v>16</v>
      </c>
      <c r="E296" t="s">
        <v>117</v>
      </c>
      <c r="F296" t="s">
        <v>138</v>
      </c>
      <c r="G296" t="s">
        <v>6</v>
      </c>
    </row>
    <row r="297" spans="1:24" x14ac:dyDescent="0.25">
      <c r="A297" t="s">
        <v>131</v>
      </c>
      <c r="B297" t="s">
        <v>5</v>
      </c>
      <c r="C297" t="s">
        <v>15</v>
      </c>
      <c r="D297" t="s">
        <v>16</v>
      </c>
      <c r="E297" t="s">
        <v>117</v>
      </c>
      <c r="F297" t="s">
        <v>138</v>
      </c>
      <c r="G297" t="s">
        <v>75</v>
      </c>
      <c r="L297" t="s">
        <v>76</v>
      </c>
      <c r="M297" cm="1">
        <f t="array" ref="M297">INDEX([3]data!$K$1:$AM$500,_xlfn.XMATCH(_xlfn.CONCAT($E297:$F297),[3]data!$AM$1:$AM$500),_xlfn.XMATCH($G297,[3]data!$K$1:$AM$1))</f>
        <v>2000</v>
      </c>
      <c r="N297">
        <f t="shared" ref="N297:W299" si="44">M297</f>
        <v>2000</v>
      </c>
      <c r="O297">
        <f t="shared" si="44"/>
        <v>2000</v>
      </c>
      <c r="P297">
        <f t="shared" si="44"/>
        <v>2000</v>
      </c>
      <c r="Q297">
        <f t="shared" si="44"/>
        <v>2000</v>
      </c>
      <c r="R297">
        <f t="shared" si="44"/>
        <v>2000</v>
      </c>
      <c r="S297">
        <f t="shared" si="44"/>
        <v>2000</v>
      </c>
      <c r="T297">
        <f t="shared" si="44"/>
        <v>2000</v>
      </c>
      <c r="U297">
        <f t="shared" si="44"/>
        <v>2000</v>
      </c>
      <c r="V297">
        <f t="shared" si="44"/>
        <v>2000</v>
      </c>
      <c r="W297">
        <f t="shared" si="44"/>
        <v>2000</v>
      </c>
    </row>
    <row r="298" spans="1:24" x14ac:dyDescent="0.25">
      <c r="A298" t="s">
        <v>131</v>
      </c>
      <c r="B298" t="s">
        <v>5</v>
      </c>
      <c r="C298" t="s">
        <v>15</v>
      </c>
      <c r="D298" t="s">
        <v>16</v>
      </c>
      <c r="E298" t="s">
        <v>117</v>
      </c>
      <c r="F298" t="s">
        <v>138</v>
      </c>
      <c r="G298" t="s">
        <v>77</v>
      </c>
      <c r="L298" t="s">
        <v>76</v>
      </c>
      <c r="M298" cm="1">
        <f t="array" ref="M298">INDEX([3]data!$K$1:$AM$500,_xlfn.XMATCH(_xlfn.CONCAT($E298:$F298),[3]data!$AM$1:$AM$500),_xlfn.XMATCH($G298,[3]data!$K$1:$AM$1))</f>
        <v>2101</v>
      </c>
      <c r="N298">
        <f t="shared" si="44"/>
        <v>2101</v>
      </c>
      <c r="O298">
        <f t="shared" si="44"/>
        <v>2101</v>
      </c>
      <c r="P298">
        <f t="shared" si="44"/>
        <v>2101</v>
      </c>
      <c r="Q298">
        <f t="shared" si="44"/>
        <v>2101</v>
      </c>
      <c r="R298">
        <f t="shared" si="44"/>
        <v>2101</v>
      </c>
      <c r="S298">
        <f t="shared" si="44"/>
        <v>2101</v>
      </c>
      <c r="T298">
        <f t="shared" si="44"/>
        <v>2101</v>
      </c>
      <c r="U298">
        <f t="shared" si="44"/>
        <v>2101</v>
      </c>
      <c r="V298">
        <f t="shared" si="44"/>
        <v>2101</v>
      </c>
      <c r="W298">
        <f t="shared" si="44"/>
        <v>2101</v>
      </c>
    </row>
    <row r="299" spans="1:24" x14ac:dyDescent="0.25">
      <c r="A299" t="s">
        <v>131</v>
      </c>
      <c r="B299" t="s">
        <v>5</v>
      </c>
      <c r="C299" t="s">
        <v>15</v>
      </c>
      <c r="D299" t="s">
        <v>16</v>
      </c>
      <c r="E299" t="s">
        <v>117</v>
      </c>
      <c r="F299" t="s">
        <v>138</v>
      </c>
      <c r="G299" t="s">
        <v>78</v>
      </c>
      <c r="L299" t="s">
        <v>79</v>
      </c>
      <c r="M299" cm="1">
        <f t="array" ref="M299">INDEX([3]data!$K$1:$AM$500,_xlfn.XMATCH(_xlfn.CONCAT($E299:$F299),[3]data!$AM$1:$AM$500),_xlfn.XMATCH($G299,[3]data!$K$1:$AM$1))</f>
        <v>50</v>
      </c>
      <c r="N299">
        <f t="shared" si="44"/>
        <v>50</v>
      </c>
      <c r="O299">
        <f t="shared" si="44"/>
        <v>50</v>
      </c>
      <c r="P299">
        <f t="shared" si="44"/>
        <v>50</v>
      </c>
      <c r="Q299">
        <f t="shared" si="44"/>
        <v>50</v>
      </c>
      <c r="R299">
        <f t="shared" si="44"/>
        <v>50</v>
      </c>
      <c r="S299">
        <f t="shared" si="44"/>
        <v>50</v>
      </c>
      <c r="T299">
        <f t="shared" si="44"/>
        <v>50</v>
      </c>
      <c r="U299">
        <f t="shared" si="44"/>
        <v>50</v>
      </c>
      <c r="V299">
        <f t="shared" si="44"/>
        <v>50</v>
      </c>
      <c r="W299">
        <f t="shared" si="44"/>
        <v>50</v>
      </c>
    </row>
    <row r="300" spans="1:24" x14ac:dyDescent="0.25">
      <c r="A300" t="s">
        <v>131</v>
      </c>
      <c r="B300" t="s">
        <v>5</v>
      </c>
      <c r="C300" t="s">
        <v>15</v>
      </c>
      <c r="D300" t="s">
        <v>16</v>
      </c>
      <c r="E300" t="s">
        <v>117</v>
      </c>
      <c r="F300" t="s">
        <v>138</v>
      </c>
      <c r="G300" t="s">
        <v>80</v>
      </c>
      <c r="L300" t="s">
        <v>81</v>
      </c>
      <c r="M300" cm="1">
        <f t="array" ref="M300">INDEX([3]data!$K$1:$AM$500,_xlfn.XMATCH(_xlfn.CONCAT($E300:$F300),[3]data!$AM$1:$AM$500),_xlfn.XMATCH($C300&amp;$G300,[3]data!$K$1:$AM$1))</f>
        <v>0</v>
      </c>
    </row>
    <row r="301" spans="1:24" x14ac:dyDescent="0.25">
      <c r="A301" t="s">
        <v>131</v>
      </c>
      <c r="B301" t="s">
        <v>5</v>
      </c>
      <c r="C301" t="s">
        <v>15</v>
      </c>
      <c r="D301" t="s">
        <v>16</v>
      </c>
      <c r="E301" t="s">
        <v>117</v>
      </c>
      <c r="F301" t="s">
        <v>138</v>
      </c>
      <c r="G301" t="s">
        <v>82</v>
      </c>
      <c r="L301" t="s">
        <v>20</v>
      </c>
      <c r="M301" cm="1">
        <f t="array" ref="M301">INDEX([3]data!$K$1:$AM$500,_xlfn.XMATCH(_xlfn.CONCAT($E301:$F301),[3]data!$AM$1:$AM$500),_xlfn.XMATCH($G301,[3]data!$K$1:$AM$1))</f>
        <v>1</v>
      </c>
      <c r="N301">
        <f t="shared" ref="N301:W303" si="45">M301</f>
        <v>1</v>
      </c>
      <c r="O301">
        <f t="shared" si="45"/>
        <v>1</v>
      </c>
      <c r="P301">
        <f t="shared" si="45"/>
        <v>1</v>
      </c>
      <c r="Q301">
        <f t="shared" si="45"/>
        <v>1</v>
      </c>
      <c r="R301">
        <f t="shared" si="45"/>
        <v>1</v>
      </c>
      <c r="S301">
        <f t="shared" si="45"/>
        <v>1</v>
      </c>
      <c r="T301">
        <f t="shared" si="45"/>
        <v>1</v>
      </c>
      <c r="U301">
        <f t="shared" si="45"/>
        <v>1</v>
      </c>
      <c r="V301">
        <f t="shared" si="45"/>
        <v>1</v>
      </c>
      <c r="W301">
        <f t="shared" si="45"/>
        <v>1</v>
      </c>
    </row>
    <row r="302" spans="1:24" x14ac:dyDescent="0.25">
      <c r="A302" t="s">
        <v>131</v>
      </c>
      <c r="B302" t="s">
        <v>5</v>
      </c>
      <c r="C302" t="s">
        <v>15</v>
      </c>
      <c r="D302" t="s">
        <v>16</v>
      </c>
      <c r="E302" t="s">
        <v>117</v>
      </c>
      <c r="F302" t="s">
        <v>138</v>
      </c>
      <c r="G302" t="s">
        <v>105</v>
      </c>
      <c r="L302" t="s">
        <v>92</v>
      </c>
      <c r="M302" cm="1">
        <f t="array" ref="M302">INDEX([3]data!$K$1:$AM$500,_xlfn.XMATCH(_xlfn.CONCAT($E302:$F302),[3]data!$AM$1:$AM$500),_xlfn.XMATCH($G302,[3]data!$K$1:$AM$1))</f>
        <v>584655.97454515495</v>
      </c>
      <c r="N302">
        <f t="shared" si="45"/>
        <v>584655.97454515495</v>
      </c>
      <c r="O302">
        <f t="shared" si="45"/>
        <v>584655.97454515495</v>
      </c>
      <c r="P302">
        <f t="shared" si="45"/>
        <v>584655.97454515495</v>
      </c>
      <c r="Q302">
        <f t="shared" si="45"/>
        <v>584655.97454515495</v>
      </c>
      <c r="R302">
        <f t="shared" si="45"/>
        <v>584655.97454515495</v>
      </c>
      <c r="S302">
        <f t="shared" si="45"/>
        <v>584655.97454515495</v>
      </c>
      <c r="T302">
        <f t="shared" si="45"/>
        <v>584655.97454515495</v>
      </c>
      <c r="U302">
        <f t="shared" si="45"/>
        <v>584655.97454515495</v>
      </c>
      <c r="V302">
        <f t="shared" si="45"/>
        <v>584655.97454515495</v>
      </c>
      <c r="W302">
        <f t="shared" si="45"/>
        <v>584655.97454515495</v>
      </c>
    </row>
    <row r="303" spans="1:24" x14ac:dyDescent="0.25">
      <c r="A303" t="s">
        <v>131</v>
      </c>
      <c r="B303" t="s">
        <v>5</v>
      </c>
      <c r="C303" t="s">
        <v>15</v>
      </c>
      <c r="D303" t="s">
        <v>16</v>
      </c>
      <c r="E303" t="s">
        <v>117</v>
      </c>
      <c r="F303" t="s">
        <v>138</v>
      </c>
      <c r="G303" t="s">
        <v>91</v>
      </c>
      <c r="L303" t="s">
        <v>92</v>
      </c>
      <c r="M303" cm="1">
        <f t="array" ref="M303">INDEX([3]data!$K$1:$AM$500,_xlfn.XMATCH(_xlfn.CONCAT($E303:$F303),[3]data!$AM$1:$AM$500),_xlfn.XMATCH($G303,[3]data!$K$1:$AM$1))</f>
        <v>23200.266545787101</v>
      </c>
      <c r="N303">
        <f t="shared" si="45"/>
        <v>23200.266545787101</v>
      </c>
      <c r="O303">
        <f t="shared" si="45"/>
        <v>23200.266545787101</v>
      </c>
      <c r="P303">
        <f t="shared" si="45"/>
        <v>23200.266545787101</v>
      </c>
      <c r="Q303">
        <f t="shared" si="45"/>
        <v>23200.266545787101</v>
      </c>
      <c r="R303">
        <f t="shared" si="45"/>
        <v>23200.266545787101</v>
      </c>
      <c r="S303">
        <f t="shared" si="45"/>
        <v>23200.266545787101</v>
      </c>
      <c r="T303">
        <f t="shared" si="45"/>
        <v>23200.266545787101</v>
      </c>
      <c r="U303">
        <f t="shared" si="45"/>
        <v>23200.266545787101</v>
      </c>
      <c r="V303">
        <f t="shared" si="45"/>
        <v>23200.266545787101</v>
      </c>
      <c r="W303">
        <f t="shared" si="45"/>
        <v>23200.266545787101</v>
      </c>
    </row>
    <row r="304" spans="1:24" x14ac:dyDescent="0.25">
      <c r="A304" t="s">
        <v>131</v>
      </c>
      <c r="B304" t="s">
        <v>5</v>
      </c>
      <c r="C304" t="s">
        <v>15</v>
      </c>
      <c r="D304" t="s">
        <v>16</v>
      </c>
      <c r="E304" t="s">
        <v>117</v>
      </c>
      <c r="F304" t="s">
        <v>138</v>
      </c>
      <c r="G304" t="s">
        <v>17</v>
      </c>
      <c r="J304" t="s">
        <v>119</v>
      </c>
      <c r="L304" t="s">
        <v>51</v>
      </c>
      <c r="M304" cm="1">
        <f t="array" ref="M304">INDEX([3]data_multi_row!$K$2:$DL$10038,_xlfn.XMATCH(_xlfn.CONCAT($E304:$I304,SUBSTITUTE($J304,$A$3,"")),[3]data_multi_row!$DL$2:$DL$10038,0),_xlfn.XMATCH(M$2,[3]data_multi_row!$K$2:$DL$2,0))</f>
        <v>0.10834640099999999</v>
      </c>
      <c r="N304" cm="1">
        <f t="array" ref="N304">INDEX([3]data_multi_row!$K$2:$DL$10038,_xlfn.XMATCH(_xlfn.CONCAT($E304:$I304,SUBSTITUTE($J304,$A$3,"")),[3]data_multi_row!$DL$2:$DL$10038,0),_xlfn.XMATCH(N$2,[3]data_multi_row!$K$2:$DL$2,0))</f>
        <v>0.10834640099999999</v>
      </c>
      <c r="O304" cm="1">
        <f t="array" ref="O304">INDEX([3]data_multi_row!$K$2:$DL$10038,_xlfn.XMATCH(_xlfn.CONCAT($E304:$I304,SUBSTITUTE($J304,$A$3,"")),[3]data_multi_row!$DL$2:$DL$10038,0),_xlfn.XMATCH(O$2,[3]data_multi_row!$K$2:$DL$2,0))</f>
        <v>0.10834640099999999</v>
      </c>
      <c r="P304" cm="1">
        <f t="array" ref="P304">INDEX([3]data_multi_row!$K$2:$DL$10038,_xlfn.XMATCH(_xlfn.CONCAT($E304:$I304,SUBSTITUTE($J304,$A$3,"")),[3]data_multi_row!$DL$2:$DL$10038,0),_xlfn.XMATCH(P$2,[3]data_multi_row!$K$2:$DL$2,0))</f>
        <v>0.10834640099999999</v>
      </c>
      <c r="Q304" cm="1">
        <f t="array" ref="Q304">INDEX([3]data_multi_row!$K$2:$DL$10038,_xlfn.XMATCH(_xlfn.CONCAT($E304:$I304,SUBSTITUTE($J304,$A$3,"")),[3]data_multi_row!$DL$2:$DL$10038,0),_xlfn.XMATCH(Q$2,[3]data_multi_row!$K$2:$DL$2,0))</f>
        <v>0.10834640099999999</v>
      </c>
      <c r="R304" cm="1">
        <f t="array" ref="R304">INDEX([3]data_multi_row!$K$2:$DL$10038,_xlfn.XMATCH(_xlfn.CONCAT($E304:$I304,SUBSTITUTE($J304,$A$3,"")),[3]data_multi_row!$DL$2:$DL$10038,0),_xlfn.XMATCH(R$2,[3]data_multi_row!$K$2:$DL$2,0))</f>
        <v>0.10834640099999999</v>
      </c>
      <c r="S304" cm="1">
        <f t="array" ref="S304">INDEX([3]data_multi_row!$K$2:$DL$10038,_xlfn.XMATCH(_xlfn.CONCAT($E304:$I304,SUBSTITUTE($J304,$A$3,"")),[3]data_multi_row!$DL$2:$DL$10038,0),_xlfn.XMATCH(S$2,[3]data_multi_row!$K$2:$DL$2,0))</f>
        <v>0.10834640099999999</v>
      </c>
      <c r="T304" cm="1">
        <f t="array" ref="T304">INDEX([3]data_multi_row!$K$2:$DL$10038,_xlfn.XMATCH(_xlfn.CONCAT($E304:$I304,SUBSTITUTE($J304,$A$3,"")),[3]data_multi_row!$DL$2:$DL$10038,0),_xlfn.XMATCH(T$2,[3]data_multi_row!$K$2:$DL$2,0))</f>
        <v>0.10834640099999999</v>
      </c>
      <c r="U304" cm="1">
        <f t="array" ref="U304">INDEX([3]data_multi_row!$K$2:$DL$10038,_xlfn.XMATCH(_xlfn.CONCAT($E304:$I304,SUBSTITUTE($J304,$A$3,"")),[3]data_multi_row!$DL$2:$DL$10038,0),_xlfn.XMATCH(U$2,[3]data_multi_row!$K$2:$DL$2,0))</f>
        <v>0.10834640099999999</v>
      </c>
      <c r="V304" cm="1">
        <f t="array" ref="V304">INDEX([3]data_multi_row!$K$2:$DL$10038,_xlfn.XMATCH(_xlfn.CONCAT($E304:$I304,SUBSTITUTE($J304,$A$3,"")),[3]data_multi_row!$DL$2:$DL$10038,0),_xlfn.XMATCH(V$2,[3]data_multi_row!$K$2:$DL$2,0))</f>
        <v>0.10834640099999999</v>
      </c>
      <c r="W304" cm="1">
        <f t="array" ref="W304">INDEX([3]data_multi_row!$K$2:$DL$10038,_xlfn.XMATCH(_xlfn.CONCAT($E304:$I304,SUBSTITUTE($J304,$A$3,"")),[3]data_multi_row!$DL$2:$DL$10038,0),_xlfn.XMATCH(W$2,[3]data_multi_row!$K$2:$DL$2,0))</f>
        <v>0.10834640099999999</v>
      </c>
    </row>
    <row r="305" spans="1:24" x14ac:dyDescent="0.25">
      <c r="A305" t="s">
        <v>131</v>
      </c>
      <c r="B305" t="s">
        <v>5</v>
      </c>
      <c r="C305" t="s">
        <v>15</v>
      </c>
      <c r="D305" t="s">
        <v>16</v>
      </c>
      <c r="E305" t="s">
        <v>117</v>
      </c>
      <c r="F305" t="s">
        <v>138</v>
      </c>
      <c r="G305" t="s">
        <v>17</v>
      </c>
      <c r="J305" t="s">
        <v>120</v>
      </c>
      <c r="L305" t="s">
        <v>51</v>
      </c>
      <c r="M305" cm="1">
        <f t="array" ref="M305">INDEX([3]data_multi_row!$K$2:$DL$10038,_xlfn.XMATCH(_xlfn.CONCAT($E305:$I305,SUBSTITUTE($J305,$A$3,"")),[3]data_multi_row!$DL$2:$DL$10038,0),_xlfn.XMATCH(M$2,[3]data_multi_row!$K$2:$DL$2,0))</f>
        <v>0.114199814</v>
      </c>
      <c r="N305" cm="1">
        <f t="array" ref="N305">INDEX([3]data_multi_row!$K$2:$DL$10038,_xlfn.XMATCH(_xlfn.CONCAT($E305:$I305,SUBSTITUTE($J305,$A$3,"")),[3]data_multi_row!$DL$2:$DL$10038,0),_xlfn.XMATCH(N$2,[3]data_multi_row!$K$2:$DL$2,0))</f>
        <v>0.114199814</v>
      </c>
      <c r="O305" cm="1">
        <f t="array" ref="O305">INDEX([3]data_multi_row!$K$2:$DL$10038,_xlfn.XMATCH(_xlfn.CONCAT($E305:$I305,SUBSTITUTE($J305,$A$3,"")),[3]data_multi_row!$DL$2:$DL$10038,0),_xlfn.XMATCH(O$2,[3]data_multi_row!$K$2:$DL$2,0))</f>
        <v>0.114199814</v>
      </c>
      <c r="P305" cm="1">
        <f t="array" ref="P305">INDEX([3]data_multi_row!$K$2:$DL$10038,_xlfn.XMATCH(_xlfn.CONCAT($E305:$I305,SUBSTITUTE($J305,$A$3,"")),[3]data_multi_row!$DL$2:$DL$10038,0),_xlfn.XMATCH(P$2,[3]data_multi_row!$K$2:$DL$2,0))</f>
        <v>0.114199814</v>
      </c>
      <c r="Q305" cm="1">
        <f t="array" ref="Q305">INDEX([3]data_multi_row!$K$2:$DL$10038,_xlfn.XMATCH(_xlfn.CONCAT($E305:$I305,SUBSTITUTE($J305,$A$3,"")),[3]data_multi_row!$DL$2:$DL$10038,0),_xlfn.XMATCH(Q$2,[3]data_multi_row!$K$2:$DL$2,0))</f>
        <v>0.114199814</v>
      </c>
      <c r="R305" cm="1">
        <f t="array" ref="R305">INDEX([3]data_multi_row!$K$2:$DL$10038,_xlfn.XMATCH(_xlfn.CONCAT($E305:$I305,SUBSTITUTE($J305,$A$3,"")),[3]data_multi_row!$DL$2:$DL$10038,0),_xlfn.XMATCH(R$2,[3]data_multi_row!$K$2:$DL$2,0))</f>
        <v>0.114199814</v>
      </c>
      <c r="S305" cm="1">
        <f t="array" ref="S305">INDEX([3]data_multi_row!$K$2:$DL$10038,_xlfn.XMATCH(_xlfn.CONCAT($E305:$I305,SUBSTITUTE($J305,$A$3,"")),[3]data_multi_row!$DL$2:$DL$10038,0),_xlfn.XMATCH(S$2,[3]data_multi_row!$K$2:$DL$2,0))</f>
        <v>0.114199814</v>
      </c>
      <c r="T305" cm="1">
        <f t="array" ref="T305">INDEX([3]data_multi_row!$K$2:$DL$10038,_xlfn.XMATCH(_xlfn.CONCAT($E305:$I305,SUBSTITUTE($J305,$A$3,"")),[3]data_multi_row!$DL$2:$DL$10038,0),_xlfn.XMATCH(T$2,[3]data_multi_row!$K$2:$DL$2,0))</f>
        <v>0.114199814</v>
      </c>
      <c r="U305" cm="1">
        <f t="array" ref="U305">INDEX([3]data_multi_row!$K$2:$DL$10038,_xlfn.XMATCH(_xlfn.CONCAT($E305:$I305,SUBSTITUTE($J305,$A$3,"")),[3]data_multi_row!$DL$2:$DL$10038,0),_xlfn.XMATCH(U$2,[3]data_multi_row!$K$2:$DL$2,0))</f>
        <v>0.114199814</v>
      </c>
      <c r="V305" cm="1">
        <f t="array" ref="V305">INDEX([3]data_multi_row!$K$2:$DL$10038,_xlfn.XMATCH(_xlfn.CONCAT($E305:$I305,SUBSTITUTE($J305,$A$3,"")),[3]data_multi_row!$DL$2:$DL$10038,0),_xlfn.XMATCH(V$2,[3]data_multi_row!$K$2:$DL$2,0))</f>
        <v>0.114199814</v>
      </c>
      <c r="W305" cm="1">
        <f t="array" ref="W305">INDEX([3]data_multi_row!$K$2:$DL$10038,_xlfn.XMATCH(_xlfn.CONCAT($E305:$I305,SUBSTITUTE($J305,$A$3,"")),[3]data_multi_row!$DL$2:$DL$10038,0),_xlfn.XMATCH(W$2,[3]data_multi_row!$K$2:$DL$2,0))</f>
        <v>0.114199814</v>
      </c>
    </row>
    <row r="306" spans="1:24" x14ac:dyDescent="0.25">
      <c r="A306" t="s">
        <v>131</v>
      </c>
      <c r="B306" t="s">
        <v>5</v>
      </c>
      <c r="C306" t="s">
        <v>15</v>
      </c>
      <c r="D306" t="s">
        <v>16</v>
      </c>
      <c r="E306" t="s">
        <v>117</v>
      </c>
      <c r="F306" t="s">
        <v>138</v>
      </c>
      <c r="G306" t="s">
        <v>17</v>
      </c>
      <c r="J306" t="s">
        <v>121</v>
      </c>
      <c r="L306" t="s">
        <v>51</v>
      </c>
      <c r="M306" cm="1">
        <f t="array" ref="M306">INDEX([3]data_multi_row!$K$2:$DL$10038,_xlfn.XMATCH(_xlfn.CONCAT($E306:$I306,SUBSTITUTE($J306,$A$3,"")),[3]data_multi_row!$DL$2:$DL$10038,0),_xlfn.XMATCH(M$2,[3]data_multi_row!$K$2:$DL$2,0))</f>
        <v>6.7957897000000003E-2</v>
      </c>
      <c r="N306" cm="1">
        <f t="array" ref="N306">INDEX([3]data_multi_row!$K$2:$DL$10038,_xlfn.XMATCH(_xlfn.CONCAT($E306:$I306,SUBSTITUTE($J306,$A$3,"")),[3]data_multi_row!$DL$2:$DL$10038,0),_xlfn.XMATCH(N$2,[3]data_multi_row!$K$2:$DL$2,0))</f>
        <v>6.7957897000000003E-2</v>
      </c>
      <c r="O306" cm="1">
        <f t="array" ref="O306">INDEX([3]data_multi_row!$K$2:$DL$10038,_xlfn.XMATCH(_xlfn.CONCAT($E306:$I306,SUBSTITUTE($J306,$A$3,"")),[3]data_multi_row!$DL$2:$DL$10038,0),_xlfn.XMATCH(O$2,[3]data_multi_row!$K$2:$DL$2,0))</f>
        <v>6.7957897000000003E-2</v>
      </c>
      <c r="P306" cm="1">
        <f t="array" ref="P306">INDEX([3]data_multi_row!$K$2:$DL$10038,_xlfn.XMATCH(_xlfn.CONCAT($E306:$I306,SUBSTITUTE($J306,$A$3,"")),[3]data_multi_row!$DL$2:$DL$10038,0),_xlfn.XMATCH(P$2,[3]data_multi_row!$K$2:$DL$2,0))</f>
        <v>6.7957897000000003E-2</v>
      </c>
      <c r="Q306" cm="1">
        <f t="array" ref="Q306">INDEX([3]data_multi_row!$K$2:$DL$10038,_xlfn.XMATCH(_xlfn.CONCAT($E306:$I306,SUBSTITUTE($J306,$A$3,"")),[3]data_multi_row!$DL$2:$DL$10038,0),_xlfn.XMATCH(Q$2,[3]data_multi_row!$K$2:$DL$2,0))</f>
        <v>6.7957897000000003E-2</v>
      </c>
      <c r="R306" cm="1">
        <f t="array" ref="R306">INDEX([3]data_multi_row!$K$2:$DL$10038,_xlfn.XMATCH(_xlfn.CONCAT($E306:$I306,SUBSTITUTE($J306,$A$3,"")),[3]data_multi_row!$DL$2:$DL$10038,0),_xlfn.XMATCH(R$2,[3]data_multi_row!$K$2:$DL$2,0))</f>
        <v>6.7957897000000003E-2</v>
      </c>
      <c r="S306" cm="1">
        <f t="array" ref="S306">INDEX([3]data_multi_row!$K$2:$DL$10038,_xlfn.XMATCH(_xlfn.CONCAT($E306:$I306,SUBSTITUTE($J306,$A$3,"")),[3]data_multi_row!$DL$2:$DL$10038,0),_xlfn.XMATCH(S$2,[3]data_multi_row!$K$2:$DL$2,0))</f>
        <v>6.7957897000000003E-2</v>
      </c>
      <c r="T306" cm="1">
        <f t="array" ref="T306">INDEX([3]data_multi_row!$K$2:$DL$10038,_xlfn.XMATCH(_xlfn.CONCAT($E306:$I306,SUBSTITUTE($J306,$A$3,"")),[3]data_multi_row!$DL$2:$DL$10038,0),_xlfn.XMATCH(T$2,[3]data_multi_row!$K$2:$DL$2,0))</f>
        <v>6.7957897000000003E-2</v>
      </c>
      <c r="U306" cm="1">
        <f t="array" ref="U306">INDEX([3]data_multi_row!$K$2:$DL$10038,_xlfn.XMATCH(_xlfn.CONCAT($E306:$I306,SUBSTITUTE($J306,$A$3,"")),[3]data_multi_row!$DL$2:$DL$10038,0),_xlfn.XMATCH(U$2,[3]data_multi_row!$K$2:$DL$2,0))</f>
        <v>6.7957897000000003E-2</v>
      </c>
      <c r="V306" cm="1">
        <f t="array" ref="V306">INDEX([3]data_multi_row!$K$2:$DL$10038,_xlfn.XMATCH(_xlfn.CONCAT($E306:$I306,SUBSTITUTE($J306,$A$3,"")),[3]data_multi_row!$DL$2:$DL$10038,0),_xlfn.XMATCH(V$2,[3]data_multi_row!$K$2:$DL$2,0))</f>
        <v>6.7957897000000003E-2</v>
      </c>
      <c r="W306" cm="1">
        <f t="array" ref="W306">INDEX([3]data_multi_row!$K$2:$DL$10038,_xlfn.XMATCH(_xlfn.CONCAT($E306:$I306,SUBSTITUTE($J306,$A$3,"")),[3]data_multi_row!$DL$2:$DL$10038,0),_xlfn.XMATCH(W$2,[3]data_multi_row!$K$2:$DL$2,0))</f>
        <v>6.7957897000000003E-2</v>
      </c>
      <c r="X306" t="s">
        <v>139</v>
      </c>
    </row>
    <row r="307" spans="1:24" x14ac:dyDescent="0.25">
      <c r="A307" t="s">
        <v>131</v>
      </c>
      <c r="B307" t="s">
        <v>5</v>
      </c>
      <c r="C307" t="s">
        <v>15</v>
      </c>
      <c r="D307" t="s">
        <v>16</v>
      </c>
      <c r="E307" t="s">
        <v>117</v>
      </c>
      <c r="F307" t="s">
        <v>138</v>
      </c>
      <c r="G307" t="s">
        <v>17</v>
      </c>
      <c r="J307" t="s">
        <v>114</v>
      </c>
      <c r="L307" t="s">
        <v>100</v>
      </c>
      <c r="M307" cm="1">
        <f t="array" ref="M307">INDEX([3]data_multi_row!$K$2:$DL$10038,_xlfn.XMATCH(_xlfn.CONCAT($C307:$I307,SUBSTITUTE($J307,$A$3,"")),[3]data_multi_row!$DL$2:$DL$10038,0),_xlfn.XMATCH(M$2,[3]data_multi_row!$K$2:$DL$2,0))</f>
        <v>6.2892909269878982E-3</v>
      </c>
      <c r="N307" cm="1">
        <f t="array" ref="N307">INDEX([3]data_multi_row!$K$2:$DL$10038,_xlfn.XMATCH(_xlfn.CONCAT($C307:$I307,SUBSTITUTE($J307,$A$3,"")),[3]data_multi_row!$DL$2:$DL$10038,0),_xlfn.XMATCH(N$2,[3]data_multi_row!$K$2:$DL$2,0))</f>
        <v>6.2892909269878982E-3</v>
      </c>
      <c r="O307" cm="1">
        <f t="array" ref="O307">INDEX([3]data_multi_row!$K$2:$DL$10038,_xlfn.XMATCH(_xlfn.CONCAT($C307:$I307,SUBSTITUTE($J307,$A$3,"")),[3]data_multi_row!$DL$2:$DL$10038,0),_xlfn.XMATCH(O$2,[3]data_multi_row!$K$2:$DL$2,0))</f>
        <v>6.2892909269878982E-3</v>
      </c>
      <c r="P307" cm="1">
        <f t="array" ref="P307">INDEX([3]data_multi_row!$K$2:$DL$10038,_xlfn.XMATCH(_xlfn.CONCAT($C307:$I307,SUBSTITUTE($J307,$A$3,"")),[3]data_multi_row!$DL$2:$DL$10038,0),_xlfn.XMATCH(P$2,[3]data_multi_row!$K$2:$DL$2,0))</f>
        <v>6.2892909269878982E-3</v>
      </c>
      <c r="Q307" cm="1">
        <f t="array" ref="Q307">INDEX([3]data_multi_row!$K$2:$DL$10038,_xlfn.XMATCH(_xlfn.CONCAT($C307:$I307,SUBSTITUTE($J307,$A$3,"")),[3]data_multi_row!$DL$2:$DL$10038,0),_xlfn.XMATCH(Q$2,[3]data_multi_row!$K$2:$DL$2,0))</f>
        <v>6.2892909269878982E-3</v>
      </c>
      <c r="R307" cm="1">
        <f t="array" ref="R307">INDEX([3]data_multi_row!$K$2:$DL$10038,_xlfn.XMATCH(_xlfn.CONCAT($C307:$I307,SUBSTITUTE($J307,$A$3,"")),[3]data_multi_row!$DL$2:$DL$10038,0),_xlfn.XMATCH(R$2,[3]data_multi_row!$K$2:$DL$2,0))</f>
        <v>6.2892909269878982E-3</v>
      </c>
      <c r="S307" cm="1">
        <f t="array" ref="S307">INDEX([3]data_multi_row!$K$2:$DL$10038,_xlfn.XMATCH(_xlfn.CONCAT($C307:$I307,SUBSTITUTE($J307,$A$3,"")),[3]data_multi_row!$DL$2:$DL$10038,0),_xlfn.XMATCH(S$2,[3]data_multi_row!$K$2:$DL$2,0))</f>
        <v>6.2892909269878982E-3</v>
      </c>
      <c r="T307" cm="1">
        <f t="array" ref="T307">INDEX([3]data_multi_row!$K$2:$DL$10038,_xlfn.XMATCH(_xlfn.CONCAT($C307:$I307,SUBSTITUTE($J307,$A$3,"")),[3]data_multi_row!$DL$2:$DL$10038,0),_xlfn.XMATCH(T$2,[3]data_multi_row!$K$2:$DL$2,0))</f>
        <v>6.2892909269878982E-3</v>
      </c>
      <c r="U307" cm="1">
        <f t="array" ref="U307">INDEX([3]data_multi_row!$K$2:$DL$10038,_xlfn.XMATCH(_xlfn.CONCAT($C307:$I307,SUBSTITUTE($J307,$A$3,"")),[3]data_multi_row!$DL$2:$DL$10038,0),_xlfn.XMATCH(U$2,[3]data_multi_row!$K$2:$DL$2,0))</f>
        <v>6.2892909269878982E-3</v>
      </c>
      <c r="V307" cm="1">
        <f t="array" ref="V307">INDEX([3]data_multi_row!$K$2:$DL$10038,_xlfn.XMATCH(_xlfn.CONCAT($C307:$I307,SUBSTITUTE($J307,$A$3,"")),[3]data_multi_row!$DL$2:$DL$10038,0),_xlfn.XMATCH(V$2,[3]data_multi_row!$K$2:$DL$2,0))</f>
        <v>6.2892909269878982E-3</v>
      </c>
      <c r="W307" cm="1">
        <f t="array" ref="W307">INDEX([3]data_multi_row!$K$2:$DL$10038,_xlfn.XMATCH(_xlfn.CONCAT($C307:$I307,SUBSTITUTE($J307,$A$3,"")),[3]data_multi_row!$DL$2:$DL$10038,0),_xlfn.XMATCH(W$2,[3]data_multi_row!$K$2:$DL$2,0))</f>
        <v>6.2892909269878982E-3</v>
      </c>
    </row>
    <row r="308" spans="1:24" x14ac:dyDescent="0.25">
      <c r="A308" t="s">
        <v>131</v>
      </c>
      <c r="B308" t="s">
        <v>5</v>
      </c>
      <c r="C308" t="s">
        <v>15</v>
      </c>
      <c r="D308" t="s">
        <v>16</v>
      </c>
      <c r="E308" t="s">
        <v>117</v>
      </c>
      <c r="F308" t="s">
        <v>138</v>
      </c>
      <c r="G308" t="s">
        <v>17</v>
      </c>
      <c r="J308" t="s">
        <v>122</v>
      </c>
      <c r="L308" t="s">
        <v>100</v>
      </c>
      <c r="M308" cm="1">
        <f t="array" ref="M308">INDEX([3]data_multi_row!$K$2:$DL$10038,_xlfn.XMATCH(_xlfn.CONCAT($C308:$I308,SUBSTITUTE($J308,$A$3,"")),[3]data_multi_row!$DL$2:$DL$10038,0),_xlfn.XMATCH(M$2,[3]data_multi_row!$K$2:$DL$2,0))</f>
        <v>5.9871956758750459E-3</v>
      </c>
      <c r="N308" cm="1">
        <f t="array" ref="N308">INDEX([3]data_multi_row!$K$2:$DL$10038,_xlfn.XMATCH(_xlfn.CONCAT($C308:$I308,SUBSTITUTE($J308,$A$3,"")),[3]data_multi_row!$DL$2:$DL$10038,0),_xlfn.XMATCH(N$2,[3]data_multi_row!$K$2:$DL$2,0))</f>
        <v>5.9871956758750459E-3</v>
      </c>
      <c r="O308" cm="1">
        <f t="array" ref="O308">INDEX([3]data_multi_row!$K$2:$DL$10038,_xlfn.XMATCH(_xlfn.CONCAT($C308:$I308,SUBSTITUTE($J308,$A$3,"")),[3]data_multi_row!$DL$2:$DL$10038,0),_xlfn.XMATCH(O$2,[3]data_multi_row!$K$2:$DL$2,0))</f>
        <v>5.9871956758750459E-3</v>
      </c>
      <c r="P308" cm="1">
        <f t="array" ref="P308">INDEX([3]data_multi_row!$K$2:$DL$10038,_xlfn.XMATCH(_xlfn.CONCAT($C308:$I308,SUBSTITUTE($J308,$A$3,"")),[3]data_multi_row!$DL$2:$DL$10038,0),_xlfn.XMATCH(P$2,[3]data_multi_row!$K$2:$DL$2,0))</f>
        <v>5.9871956758750459E-3</v>
      </c>
      <c r="Q308" cm="1">
        <f t="array" ref="Q308">INDEX([3]data_multi_row!$K$2:$DL$10038,_xlfn.XMATCH(_xlfn.CONCAT($C308:$I308,SUBSTITUTE($J308,$A$3,"")),[3]data_multi_row!$DL$2:$DL$10038,0),_xlfn.XMATCH(Q$2,[3]data_multi_row!$K$2:$DL$2,0))</f>
        <v>5.9871956758750459E-3</v>
      </c>
      <c r="R308" cm="1">
        <f t="array" ref="R308">INDEX([3]data_multi_row!$K$2:$DL$10038,_xlfn.XMATCH(_xlfn.CONCAT($C308:$I308,SUBSTITUTE($J308,$A$3,"")),[3]data_multi_row!$DL$2:$DL$10038,0),_xlfn.XMATCH(R$2,[3]data_multi_row!$K$2:$DL$2,0))</f>
        <v>5.9871956758750459E-3</v>
      </c>
      <c r="S308" cm="1">
        <f t="array" ref="S308">INDEX([3]data_multi_row!$K$2:$DL$10038,_xlfn.XMATCH(_xlfn.CONCAT($C308:$I308,SUBSTITUTE($J308,$A$3,"")),[3]data_multi_row!$DL$2:$DL$10038,0),_xlfn.XMATCH(S$2,[3]data_multi_row!$K$2:$DL$2,0))</f>
        <v>5.9871956758750459E-3</v>
      </c>
      <c r="T308" cm="1">
        <f t="array" ref="T308">INDEX([3]data_multi_row!$K$2:$DL$10038,_xlfn.XMATCH(_xlfn.CONCAT($C308:$I308,SUBSTITUTE($J308,$A$3,"")),[3]data_multi_row!$DL$2:$DL$10038,0),_xlfn.XMATCH(T$2,[3]data_multi_row!$K$2:$DL$2,0))</f>
        <v>5.9871956758750459E-3</v>
      </c>
      <c r="U308" cm="1">
        <f t="array" ref="U308">INDEX([3]data_multi_row!$K$2:$DL$10038,_xlfn.XMATCH(_xlfn.CONCAT($C308:$I308,SUBSTITUTE($J308,$A$3,"")),[3]data_multi_row!$DL$2:$DL$10038,0),_xlfn.XMATCH(U$2,[3]data_multi_row!$K$2:$DL$2,0))</f>
        <v>5.9871956758750459E-3</v>
      </c>
      <c r="V308" cm="1">
        <f t="array" ref="V308">INDEX([3]data_multi_row!$K$2:$DL$10038,_xlfn.XMATCH(_xlfn.CONCAT($C308:$I308,SUBSTITUTE($J308,$A$3,"")),[3]data_multi_row!$DL$2:$DL$10038,0),_xlfn.XMATCH(V$2,[3]data_multi_row!$K$2:$DL$2,0))</f>
        <v>5.9871956758750459E-3</v>
      </c>
      <c r="W308" cm="1">
        <f t="array" ref="W308">INDEX([3]data_multi_row!$K$2:$DL$10038,_xlfn.XMATCH(_xlfn.CONCAT($C308:$I308,SUBSTITUTE($J308,$A$3,"")),[3]data_multi_row!$DL$2:$DL$10038,0),_xlfn.XMATCH(W$2,[3]data_multi_row!$K$2:$DL$2,0))</f>
        <v>5.9871956758750459E-3</v>
      </c>
    </row>
    <row r="309" spans="1:24" x14ac:dyDescent="0.25">
      <c r="A309" t="s">
        <v>68</v>
      </c>
      <c r="B309" t="s">
        <v>5</v>
      </c>
      <c r="C309" t="s">
        <v>15</v>
      </c>
      <c r="D309" t="s">
        <v>16</v>
      </c>
      <c r="E309" t="s">
        <v>140</v>
      </c>
      <c r="G309" t="s">
        <v>21</v>
      </c>
      <c r="L309" t="s">
        <v>20</v>
      </c>
    </row>
    <row r="310" spans="1:24" x14ac:dyDescent="0.25">
      <c r="A310" t="s">
        <v>68</v>
      </c>
      <c r="B310" t="s">
        <v>5</v>
      </c>
      <c r="C310" t="s">
        <v>15</v>
      </c>
      <c r="D310" t="s">
        <v>16</v>
      </c>
      <c r="E310" t="s">
        <v>140</v>
      </c>
      <c r="G310" t="s">
        <v>22</v>
      </c>
      <c r="H310" t="s">
        <v>71</v>
      </c>
    </row>
    <row r="311" spans="1:24" x14ac:dyDescent="0.25">
      <c r="A311" t="s">
        <v>68</v>
      </c>
      <c r="B311" t="s">
        <v>5</v>
      </c>
      <c r="C311" t="s">
        <v>15</v>
      </c>
      <c r="D311" t="s">
        <v>16</v>
      </c>
      <c r="E311" t="s">
        <v>140</v>
      </c>
      <c r="G311" t="s">
        <v>72</v>
      </c>
      <c r="L311" t="s">
        <v>81</v>
      </c>
      <c r="M311" cm="1">
        <f t="array" ref="M311">INDEX([3]data!$K$1:$AM$500,_xlfn.XMATCH(_xlfn.CONCAT($E311:$F311),[3]data!$AM$1:$AM$500),_xlfn.XMATCH($G311,[3]data!$K$1:$AM$1))</f>
        <v>0.35</v>
      </c>
      <c r="N311">
        <f t="shared" ref="N311:W312" si="46">M311</f>
        <v>0.35</v>
      </c>
      <c r="O311">
        <f t="shared" si="46"/>
        <v>0.35</v>
      </c>
      <c r="P311">
        <f t="shared" si="46"/>
        <v>0.35</v>
      </c>
      <c r="Q311">
        <f t="shared" si="46"/>
        <v>0.35</v>
      </c>
      <c r="R311">
        <f t="shared" si="46"/>
        <v>0.35</v>
      </c>
      <c r="S311">
        <f t="shared" si="46"/>
        <v>0.35</v>
      </c>
      <c r="T311">
        <f t="shared" si="46"/>
        <v>0.35</v>
      </c>
      <c r="U311">
        <f t="shared" si="46"/>
        <v>0.35</v>
      </c>
      <c r="V311">
        <f t="shared" si="46"/>
        <v>0.35</v>
      </c>
      <c r="W311">
        <f t="shared" si="46"/>
        <v>0.35</v>
      </c>
    </row>
    <row r="312" spans="1:24" x14ac:dyDescent="0.25">
      <c r="A312" t="s">
        <v>68</v>
      </c>
      <c r="B312" t="s">
        <v>5</v>
      </c>
      <c r="C312" t="s">
        <v>15</v>
      </c>
      <c r="D312" t="s">
        <v>16</v>
      </c>
      <c r="E312" t="s">
        <v>140</v>
      </c>
      <c r="G312" t="s">
        <v>73</v>
      </c>
      <c r="M312" cm="1">
        <f t="array" ref="M312">INDEX([3]data!$K$1:$AM$500,_xlfn.XMATCH(_xlfn.CONCAT($E312:$F312),[3]data!$AM$1:$AM$500),_xlfn.XMATCH($G312,[3]data!$K$1:$AM$1))</f>
        <v>10</v>
      </c>
      <c r="N312">
        <f t="shared" si="46"/>
        <v>10</v>
      </c>
      <c r="O312">
        <f t="shared" si="46"/>
        <v>10</v>
      </c>
      <c r="P312">
        <f t="shared" si="46"/>
        <v>10</v>
      </c>
      <c r="Q312">
        <f t="shared" si="46"/>
        <v>10</v>
      </c>
      <c r="R312">
        <f t="shared" si="46"/>
        <v>10</v>
      </c>
      <c r="S312">
        <f t="shared" si="46"/>
        <v>10</v>
      </c>
      <c r="T312">
        <f t="shared" si="46"/>
        <v>10</v>
      </c>
      <c r="U312">
        <f t="shared" si="46"/>
        <v>10</v>
      </c>
      <c r="V312">
        <f t="shared" si="46"/>
        <v>10</v>
      </c>
      <c r="W312">
        <f t="shared" si="46"/>
        <v>10</v>
      </c>
    </row>
    <row r="313" spans="1:24" x14ac:dyDescent="0.25">
      <c r="A313" t="s">
        <v>68</v>
      </c>
      <c r="B313" t="s">
        <v>5</v>
      </c>
      <c r="C313" t="s">
        <v>15</v>
      </c>
      <c r="D313" t="s">
        <v>16</v>
      </c>
      <c r="E313" t="s">
        <v>140</v>
      </c>
      <c r="F313" t="s">
        <v>140</v>
      </c>
      <c r="G313" t="s">
        <v>6</v>
      </c>
    </row>
    <row r="314" spans="1:24" x14ac:dyDescent="0.25">
      <c r="A314" t="s">
        <v>68</v>
      </c>
      <c r="B314" t="s">
        <v>5</v>
      </c>
      <c r="C314" t="s">
        <v>15</v>
      </c>
      <c r="D314" t="s">
        <v>16</v>
      </c>
      <c r="E314" t="s">
        <v>140</v>
      </c>
      <c r="F314" t="s">
        <v>140</v>
      </c>
      <c r="G314" t="s">
        <v>75</v>
      </c>
      <c r="L314" t="s">
        <v>76</v>
      </c>
      <c r="M314" cm="1">
        <f t="array" ref="M314">INDEX([3]data!$K$1:$AM$500,_xlfn.XMATCH(_xlfn.CONCAT($E314:$F314),[3]data!$AM$1:$AM$500),_xlfn.XMATCH($G314,[3]data!$K$1:$AM$1))</f>
        <v>2000</v>
      </c>
      <c r="N314">
        <f t="shared" ref="N314:W316" si="47">M314</f>
        <v>2000</v>
      </c>
      <c r="O314">
        <f t="shared" si="47"/>
        <v>2000</v>
      </c>
      <c r="P314">
        <f t="shared" si="47"/>
        <v>2000</v>
      </c>
      <c r="Q314">
        <f t="shared" si="47"/>
        <v>2000</v>
      </c>
      <c r="R314">
        <f t="shared" si="47"/>
        <v>2000</v>
      </c>
      <c r="S314">
        <f t="shared" si="47"/>
        <v>2000</v>
      </c>
      <c r="T314">
        <f t="shared" si="47"/>
        <v>2000</v>
      </c>
      <c r="U314">
        <f t="shared" si="47"/>
        <v>2000</v>
      </c>
      <c r="V314">
        <f t="shared" si="47"/>
        <v>2000</v>
      </c>
      <c r="W314">
        <f t="shared" si="47"/>
        <v>2000</v>
      </c>
    </row>
    <row r="315" spans="1:24" x14ac:dyDescent="0.25">
      <c r="A315" t="s">
        <v>68</v>
      </c>
      <c r="B315" t="s">
        <v>5</v>
      </c>
      <c r="C315" t="s">
        <v>15</v>
      </c>
      <c r="D315" t="s">
        <v>16</v>
      </c>
      <c r="E315" t="s">
        <v>140</v>
      </c>
      <c r="F315" t="s">
        <v>140</v>
      </c>
      <c r="G315" t="s">
        <v>77</v>
      </c>
      <c r="L315" t="s">
        <v>76</v>
      </c>
      <c r="M315" cm="1">
        <f t="array" ref="M315">INDEX([3]data!$K$1:$AM$500,_xlfn.XMATCH(_xlfn.CONCAT($E315:$F315),[3]data!$AM$1:$AM$500),_xlfn.XMATCH($G315,[3]data!$K$1:$AM$1))</f>
        <v>2101</v>
      </c>
      <c r="N315">
        <f t="shared" si="47"/>
        <v>2101</v>
      </c>
      <c r="O315">
        <f t="shared" si="47"/>
        <v>2101</v>
      </c>
      <c r="P315">
        <f t="shared" si="47"/>
        <v>2101</v>
      </c>
      <c r="Q315">
        <f t="shared" si="47"/>
        <v>2101</v>
      </c>
      <c r="R315">
        <f t="shared" si="47"/>
        <v>2101</v>
      </c>
      <c r="S315">
        <f t="shared" si="47"/>
        <v>2101</v>
      </c>
      <c r="T315">
        <f t="shared" si="47"/>
        <v>2101</v>
      </c>
      <c r="U315">
        <f t="shared" si="47"/>
        <v>2101</v>
      </c>
      <c r="V315">
        <f t="shared" si="47"/>
        <v>2101</v>
      </c>
      <c r="W315">
        <f t="shared" si="47"/>
        <v>2101</v>
      </c>
    </row>
    <row r="316" spans="1:24" x14ac:dyDescent="0.25">
      <c r="A316" t="s">
        <v>68</v>
      </c>
      <c r="B316" t="s">
        <v>5</v>
      </c>
      <c r="C316" t="s">
        <v>15</v>
      </c>
      <c r="D316" t="s">
        <v>16</v>
      </c>
      <c r="E316" t="s">
        <v>140</v>
      </c>
      <c r="F316" t="s">
        <v>140</v>
      </c>
      <c r="G316" t="s">
        <v>78</v>
      </c>
      <c r="L316" t="s">
        <v>79</v>
      </c>
      <c r="M316" cm="1">
        <f t="array" ref="M316">INDEX([3]data!$K$1:$AM$500,_xlfn.XMATCH(_xlfn.CONCAT($E316:$F316),[3]data!$AM$1:$AM$500),_xlfn.XMATCH($G316,[3]data!$K$1:$AM$1))</f>
        <v>25</v>
      </c>
      <c r="N316">
        <f t="shared" si="47"/>
        <v>25</v>
      </c>
      <c r="O316">
        <f t="shared" si="47"/>
        <v>25</v>
      </c>
      <c r="P316">
        <f t="shared" si="47"/>
        <v>25</v>
      </c>
      <c r="Q316">
        <f t="shared" si="47"/>
        <v>25</v>
      </c>
      <c r="R316">
        <f t="shared" si="47"/>
        <v>25</v>
      </c>
      <c r="S316">
        <f t="shared" si="47"/>
        <v>25</v>
      </c>
      <c r="T316">
        <f t="shared" si="47"/>
        <v>25</v>
      </c>
      <c r="U316">
        <f t="shared" si="47"/>
        <v>25</v>
      </c>
      <c r="V316">
        <f t="shared" si="47"/>
        <v>25</v>
      </c>
      <c r="W316">
        <f t="shared" si="47"/>
        <v>25</v>
      </c>
    </row>
    <row r="317" spans="1:24" x14ac:dyDescent="0.25">
      <c r="A317" t="s">
        <v>68</v>
      </c>
      <c r="B317" t="s">
        <v>5</v>
      </c>
      <c r="C317" t="s">
        <v>15</v>
      </c>
      <c r="D317" t="s">
        <v>16</v>
      </c>
      <c r="E317" t="s">
        <v>140</v>
      </c>
      <c r="F317" t="s">
        <v>140</v>
      </c>
      <c r="G317" t="s">
        <v>80</v>
      </c>
      <c r="L317" t="s">
        <v>81</v>
      </c>
      <c r="M317" cm="1">
        <f t="array" ref="M317">INDEX([3]data!$K$1:$AM$500,_xlfn.XMATCH(_xlfn.CONCAT($E317:$F317),[3]data!$AM$1:$AM$500),_xlfn.XMATCH($C317&amp;$G317,[3]data!$K$1:$AM$1))</f>
        <v>9.9999999999999978E-2</v>
      </c>
    </row>
    <row r="318" spans="1:24" x14ac:dyDescent="0.25">
      <c r="A318" t="s">
        <v>68</v>
      </c>
      <c r="B318" t="s">
        <v>5</v>
      </c>
      <c r="C318" t="s">
        <v>15</v>
      </c>
      <c r="D318" t="s">
        <v>16</v>
      </c>
      <c r="E318" t="s">
        <v>140</v>
      </c>
      <c r="F318" t="s">
        <v>140</v>
      </c>
      <c r="G318" t="s">
        <v>82</v>
      </c>
      <c r="L318" t="s">
        <v>20</v>
      </c>
      <c r="M318" cm="1">
        <f t="array" ref="M318">INDEX([3]data!$K$1:$AM$500,_xlfn.XMATCH(_xlfn.CONCAT($E318:$F318),[3]data!$AM$1:$AM$500),_xlfn.XMATCH($G318,[3]data!$K$1:$AM$1))</f>
        <v>1</v>
      </c>
      <c r="N318">
        <f t="shared" ref="N318:W320" si="48">M318</f>
        <v>1</v>
      </c>
      <c r="O318">
        <f t="shared" si="48"/>
        <v>1</v>
      </c>
      <c r="P318">
        <f t="shared" si="48"/>
        <v>1</v>
      </c>
      <c r="Q318">
        <f t="shared" si="48"/>
        <v>1</v>
      </c>
      <c r="R318">
        <f t="shared" si="48"/>
        <v>1</v>
      </c>
      <c r="S318">
        <f t="shared" si="48"/>
        <v>1</v>
      </c>
      <c r="T318">
        <f t="shared" si="48"/>
        <v>1</v>
      </c>
      <c r="U318">
        <f t="shared" si="48"/>
        <v>1</v>
      </c>
      <c r="V318">
        <f t="shared" si="48"/>
        <v>1</v>
      </c>
      <c r="W318">
        <f t="shared" si="48"/>
        <v>1</v>
      </c>
    </row>
    <row r="319" spans="1:24" x14ac:dyDescent="0.25">
      <c r="A319" t="s">
        <v>68</v>
      </c>
      <c r="B319" t="s">
        <v>5</v>
      </c>
      <c r="C319" t="s">
        <v>15</v>
      </c>
      <c r="D319" t="s">
        <v>16</v>
      </c>
      <c r="E319" t="s">
        <v>140</v>
      </c>
      <c r="F319" t="s">
        <v>140</v>
      </c>
      <c r="G319" t="s">
        <v>105</v>
      </c>
      <c r="L319" t="s">
        <v>92</v>
      </c>
      <c r="M319" cm="1">
        <f t="array" ref="M319">INDEX([3]data!$K$1:$AM$500,_xlfn.XMATCH(_xlfn.CONCAT($E319:$F319),[3]data!$AM$1:$AM$500),_xlfn.XMATCH($G319,[3]data!$K$1:$AM$1))</f>
        <v>108.15393073719601</v>
      </c>
      <c r="N319">
        <f t="shared" si="48"/>
        <v>108.15393073719601</v>
      </c>
      <c r="O319">
        <f t="shared" si="48"/>
        <v>108.15393073719601</v>
      </c>
      <c r="P319">
        <f t="shared" si="48"/>
        <v>108.15393073719601</v>
      </c>
      <c r="Q319">
        <f t="shared" si="48"/>
        <v>108.15393073719601</v>
      </c>
      <c r="R319">
        <f t="shared" si="48"/>
        <v>108.15393073719601</v>
      </c>
      <c r="S319">
        <f t="shared" si="48"/>
        <v>108.15393073719601</v>
      </c>
      <c r="T319">
        <f t="shared" si="48"/>
        <v>108.15393073719601</v>
      </c>
      <c r="U319">
        <f t="shared" si="48"/>
        <v>108.15393073719601</v>
      </c>
      <c r="V319">
        <f t="shared" si="48"/>
        <v>108.15393073719601</v>
      </c>
      <c r="W319">
        <f t="shared" si="48"/>
        <v>108.15393073719601</v>
      </c>
    </row>
    <row r="320" spans="1:24" x14ac:dyDescent="0.25">
      <c r="A320" t="s">
        <v>68</v>
      </c>
      <c r="B320" t="s">
        <v>5</v>
      </c>
      <c r="C320" t="s">
        <v>15</v>
      </c>
      <c r="D320" t="s">
        <v>16</v>
      </c>
      <c r="E320" t="s">
        <v>140</v>
      </c>
      <c r="F320" t="s">
        <v>140</v>
      </c>
      <c r="G320" t="s">
        <v>91</v>
      </c>
      <c r="L320" t="s">
        <v>92</v>
      </c>
      <c r="M320" cm="1">
        <f t="array" ref="M320">INDEX([3]data!$K$1:$AM$500,_xlfn.XMATCH(_xlfn.CONCAT($E320:$F320),[3]data!$AM$1:$AM$500),_xlfn.XMATCH($G320,[3]data!$K$1:$AM$1))</f>
        <v>1.08153930685981</v>
      </c>
      <c r="N320">
        <f t="shared" si="48"/>
        <v>1.08153930685981</v>
      </c>
      <c r="O320">
        <f t="shared" si="48"/>
        <v>1.08153930685981</v>
      </c>
      <c r="P320">
        <f t="shared" si="48"/>
        <v>1.08153930685981</v>
      </c>
      <c r="Q320">
        <f t="shared" si="48"/>
        <v>1.08153930685981</v>
      </c>
      <c r="R320">
        <f t="shared" si="48"/>
        <v>1.08153930685981</v>
      </c>
      <c r="S320">
        <f t="shared" si="48"/>
        <v>1.08153930685981</v>
      </c>
      <c r="T320">
        <f t="shared" si="48"/>
        <v>1.08153930685981</v>
      </c>
      <c r="U320">
        <f t="shared" si="48"/>
        <v>1.08153930685981</v>
      </c>
      <c r="V320">
        <f t="shared" si="48"/>
        <v>1.08153930685981</v>
      </c>
      <c r="W320">
        <f t="shared" si="48"/>
        <v>1.08153930685981</v>
      </c>
    </row>
    <row r="321" spans="1:23" x14ac:dyDescent="0.25">
      <c r="A321" t="s">
        <v>68</v>
      </c>
      <c r="B321" t="s">
        <v>5</v>
      </c>
      <c r="C321" t="s">
        <v>15</v>
      </c>
      <c r="D321" t="s">
        <v>16</v>
      </c>
      <c r="E321" t="s">
        <v>140</v>
      </c>
      <c r="F321" t="s">
        <v>140</v>
      </c>
      <c r="G321" t="s">
        <v>17</v>
      </c>
      <c r="J321" t="s">
        <v>103</v>
      </c>
      <c r="L321" t="s">
        <v>51</v>
      </c>
      <c r="M321" cm="1">
        <f t="array" ref="M321">INDEX([3]data_multi_row!$K$2:$DL$10038,_xlfn.XMATCH(_xlfn.CONCAT($E321:$I321,SUBSTITUTE($J321,$A$3,"")),[3]data_multi_row!$DL$2:$DL$10038,0),_xlfn.XMATCH(M$2,[3]data_multi_row!$K$2:$DL$2,0))</f>
        <v>4.0000000000000001E-3</v>
      </c>
      <c r="N321" cm="1">
        <f t="array" ref="N321">INDEX([3]data_multi_row!$K$2:$DL$10038,_xlfn.XMATCH(_xlfn.CONCAT($E321:$I321,SUBSTITUTE($J321,$A$3,"")),[3]data_multi_row!$DL$2:$DL$10038,0),_xlfn.XMATCH(N$2,[3]data_multi_row!$K$2:$DL$2,0))</f>
        <v>1.7748212499999999E-3</v>
      </c>
      <c r="O321" cm="1">
        <f t="array" ref="O321">INDEX([3]data_multi_row!$K$2:$DL$10038,_xlfn.XMATCH(_xlfn.CONCAT($E321:$I321,SUBSTITUTE($J321,$A$3,"")),[3]data_multi_row!$DL$2:$DL$10038,0),_xlfn.XMATCH(O$2,[3]data_multi_row!$K$2:$DL$2,0))</f>
        <v>7.8749761736289037E-4</v>
      </c>
      <c r="P321" cm="1">
        <f t="array" ref="P321">INDEX([3]data_multi_row!$K$2:$DL$10038,_xlfn.XMATCH(_xlfn.CONCAT($E321:$I321,SUBSTITUTE($J321,$A$3,"")),[3]data_multi_row!$DL$2:$DL$10038,0),_xlfn.XMATCH(P$2,[3]data_multi_row!$K$2:$DL$2,0))</f>
        <v>7.8749761736289037E-4</v>
      </c>
      <c r="Q321" cm="1">
        <f t="array" ref="Q321">INDEX([3]data_multi_row!$K$2:$DL$10038,_xlfn.XMATCH(_xlfn.CONCAT($E321:$I321,SUBSTITUTE($J321,$A$3,"")),[3]data_multi_row!$DL$2:$DL$10038,0),_xlfn.XMATCH(Q$2,[3]data_multi_row!$K$2:$DL$2,0))</f>
        <v>7.8749761736289037E-4</v>
      </c>
      <c r="R321" cm="1">
        <f t="array" ref="R321">INDEX([3]data_multi_row!$K$2:$DL$10038,_xlfn.XMATCH(_xlfn.CONCAT($E321:$I321,SUBSTITUTE($J321,$A$3,"")),[3]data_multi_row!$DL$2:$DL$10038,0),_xlfn.XMATCH(R$2,[3]data_multi_row!$K$2:$DL$2,0))</f>
        <v>7.8749761736289037E-4</v>
      </c>
      <c r="S321" cm="1">
        <f t="array" ref="S321">INDEX([3]data_multi_row!$K$2:$DL$10038,_xlfn.XMATCH(_xlfn.CONCAT($E321:$I321,SUBSTITUTE($J321,$A$3,"")),[3]data_multi_row!$DL$2:$DL$10038,0),_xlfn.XMATCH(S$2,[3]data_multi_row!$K$2:$DL$2,0))</f>
        <v>7.8749761736289037E-4</v>
      </c>
      <c r="T321" cm="1">
        <f t="array" ref="T321">INDEX([3]data_multi_row!$K$2:$DL$10038,_xlfn.XMATCH(_xlfn.CONCAT($E321:$I321,SUBSTITUTE($J321,$A$3,"")),[3]data_multi_row!$DL$2:$DL$10038,0),_xlfn.XMATCH(T$2,[3]data_multi_row!$K$2:$DL$2,0))</f>
        <v>7.8749761736289037E-4</v>
      </c>
      <c r="U321" cm="1">
        <f t="array" ref="U321">INDEX([3]data_multi_row!$K$2:$DL$10038,_xlfn.XMATCH(_xlfn.CONCAT($E321:$I321,SUBSTITUTE($J321,$A$3,"")),[3]data_multi_row!$DL$2:$DL$10038,0),_xlfn.XMATCH(U$2,[3]data_multi_row!$K$2:$DL$2,0))</f>
        <v>7.8749761736289037E-4</v>
      </c>
      <c r="V321" cm="1">
        <f t="array" ref="V321">INDEX([3]data_multi_row!$K$2:$DL$10038,_xlfn.XMATCH(_xlfn.CONCAT($E321:$I321,SUBSTITUTE($J321,$A$3,"")),[3]data_multi_row!$DL$2:$DL$10038,0),_xlfn.XMATCH(V$2,[3]data_multi_row!$K$2:$DL$2,0))</f>
        <v>7.8749761736289037E-4</v>
      </c>
      <c r="W321" cm="1">
        <f t="array" ref="W321">INDEX([3]data_multi_row!$K$2:$DL$10038,_xlfn.XMATCH(_xlfn.CONCAT($E321:$I321,SUBSTITUTE($J321,$A$3,"")),[3]data_multi_row!$DL$2:$DL$10038,0),_xlfn.XMATCH(W$2,[3]data_multi_row!$K$2:$DL$2,0))</f>
        <v>7.8749761736289037E-4</v>
      </c>
    </row>
    <row r="322" spans="1:23" x14ac:dyDescent="0.25">
      <c r="A322" t="s">
        <v>68</v>
      </c>
      <c r="B322" t="s">
        <v>5</v>
      </c>
      <c r="C322" t="s">
        <v>15</v>
      </c>
      <c r="D322" t="s">
        <v>16</v>
      </c>
      <c r="E322" t="s">
        <v>140</v>
      </c>
      <c r="F322" t="s">
        <v>140</v>
      </c>
      <c r="G322" t="s">
        <v>17</v>
      </c>
      <c r="J322" t="s">
        <v>49</v>
      </c>
      <c r="L322" t="s">
        <v>51</v>
      </c>
      <c r="M322" cm="1">
        <f t="array" ref="M322">INDEX([3]data_multi_row!$K$2:$DL$10038,_xlfn.XMATCH(_xlfn.CONCAT($E322:$I322,SUBSTITUTE($J322,$A$3,"")),[3]data_multi_row!$DL$2:$DL$10038,0),_xlfn.XMATCH(M$2,[3]data_multi_row!$K$2:$DL$2,0))</f>
        <v>0.28000000000000003</v>
      </c>
      <c r="N322" cm="1">
        <f t="array" ref="N322">INDEX([3]data_multi_row!$K$2:$DL$10038,_xlfn.XMATCH(_xlfn.CONCAT($E322:$I322,SUBSTITUTE($J322,$A$3,"")),[3]data_multi_row!$DL$2:$DL$10038,0),_xlfn.XMATCH(N$2,[3]data_multi_row!$K$2:$DL$2,0))</f>
        <v>0.28000000000000003</v>
      </c>
      <c r="O322" cm="1">
        <f t="array" ref="O322">INDEX([3]data_multi_row!$K$2:$DL$10038,_xlfn.XMATCH(_xlfn.CONCAT($E322:$I322,SUBSTITUTE($J322,$A$3,"")),[3]data_multi_row!$DL$2:$DL$10038,0),_xlfn.XMATCH(O$2,[3]data_multi_row!$K$2:$DL$2,0))</f>
        <v>0.28000000000000003</v>
      </c>
      <c r="P322" cm="1">
        <f t="array" ref="P322">INDEX([3]data_multi_row!$K$2:$DL$10038,_xlfn.XMATCH(_xlfn.CONCAT($E322:$I322,SUBSTITUTE($J322,$A$3,"")),[3]data_multi_row!$DL$2:$DL$10038,0),_xlfn.XMATCH(P$2,[3]data_multi_row!$K$2:$DL$2,0))</f>
        <v>0.28000000000000003</v>
      </c>
      <c r="Q322" cm="1">
        <f t="array" ref="Q322">INDEX([3]data_multi_row!$K$2:$DL$10038,_xlfn.XMATCH(_xlfn.CONCAT($E322:$I322,SUBSTITUTE($J322,$A$3,"")),[3]data_multi_row!$DL$2:$DL$10038,0),_xlfn.XMATCH(Q$2,[3]data_multi_row!$K$2:$DL$2,0))</f>
        <v>0.28000000000000003</v>
      </c>
      <c r="R322" cm="1">
        <f t="array" ref="R322">INDEX([3]data_multi_row!$K$2:$DL$10038,_xlfn.XMATCH(_xlfn.CONCAT($E322:$I322,SUBSTITUTE($J322,$A$3,"")),[3]data_multi_row!$DL$2:$DL$10038,0),_xlfn.XMATCH(R$2,[3]data_multi_row!$K$2:$DL$2,0))</f>
        <v>0.28000000000000003</v>
      </c>
      <c r="S322" cm="1">
        <f t="array" ref="S322">INDEX([3]data_multi_row!$K$2:$DL$10038,_xlfn.XMATCH(_xlfn.CONCAT($E322:$I322,SUBSTITUTE($J322,$A$3,"")),[3]data_multi_row!$DL$2:$DL$10038,0),_xlfn.XMATCH(S$2,[3]data_multi_row!$K$2:$DL$2,0))</f>
        <v>0.28000000000000003</v>
      </c>
      <c r="T322" cm="1">
        <f t="array" ref="T322">INDEX([3]data_multi_row!$K$2:$DL$10038,_xlfn.XMATCH(_xlfn.CONCAT($E322:$I322,SUBSTITUTE($J322,$A$3,"")),[3]data_multi_row!$DL$2:$DL$10038,0),_xlfn.XMATCH(T$2,[3]data_multi_row!$K$2:$DL$2,0))</f>
        <v>0.28000000000000003</v>
      </c>
      <c r="U322" cm="1">
        <f t="array" ref="U322">INDEX([3]data_multi_row!$K$2:$DL$10038,_xlfn.XMATCH(_xlfn.CONCAT($E322:$I322,SUBSTITUTE($J322,$A$3,"")),[3]data_multi_row!$DL$2:$DL$10038,0),_xlfn.XMATCH(U$2,[3]data_multi_row!$K$2:$DL$2,0))</f>
        <v>0.28000000000000003</v>
      </c>
      <c r="V322" cm="1">
        <f t="array" ref="V322">INDEX([3]data_multi_row!$K$2:$DL$10038,_xlfn.XMATCH(_xlfn.CONCAT($E322:$I322,SUBSTITUTE($J322,$A$3,"")),[3]data_multi_row!$DL$2:$DL$10038,0),_xlfn.XMATCH(V$2,[3]data_multi_row!$K$2:$DL$2,0))</f>
        <v>0.28000000000000003</v>
      </c>
      <c r="W322" cm="1">
        <f t="array" ref="W322">INDEX([3]data_multi_row!$K$2:$DL$10038,_xlfn.XMATCH(_xlfn.CONCAT($E322:$I322,SUBSTITUTE($J322,$A$3,"")),[3]data_multi_row!$DL$2:$DL$10038,0),_xlfn.XMATCH(W$2,[3]data_multi_row!$K$2:$DL$2,0))</f>
        <v>0.28000000000000003</v>
      </c>
    </row>
    <row r="323" spans="1:23" x14ac:dyDescent="0.25">
      <c r="A323" t="s">
        <v>68</v>
      </c>
      <c r="B323" t="s">
        <v>5</v>
      </c>
      <c r="C323" t="s">
        <v>15</v>
      </c>
      <c r="D323" t="s">
        <v>16</v>
      </c>
      <c r="E323" t="s">
        <v>140</v>
      </c>
      <c r="F323" t="s">
        <v>140</v>
      </c>
      <c r="G323" t="s">
        <v>17</v>
      </c>
      <c r="J323" t="s">
        <v>31</v>
      </c>
      <c r="L323" t="s">
        <v>51</v>
      </c>
      <c r="M323" cm="1">
        <f t="array" ref="M323">INDEX([3]data_multi_row!$K$2:$DL$10038,_xlfn.XMATCH(_xlfn.CONCAT($E323:$I323,SUBSTITUTE($J323,$A$3,"")),[3]data_multi_row!$DL$2:$DL$10038,0),_xlfn.XMATCH(M$2,[3]data_multi_row!$K$2:$DL$2,0))</f>
        <v>5.0433726666666663E-3</v>
      </c>
      <c r="N323" cm="1">
        <f t="array" ref="N323">INDEX([3]data_multi_row!$K$2:$DL$10038,_xlfn.XMATCH(_xlfn.CONCAT($E323:$I323,SUBSTITUTE($J323,$A$3,"")),[3]data_multi_row!$DL$2:$DL$10038,0),_xlfn.XMATCH(N$2,[3]data_multi_row!$K$2:$DL$2,0))</f>
        <v>5.0433726666666663E-3</v>
      </c>
      <c r="O323" cm="1">
        <f t="array" ref="O323">INDEX([3]data_multi_row!$K$2:$DL$10038,_xlfn.XMATCH(_xlfn.CONCAT($E323:$I323,SUBSTITUTE($J323,$A$3,"")),[3]data_multi_row!$DL$2:$DL$10038,0),_xlfn.XMATCH(O$2,[3]data_multi_row!$K$2:$DL$2,0))</f>
        <v>5.0433726666666663E-3</v>
      </c>
      <c r="P323" cm="1">
        <f t="array" ref="P323">INDEX([3]data_multi_row!$K$2:$DL$10038,_xlfn.XMATCH(_xlfn.CONCAT($E323:$I323,SUBSTITUTE($J323,$A$3,"")),[3]data_multi_row!$DL$2:$DL$10038,0),_xlfn.XMATCH(P$2,[3]data_multi_row!$K$2:$DL$2,0))</f>
        <v>5.0433726666666663E-3</v>
      </c>
      <c r="Q323" cm="1">
        <f t="array" ref="Q323">INDEX([3]data_multi_row!$K$2:$DL$10038,_xlfn.XMATCH(_xlfn.CONCAT($E323:$I323,SUBSTITUTE($J323,$A$3,"")),[3]data_multi_row!$DL$2:$DL$10038,0),_xlfn.XMATCH(Q$2,[3]data_multi_row!$K$2:$DL$2,0))</f>
        <v>5.0433726666666663E-3</v>
      </c>
      <c r="R323" cm="1">
        <f t="array" ref="R323">INDEX([3]data_multi_row!$K$2:$DL$10038,_xlfn.XMATCH(_xlfn.CONCAT($E323:$I323,SUBSTITUTE($J323,$A$3,"")),[3]data_multi_row!$DL$2:$DL$10038,0),_xlfn.XMATCH(R$2,[3]data_multi_row!$K$2:$DL$2,0))</f>
        <v>5.0433726666666663E-3</v>
      </c>
      <c r="S323" cm="1">
        <f t="array" ref="S323">INDEX([3]data_multi_row!$K$2:$DL$10038,_xlfn.XMATCH(_xlfn.CONCAT($E323:$I323,SUBSTITUTE($J323,$A$3,"")),[3]data_multi_row!$DL$2:$DL$10038,0),_xlfn.XMATCH(S$2,[3]data_multi_row!$K$2:$DL$2,0))</f>
        <v>5.0433726666666663E-3</v>
      </c>
      <c r="T323" cm="1">
        <f t="array" ref="T323">INDEX([3]data_multi_row!$K$2:$DL$10038,_xlfn.XMATCH(_xlfn.CONCAT($E323:$I323,SUBSTITUTE($J323,$A$3,"")),[3]data_multi_row!$DL$2:$DL$10038,0),_xlfn.XMATCH(T$2,[3]data_multi_row!$K$2:$DL$2,0))</f>
        <v>5.0433726666666663E-3</v>
      </c>
      <c r="U323" cm="1">
        <f t="array" ref="U323">INDEX([3]data_multi_row!$K$2:$DL$10038,_xlfn.XMATCH(_xlfn.CONCAT($E323:$I323,SUBSTITUTE($J323,$A$3,"")),[3]data_multi_row!$DL$2:$DL$10038,0),_xlfn.XMATCH(U$2,[3]data_multi_row!$K$2:$DL$2,0))</f>
        <v>5.0433726666666663E-3</v>
      </c>
      <c r="V323" cm="1">
        <f t="array" ref="V323">INDEX([3]data_multi_row!$K$2:$DL$10038,_xlfn.XMATCH(_xlfn.CONCAT($E323:$I323,SUBSTITUTE($J323,$A$3,"")),[3]data_multi_row!$DL$2:$DL$10038,0),_xlfn.XMATCH(V$2,[3]data_multi_row!$K$2:$DL$2,0))</f>
        <v>5.0433726666666663E-3</v>
      </c>
      <c r="W323" cm="1">
        <f t="array" ref="W323">INDEX([3]data_multi_row!$K$2:$DL$10038,_xlfn.XMATCH(_xlfn.CONCAT($E323:$I323,SUBSTITUTE($J323,$A$3,"")),[3]data_multi_row!$DL$2:$DL$10038,0),_xlfn.XMATCH(W$2,[3]data_multi_row!$K$2:$DL$2,0))</f>
        <v>5.0433726666666663E-3</v>
      </c>
    </row>
    <row r="324" spans="1:23" x14ac:dyDescent="0.25">
      <c r="A324" t="s">
        <v>68</v>
      </c>
      <c r="B324" t="s">
        <v>5</v>
      </c>
      <c r="C324" t="s">
        <v>15</v>
      </c>
      <c r="D324" t="s">
        <v>16</v>
      </c>
      <c r="E324" t="s">
        <v>140</v>
      </c>
      <c r="F324" t="s">
        <v>140</v>
      </c>
      <c r="G324" t="s">
        <v>17</v>
      </c>
      <c r="J324" t="s">
        <v>141</v>
      </c>
      <c r="L324" t="s">
        <v>20</v>
      </c>
      <c r="M324" cm="1">
        <f t="array" ref="M324">INDEX([3]data_multi_row!$K$2:$DL$10038,_xlfn.XMATCH(_xlfn.CONCAT($E324:$I324,SUBSTITUTE($J324,$A$3,"")),[3]data_multi_row!$DL$2:$DL$10038,0),_xlfn.XMATCH(M$2,[3]data_multi_row!$K$2:$DL$2,0))</f>
        <v>1</v>
      </c>
      <c r="N324" cm="1">
        <f t="array" ref="N324">INDEX([3]data_multi_row!$K$2:$DL$10038,_xlfn.XMATCH(_xlfn.CONCAT($E324:$I324,SUBSTITUTE($J324,$A$3,"")),[3]data_multi_row!$DL$2:$DL$10038,0),_xlfn.XMATCH(N$2,[3]data_multi_row!$K$2:$DL$2,0))</f>
        <v>1</v>
      </c>
      <c r="O324" cm="1">
        <f t="array" ref="O324">INDEX([3]data_multi_row!$K$2:$DL$10038,_xlfn.XMATCH(_xlfn.CONCAT($E324:$I324,SUBSTITUTE($J324,$A$3,"")),[3]data_multi_row!$DL$2:$DL$10038,0),_xlfn.XMATCH(O$2,[3]data_multi_row!$K$2:$DL$2,0))</f>
        <v>1</v>
      </c>
      <c r="P324" cm="1">
        <f t="array" ref="P324">INDEX([3]data_multi_row!$K$2:$DL$10038,_xlfn.XMATCH(_xlfn.CONCAT($E324:$I324,SUBSTITUTE($J324,$A$3,"")),[3]data_multi_row!$DL$2:$DL$10038,0),_xlfn.XMATCH(P$2,[3]data_multi_row!$K$2:$DL$2,0))</f>
        <v>1</v>
      </c>
      <c r="Q324" cm="1">
        <f t="array" ref="Q324">INDEX([3]data_multi_row!$K$2:$DL$10038,_xlfn.XMATCH(_xlfn.CONCAT($E324:$I324,SUBSTITUTE($J324,$A$3,"")),[3]data_multi_row!$DL$2:$DL$10038,0),_xlfn.XMATCH(Q$2,[3]data_multi_row!$K$2:$DL$2,0))</f>
        <v>1</v>
      </c>
      <c r="R324" cm="1">
        <f t="array" ref="R324">INDEX([3]data_multi_row!$K$2:$DL$10038,_xlfn.XMATCH(_xlfn.CONCAT($E324:$I324,SUBSTITUTE($J324,$A$3,"")),[3]data_multi_row!$DL$2:$DL$10038,0),_xlfn.XMATCH(R$2,[3]data_multi_row!$K$2:$DL$2,0))</f>
        <v>1</v>
      </c>
      <c r="S324" cm="1">
        <f t="array" ref="S324">INDEX([3]data_multi_row!$K$2:$DL$10038,_xlfn.XMATCH(_xlfn.CONCAT($E324:$I324,SUBSTITUTE($J324,$A$3,"")),[3]data_multi_row!$DL$2:$DL$10038,0),_xlfn.XMATCH(S$2,[3]data_multi_row!$K$2:$DL$2,0))</f>
        <v>1</v>
      </c>
      <c r="T324" cm="1">
        <f t="array" ref="T324">INDEX([3]data_multi_row!$K$2:$DL$10038,_xlfn.XMATCH(_xlfn.CONCAT($E324:$I324,SUBSTITUTE($J324,$A$3,"")),[3]data_multi_row!$DL$2:$DL$10038,0),_xlfn.XMATCH(T$2,[3]data_multi_row!$K$2:$DL$2,0))</f>
        <v>1</v>
      </c>
      <c r="U324" cm="1">
        <f t="array" ref="U324">INDEX([3]data_multi_row!$K$2:$DL$10038,_xlfn.XMATCH(_xlfn.CONCAT($E324:$I324,SUBSTITUTE($J324,$A$3,"")),[3]data_multi_row!$DL$2:$DL$10038,0),_xlfn.XMATCH(U$2,[3]data_multi_row!$K$2:$DL$2,0))</f>
        <v>1</v>
      </c>
      <c r="V324" cm="1">
        <f t="array" ref="V324">INDEX([3]data_multi_row!$K$2:$DL$10038,_xlfn.XMATCH(_xlfn.CONCAT($E324:$I324,SUBSTITUTE($J324,$A$3,"")),[3]data_multi_row!$DL$2:$DL$10038,0),_xlfn.XMATCH(V$2,[3]data_multi_row!$K$2:$DL$2,0))</f>
        <v>1</v>
      </c>
      <c r="W324" cm="1">
        <f t="array" ref="W324">INDEX([3]data_multi_row!$K$2:$DL$10038,_xlfn.XMATCH(_xlfn.CONCAT($E324:$I324,SUBSTITUTE($J324,$A$3,"")),[3]data_multi_row!$DL$2:$DL$10038,0),_xlfn.XMATCH(W$2,[3]data_multi_row!$K$2:$DL$2,0))</f>
        <v>1</v>
      </c>
    </row>
    <row r="325" spans="1:23" x14ac:dyDescent="0.25">
      <c r="A325" t="s">
        <v>68</v>
      </c>
      <c r="B325" t="s">
        <v>5</v>
      </c>
      <c r="C325" t="s">
        <v>15</v>
      </c>
      <c r="D325" t="s">
        <v>16</v>
      </c>
      <c r="E325" t="s">
        <v>140</v>
      </c>
      <c r="F325" t="s">
        <v>140</v>
      </c>
      <c r="G325" t="s">
        <v>17</v>
      </c>
      <c r="J325" t="s">
        <v>132</v>
      </c>
      <c r="L325" t="s">
        <v>20</v>
      </c>
      <c r="M325" cm="1">
        <f t="array" ref="M325">INDEX([3]data_multi_row!$K$2:$DL$10038,_xlfn.XMATCH(_xlfn.CONCAT($E325:$I325,SUBSTITUTE($J325,$A$3,"")),[3]data_multi_row!$DL$2:$DL$10038,0),_xlfn.XMATCH(M$2,[3]data_multi_row!$K$2:$DL$2,0))</f>
        <v>1</v>
      </c>
      <c r="N325" cm="1">
        <f t="array" ref="N325">INDEX([3]data_multi_row!$K$2:$DL$10038,_xlfn.XMATCH(_xlfn.CONCAT($E325:$I325,SUBSTITUTE($J325,$A$3,"")),[3]data_multi_row!$DL$2:$DL$10038,0),_xlfn.XMATCH(N$2,[3]data_multi_row!$K$2:$DL$2,0))</f>
        <v>1</v>
      </c>
      <c r="O325" cm="1">
        <f t="array" ref="O325">INDEX([3]data_multi_row!$K$2:$DL$10038,_xlfn.XMATCH(_xlfn.CONCAT($E325:$I325,SUBSTITUTE($J325,$A$3,"")),[3]data_multi_row!$DL$2:$DL$10038,0),_xlfn.XMATCH(O$2,[3]data_multi_row!$K$2:$DL$2,0))</f>
        <v>1</v>
      </c>
      <c r="P325" cm="1">
        <f t="array" ref="P325">INDEX([3]data_multi_row!$K$2:$DL$10038,_xlfn.XMATCH(_xlfn.CONCAT($E325:$I325,SUBSTITUTE($J325,$A$3,"")),[3]data_multi_row!$DL$2:$DL$10038,0),_xlfn.XMATCH(P$2,[3]data_multi_row!$K$2:$DL$2,0))</f>
        <v>1</v>
      </c>
      <c r="Q325" cm="1">
        <f t="array" ref="Q325">INDEX([3]data_multi_row!$K$2:$DL$10038,_xlfn.XMATCH(_xlfn.CONCAT($E325:$I325,SUBSTITUTE($J325,$A$3,"")),[3]data_multi_row!$DL$2:$DL$10038,0),_xlfn.XMATCH(Q$2,[3]data_multi_row!$K$2:$DL$2,0))</f>
        <v>1</v>
      </c>
      <c r="R325" cm="1">
        <f t="array" ref="R325">INDEX([3]data_multi_row!$K$2:$DL$10038,_xlfn.XMATCH(_xlfn.CONCAT($E325:$I325,SUBSTITUTE($J325,$A$3,"")),[3]data_multi_row!$DL$2:$DL$10038,0),_xlfn.XMATCH(R$2,[3]data_multi_row!$K$2:$DL$2,0))</f>
        <v>1</v>
      </c>
      <c r="S325" cm="1">
        <f t="array" ref="S325">INDEX([3]data_multi_row!$K$2:$DL$10038,_xlfn.XMATCH(_xlfn.CONCAT($E325:$I325,SUBSTITUTE($J325,$A$3,"")),[3]data_multi_row!$DL$2:$DL$10038,0),_xlfn.XMATCH(S$2,[3]data_multi_row!$K$2:$DL$2,0))</f>
        <v>1</v>
      </c>
      <c r="T325" cm="1">
        <f t="array" ref="T325">INDEX([3]data_multi_row!$K$2:$DL$10038,_xlfn.XMATCH(_xlfn.CONCAT($E325:$I325,SUBSTITUTE($J325,$A$3,"")),[3]data_multi_row!$DL$2:$DL$10038,0),_xlfn.XMATCH(T$2,[3]data_multi_row!$K$2:$DL$2,0))</f>
        <v>1</v>
      </c>
      <c r="U325" cm="1">
        <f t="array" ref="U325">INDEX([3]data_multi_row!$K$2:$DL$10038,_xlfn.XMATCH(_xlfn.CONCAT($E325:$I325,SUBSTITUTE($J325,$A$3,"")),[3]data_multi_row!$DL$2:$DL$10038,0),_xlfn.XMATCH(U$2,[3]data_multi_row!$K$2:$DL$2,0))</f>
        <v>1</v>
      </c>
      <c r="V325" cm="1">
        <f t="array" ref="V325">INDEX([3]data_multi_row!$K$2:$DL$10038,_xlfn.XMATCH(_xlfn.CONCAT($E325:$I325,SUBSTITUTE($J325,$A$3,"")),[3]data_multi_row!$DL$2:$DL$10038,0),_xlfn.XMATCH(V$2,[3]data_multi_row!$K$2:$DL$2,0))</f>
        <v>1</v>
      </c>
      <c r="W325" cm="1">
        <f t="array" ref="W325">INDEX([3]data_multi_row!$K$2:$DL$10038,_xlfn.XMATCH(_xlfn.CONCAT($E325:$I325,SUBSTITUTE($J325,$A$3,"")),[3]data_multi_row!$DL$2:$DL$10038,0),_xlfn.XMATCH(W$2,[3]data_multi_row!$K$2:$DL$2,0))</f>
        <v>1</v>
      </c>
    </row>
    <row r="326" spans="1:23" x14ac:dyDescent="0.25">
      <c r="A326" t="s">
        <v>68</v>
      </c>
      <c r="B326" t="s">
        <v>5</v>
      </c>
      <c r="C326" t="s">
        <v>15</v>
      </c>
      <c r="D326" t="s">
        <v>16</v>
      </c>
      <c r="E326" t="s">
        <v>140</v>
      </c>
      <c r="F326" t="s">
        <v>140</v>
      </c>
      <c r="G326" t="s">
        <v>17</v>
      </c>
      <c r="J326" t="s">
        <v>133</v>
      </c>
      <c r="L326" t="s">
        <v>20</v>
      </c>
      <c r="M326" cm="1">
        <f t="array" ref="M326">INDEX([3]data_multi_row!$K$2:$DL$10038,_xlfn.XMATCH(_xlfn.CONCAT($C326:$I326,SUBSTITUTE($J326,$A$3,"")),[3]data_multi_row!$DL$2:$DL$10038,0),_xlfn.XMATCH(M$2,[3]data_multi_row!$K$2:$DL$2,0))</f>
        <v>1</v>
      </c>
      <c r="N326" cm="1">
        <f t="array" ref="N326">INDEX([3]data_multi_row!$K$2:$DL$10038,_xlfn.XMATCH(_xlfn.CONCAT($C326:$I326,SUBSTITUTE($J326,$A$3,"")),[3]data_multi_row!$DL$2:$DL$10038,0),_xlfn.XMATCH(N$2,[3]data_multi_row!$K$2:$DL$2,0))</f>
        <v>1</v>
      </c>
      <c r="O326" cm="1">
        <f t="array" ref="O326">INDEX([3]data_multi_row!$K$2:$DL$10038,_xlfn.XMATCH(_xlfn.CONCAT($C326:$I326,SUBSTITUTE($J326,$A$3,"")),[3]data_multi_row!$DL$2:$DL$10038,0),_xlfn.XMATCH(O$2,[3]data_multi_row!$K$2:$DL$2,0))</f>
        <v>1</v>
      </c>
      <c r="P326" cm="1">
        <f t="array" ref="P326">INDEX([3]data_multi_row!$K$2:$DL$10038,_xlfn.XMATCH(_xlfn.CONCAT($C326:$I326,SUBSTITUTE($J326,$A$3,"")),[3]data_multi_row!$DL$2:$DL$10038,0),_xlfn.XMATCH(P$2,[3]data_multi_row!$K$2:$DL$2,0))</f>
        <v>1</v>
      </c>
      <c r="Q326" cm="1">
        <f t="array" ref="Q326">INDEX([3]data_multi_row!$K$2:$DL$10038,_xlfn.XMATCH(_xlfn.CONCAT($C326:$I326,SUBSTITUTE($J326,$A$3,"")),[3]data_multi_row!$DL$2:$DL$10038,0),_xlfn.XMATCH(Q$2,[3]data_multi_row!$K$2:$DL$2,0))</f>
        <v>1</v>
      </c>
      <c r="R326" cm="1">
        <f t="array" ref="R326">INDEX([3]data_multi_row!$K$2:$DL$10038,_xlfn.XMATCH(_xlfn.CONCAT($C326:$I326,SUBSTITUTE($J326,$A$3,"")),[3]data_multi_row!$DL$2:$DL$10038,0),_xlfn.XMATCH(R$2,[3]data_multi_row!$K$2:$DL$2,0))</f>
        <v>1</v>
      </c>
      <c r="S326" cm="1">
        <f t="array" ref="S326">INDEX([3]data_multi_row!$K$2:$DL$10038,_xlfn.XMATCH(_xlfn.CONCAT($C326:$I326,SUBSTITUTE($J326,$A$3,"")),[3]data_multi_row!$DL$2:$DL$10038,0),_xlfn.XMATCH(S$2,[3]data_multi_row!$K$2:$DL$2,0))</f>
        <v>1</v>
      </c>
      <c r="T326" cm="1">
        <f t="array" ref="T326">INDEX([3]data_multi_row!$K$2:$DL$10038,_xlfn.XMATCH(_xlfn.CONCAT($C326:$I326,SUBSTITUTE($J326,$A$3,"")),[3]data_multi_row!$DL$2:$DL$10038,0),_xlfn.XMATCH(T$2,[3]data_multi_row!$K$2:$DL$2,0))</f>
        <v>1</v>
      </c>
      <c r="U326" cm="1">
        <f t="array" ref="U326">INDEX([3]data_multi_row!$K$2:$DL$10038,_xlfn.XMATCH(_xlfn.CONCAT($C326:$I326,SUBSTITUTE($J326,$A$3,"")),[3]data_multi_row!$DL$2:$DL$10038,0),_xlfn.XMATCH(U$2,[3]data_multi_row!$K$2:$DL$2,0))</f>
        <v>1</v>
      </c>
      <c r="V326" cm="1">
        <f t="array" ref="V326">INDEX([3]data_multi_row!$K$2:$DL$10038,_xlfn.XMATCH(_xlfn.CONCAT($C326:$I326,SUBSTITUTE($J326,$A$3,"")),[3]data_multi_row!$DL$2:$DL$10038,0),_xlfn.XMATCH(V$2,[3]data_multi_row!$K$2:$DL$2,0))</f>
        <v>1</v>
      </c>
      <c r="W326" cm="1">
        <f t="array" ref="W326">INDEX([3]data_multi_row!$K$2:$DL$10038,_xlfn.XMATCH(_xlfn.CONCAT($C326:$I326,SUBSTITUTE($J326,$A$3,"")),[3]data_multi_row!$DL$2:$DL$10038,0),_xlfn.XMATCH(W$2,[3]data_multi_row!$K$2:$DL$2,0))</f>
        <v>1</v>
      </c>
    </row>
    <row r="327" spans="1:23" x14ac:dyDescent="0.25">
      <c r="A327" t="s">
        <v>68</v>
      </c>
      <c r="B327" t="s">
        <v>5</v>
      </c>
      <c r="C327" t="s">
        <v>15</v>
      </c>
      <c r="D327" t="s">
        <v>16</v>
      </c>
      <c r="E327" t="s">
        <v>140</v>
      </c>
      <c r="F327" t="s">
        <v>140</v>
      </c>
      <c r="G327" t="s">
        <v>17</v>
      </c>
      <c r="J327" t="s">
        <v>99</v>
      </c>
      <c r="L327" t="s">
        <v>100</v>
      </c>
      <c r="M327" cm="1">
        <f t="array" ref="M327">INDEX([3]data_multi_row!$K$2:$DL$10038,_xlfn.XMATCH(_xlfn.CONCAT($C327:$I327,SUBSTITUTE($J327,$A$3,"")),[3]data_multi_row!$DL$2:$DL$10038,0),_xlfn.XMATCH(M$2,[3]data_multi_row!$K$2:$DL$2,0))</f>
        <v>1.7887610544460795E-4</v>
      </c>
      <c r="N327" cm="1">
        <f t="array" ref="N327">INDEX([3]data_multi_row!$K$2:$DL$10038,_xlfn.XMATCH(_xlfn.CONCAT($C327:$I327,SUBSTITUTE($J327,$A$3,"")),[3]data_multi_row!$DL$2:$DL$10038,0),_xlfn.XMATCH(N$2,[3]data_multi_row!$K$2:$DL$2,0))</f>
        <v>1.7887610544460795E-4</v>
      </c>
      <c r="O327" cm="1">
        <f t="array" ref="O327">INDEX([3]data_multi_row!$K$2:$DL$10038,_xlfn.XMATCH(_xlfn.CONCAT($C327:$I327,SUBSTITUTE($J327,$A$3,"")),[3]data_multi_row!$DL$2:$DL$10038,0),_xlfn.XMATCH(O$2,[3]data_multi_row!$K$2:$DL$2,0))</f>
        <v>1.7887610544460795E-4</v>
      </c>
      <c r="P327" cm="1">
        <f t="array" ref="P327">INDEX([3]data_multi_row!$K$2:$DL$10038,_xlfn.XMATCH(_xlfn.CONCAT($C327:$I327,SUBSTITUTE($J327,$A$3,"")),[3]data_multi_row!$DL$2:$DL$10038,0),_xlfn.XMATCH(P$2,[3]data_multi_row!$K$2:$DL$2,0))</f>
        <v>1.7887610544460795E-4</v>
      </c>
      <c r="Q327" cm="1">
        <f t="array" ref="Q327">INDEX([3]data_multi_row!$K$2:$DL$10038,_xlfn.XMATCH(_xlfn.CONCAT($C327:$I327,SUBSTITUTE($J327,$A$3,"")),[3]data_multi_row!$DL$2:$DL$10038,0),_xlfn.XMATCH(Q$2,[3]data_multi_row!$K$2:$DL$2,0))</f>
        <v>1.7887610544460795E-4</v>
      </c>
      <c r="R327" cm="1">
        <f t="array" ref="R327">INDEX([3]data_multi_row!$K$2:$DL$10038,_xlfn.XMATCH(_xlfn.CONCAT($C327:$I327,SUBSTITUTE($J327,$A$3,"")),[3]data_multi_row!$DL$2:$DL$10038,0),_xlfn.XMATCH(R$2,[3]data_multi_row!$K$2:$DL$2,0))</f>
        <v>1.7887610544460795E-4</v>
      </c>
      <c r="S327" cm="1">
        <f t="array" ref="S327">INDEX([3]data_multi_row!$K$2:$DL$10038,_xlfn.XMATCH(_xlfn.CONCAT($C327:$I327,SUBSTITUTE($J327,$A$3,"")),[3]data_multi_row!$DL$2:$DL$10038,0),_xlfn.XMATCH(S$2,[3]data_multi_row!$K$2:$DL$2,0))</f>
        <v>1.7887610544460795E-4</v>
      </c>
      <c r="T327" cm="1">
        <f t="array" ref="T327">INDEX([3]data_multi_row!$K$2:$DL$10038,_xlfn.XMATCH(_xlfn.CONCAT($C327:$I327,SUBSTITUTE($J327,$A$3,"")),[3]data_multi_row!$DL$2:$DL$10038,0),_xlfn.XMATCH(T$2,[3]data_multi_row!$K$2:$DL$2,0))</f>
        <v>1.7887610544460795E-4</v>
      </c>
      <c r="U327" cm="1">
        <f t="array" ref="U327">INDEX([3]data_multi_row!$K$2:$DL$10038,_xlfn.XMATCH(_xlfn.CONCAT($C327:$I327,SUBSTITUTE($J327,$A$3,"")),[3]data_multi_row!$DL$2:$DL$10038,0),_xlfn.XMATCH(U$2,[3]data_multi_row!$K$2:$DL$2,0))</f>
        <v>1.7887610544460795E-4</v>
      </c>
      <c r="V327" cm="1">
        <f t="array" ref="V327">INDEX([3]data_multi_row!$K$2:$DL$10038,_xlfn.XMATCH(_xlfn.CONCAT($C327:$I327,SUBSTITUTE($J327,$A$3,"")),[3]data_multi_row!$DL$2:$DL$10038,0),_xlfn.XMATCH(V$2,[3]data_multi_row!$K$2:$DL$2,0))</f>
        <v>1.7887610544460795E-4</v>
      </c>
      <c r="W327" cm="1">
        <f t="array" ref="W327">INDEX([3]data_multi_row!$K$2:$DL$10038,_xlfn.XMATCH(_xlfn.CONCAT($C327:$I327,SUBSTITUTE($J327,$A$3,"")),[3]data_multi_row!$DL$2:$DL$10038,0),_xlfn.XMATCH(W$2,[3]data_multi_row!$K$2:$DL$2,0))</f>
        <v>1.7887610544460795E-4</v>
      </c>
    </row>
    <row r="328" spans="1:23" x14ac:dyDescent="0.25">
      <c r="A328" t="s">
        <v>68</v>
      </c>
      <c r="B328" t="s">
        <v>5</v>
      </c>
      <c r="C328" t="s">
        <v>15</v>
      </c>
      <c r="D328" t="s">
        <v>16</v>
      </c>
      <c r="E328" t="s">
        <v>140</v>
      </c>
      <c r="F328" t="s">
        <v>142</v>
      </c>
      <c r="G328" t="s">
        <v>6</v>
      </c>
    </row>
    <row r="329" spans="1:23" x14ac:dyDescent="0.25">
      <c r="A329" t="s">
        <v>68</v>
      </c>
      <c r="B329" t="s">
        <v>5</v>
      </c>
      <c r="C329" t="s">
        <v>15</v>
      </c>
      <c r="D329" t="s">
        <v>16</v>
      </c>
      <c r="E329" t="s">
        <v>140</v>
      </c>
      <c r="F329" t="s">
        <v>142</v>
      </c>
      <c r="G329" t="s">
        <v>75</v>
      </c>
      <c r="L329" t="s">
        <v>76</v>
      </c>
      <c r="M329" cm="1">
        <f t="array" ref="M329">INDEX([3]data!$K$1:$AM$500,_xlfn.XMATCH(_xlfn.CONCAT($E329:$F329),[3]data!$AM$1:$AM$500),_xlfn.XMATCH($G329,[3]data!$K$1:$AM$1))</f>
        <v>2010</v>
      </c>
      <c r="N329">
        <f t="shared" ref="N329:W331" si="49">M329</f>
        <v>2010</v>
      </c>
      <c r="O329">
        <f t="shared" si="49"/>
        <v>2010</v>
      </c>
      <c r="P329">
        <f t="shared" si="49"/>
        <v>2010</v>
      </c>
      <c r="Q329">
        <f t="shared" si="49"/>
        <v>2010</v>
      </c>
      <c r="R329">
        <f t="shared" si="49"/>
        <v>2010</v>
      </c>
      <c r="S329">
        <f t="shared" si="49"/>
        <v>2010</v>
      </c>
      <c r="T329">
        <f t="shared" si="49"/>
        <v>2010</v>
      </c>
      <c r="U329">
        <f t="shared" si="49"/>
        <v>2010</v>
      </c>
      <c r="V329">
        <f t="shared" si="49"/>
        <v>2010</v>
      </c>
      <c r="W329">
        <f t="shared" si="49"/>
        <v>2010</v>
      </c>
    </row>
    <row r="330" spans="1:23" x14ac:dyDescent="0.25">
      <c r="A330" t="s">
        <v>68</v>
      </c>
      <c r="B330" t="s">
        <v>5</v>
      </c>
      <c r="C330" t="s">
        <v>15</v>
      </c>
      <c r="D330" t="s">
        <v>16</v>
      </c>
      <c r="E330" t="s">
        <v>140</v>
      </c>
      <c r="F330" t="s">
        <v>142</v>
      </c>
      <c r="G330" t="s">
        <v>77</v>
      </c>
      <c r="L330" t="s">
        <v>76</v>
      </c>
      <c r="M330" cm="1">
        <f t="array" ref="M330">INDEX([3]data!$K$1:$AM$500,_xlfn.XMATCH(_xlfn.CONCAT($E330:$F330),[3]data!$AM$1:$AM$500),_xlfn.XMATCH($G330,[3]data!$K$1:$AM$1))</f>
        <v>2101</v>
      </c>
      <c r="N330">
        <f t="shared" si="49"/>
        <v>2101</v>
      </c>
      <c r="O330">
        <f t="shared" si="49"/>
        <v>2101</v>
      </c>
      <c r="P330">
        <f t="shared" si="49"/>
        <v>2101</v>
      </c>
      <c r="Q330">
        <f t="shared" si="49"/>
        <v>2101</v>
      </c>
      <c r="R330">
        <f t="shared" si="49"/>
        <v>2101</v>
      </c>
      <c r="S330">
        <f t="shared" si="49"/>
        <v>2101</v>
      </c>
      <c r="T330">
        <f t="shared" si="49"/>
        <v>2101</v>
      </c>
      <c r="U330">
        <f t="shared" si="49"/>
        <v>2101</v>
      </c>
      <c r="V330">
        <f t="shared" si="49"/>
        <v>2101</v>
      </c>
      <c r="W330">
        <f t="shared" si="49"/>
        <v>2101</v>
      </c>
    </row>
    <row r="331" spans="1:23" x14ac:dyDescent="0.25">
      <c r="A331" t="s">
        <v>68</v>
      </c>
      <c r="B331" t="s">
        <v>5</v>
      </c>
      <c r="C331" t="s">
        <v>15</v>
      </c>
      <c r="D331" t="s">
        <v>16</v>
      </c>
      <c r="E331" t="s">
        <v>140</v>
      </c>
      <c r="F331" t="s">
        <v>142</v>
      </c>
      <c r="G331" t="s">
        <v>78</v>
      </c>
      <c r="L331" t="s">
        <v>79</v>
      </c>
      <c r="M331" cm="1">
        <f t="array" ref="M331">INDEX([3]data!$K$1:$AM$500,_xlfn.XMATCH(_xlfn.CONCAT($E331:$F331),[3]data!$AM$1:$AM$500),_xlfn.XMATCH($G331,[3]data!$K$1:$AM$1))</f>
        <v>25</v>
      </c>
      <c r="N331">
        <f t="shared" si="49"/>
        <v>25</v>
      </c>
      <c r="O331">
        <f t="shared" si="49"/>
        <v>25</v>
      </c>
      <c r="P331">
        <f t="shared" si="49"/>
        <v>25</v>
      </c>
      <c r="Q331">
        <f t="shared" si="49"/>
        <v>25</v>
      </c>
      <c r="R331">
        <f t="shared" si="49"/>
        <v>25</v>
      </c>
      <c r="S331">
        <f t="shared" si="49"/>
        <v>25</v>
      </c>
      <c r="T331">
        <f t="shared" si="49"/>
        <v>25</v>
      </c>
      <c r="U331">
        <f t="shared" si="49"/>
        <v>25</v>
      </c>
      <c r="V331">
        <f t="shared" si="49"/>
        <v>25</v>
      </c>
      <c r="W331">
        <f t="shared" si="49"/>
        <v>25</v>
      </c>
    </row>
    <row r="332" spans="1:23" x14ac:dyDescent="0.25">
      <c r="A332" t="s">
        <v>68</v>
      </c>
      <c r="B332" t="s">
        <v>5</v>
      </c>
      <c r="C332" t="s">
        <v>15</v>
      </c>
      <c r="D332" t="s">
        <v>16</v>
      </c>
      <c r="E332" t="s">
        <v>140</v>
      </c>
      <c r="F332" t="s">
        <v>142</v>
      </c>
      <c r="G332" t="s">
        <v>80</v>
      </c>
      <c r="L332" t="s">
        <v>81</v>
      </c>
      <c r="M332" cm="1">
        <f t="array" ref="M332">INDEX([3]data!$K$1:$AM$500,_xlfn.XMATCH(_xlfn.CONCAT($E332:$F332),[3]data!$AM$1:$AM$500),_xlfn.XMATCH($C332&amp;$G332,[3]data!$K$1:$AM$1))</f>
        <v>0.4</v>
      </c>
    </row>
    <row r="333" spans="1:23" x14ac:dyDescent="0.25">
      <c r="A333" t="s">
        <v>68</v>
      </c>
      <c r="B333" t="s">
        <v>5</v>
      </c>
      <c r="C333" t="s">
        <v>15</v>
      </c>
      <c r="D333" t="s">
        <v>16</v>
      </c>
      <c r="E333" t="s">
        <v>140</v>
      </c>
      <c r="F333" t="s">
        <v>142</v>
      </c>
      <c r="G333" t="s">
        <v>82</v>
      </c>
      <c r="L333" t="s">
        <v>20</v>
      </c>
      <c r="M333" cm="1">
        <f t="array" ref="M333">INDEX([3]data!$K$1:$AM$500,_xlfn.XMATCH(_xlfn.CONCAT($E333:$F333),[3]data!$AM$1:$AM$500),_xlfn.XMATCH($G333,[3]data!$K$1:$AM$1))</f>
        <v>1</v>
      </c>
      <c r="N333">
        <f t="shared" ref="N333:W335" si="50">M333</f>
        <v>1</v>
      </c>
      <c r="O333">
        <f t="shared" si="50"/>
        <v>1</v>
      </c>
      <c r="P333">
        <f t="shared" si="50"/>
        <v>1</v>
      </c>
      <c r="Q333">
        <f t="shared" si="50"/>
        <v>1</v>
      </c>
      <c r="R333">
        <f t="shared" si="50"/>
        <v>1</v>
      </c>
      <c r="S333">
        <f t="shared" si="50"/>
        <v>1</v>
      </c>
      <c r="T333">
        <f t="shared" si="50"/>
        <v>1</v>
      </c>
      <c r="U333">
        <f t="shared" si="50"/>
        <v>1</v>
      </c>
      <c r="V333">
        <f t="shared" si="50"/>
        <v>1</v>
      </c>
      <c r="W333">
        <f t="shared" si="50"/>
        <v>1</v>
      </c>
    </row>
    <row r="334" spans="1:23" x14ac:dyDescent="0.25">
      <c r="A334" t="s">
        <v>68</v>
      </c>
      <c r="B334" t="s">
        <v>5</v>
      </c>
      <c r="C334" t="s">
        <v>15</v>
      </c>
      <c r="D334" t="s">
        <v>16</v>
      </c>
      <c r="E334" t="s">
        <v>140</v>
      </c>
      <c r="F334" t="s">
        <v>142</v>
      </c>
      <c r="G334" t="s">
        <v>105</v>
      </c>
      <c r="L334" t="s">
        <v>92</v>
      </c>
      <c r="M334" cm="1">
        <f t="array" ref="M334">INDEX([3]data!$K$1:$AM$500,_xlfn.XMATCH(_xlfn.CONCAT($E334:$F334),[3]data!$AM$1:$AM$500),_xlfn.XMATCH($G334,[3]data!$K$1:$AM$1))</f>
        <v>130</v>
      </c>
      <c r="N334">
        <f t="shared" si="50"/>
        <v>130</v>
      </c>
      <c r="O334">
        <f t="shared" si="50"/>
        <v>130</v>
      </c>
      <c r="P334">
        <f t="shared" si="50"/>
        <v>130</v>
      </c>
      <c r="Q334">
        <f t="shared" si="50"/>
        <v>130</v>
      </c>
      <c r="R334">
        <f t="shared" si="50"/>
        <v>130</v>
      </c>
      <c r="S334">
        <f t="shared" si="50"/>
        <v>130</v>
      </c>
      <c r="T334">
        <f t="shared" si="50"/>
        <v>130</v>
      </c>
      <c r="U334">
        <f t="shared" si="50"/>
        <v>130</v>
      </c>
      <c r="V334">
        <f t="shared" si="50"/>
        <v>130</v>
      </c>
      <c r="W334">
        <f t="shared" si="50"/>
        <v>130</v>
      </c>
    </row>
    <row r="335" spans="1:23" x14ac:dyDescent="0.25">
      <c r="A335" t="s">
        <v>68</v>
      </c>
      <c r="B335" t="s">
        <v>5</v>
      </c>
      <c r="C335" t="s">
        <v>15</v>
      </c>
      <c r="D335" t="s">
        <v>16</v>
      </c>
      <c r="E335" t="s">
        <v>140</v>
      </c>
      <c r="F335" t="s">
        <v>142</v>
      </c>
      <c r="G335" t="s">
        <v>91</v>
      </c>
      <c r="L335" t="s">
        <v>92</v>
      </c>
      <c r="M335" cm="1">
        <f t="array" ref="M335">INDEX([3]data!$K$1:$AM$500,_xlfn.XMATCH(_xlfn.CONCAT($E335:$F335),[3]data!$AM$1:$AM$500),_xlfn.XMATCH($G335,[3]data!$K$1:$AM$1))</f>
        <v>1.08153930685981</v>
      </c>
      <c r="N335">
        <f t="shared" si="50"/>
        <v>1.08153930685981</v>
      </c>
      <c r="O335">
        <f t="shared" si="50"/>
        <v>1.08153930685981</v>
      </c>
      <c r="P335">
        <f t="shared" si="50"/>
        <v>1.08153930685981</v>
      </c>
      <c r="Q335">
        <f t="shared" si="50"/>
        <v>1.08153930685981</v>
      </c>
      <c r="R335">
        <f t="shared" si="50"/>
        <v>1.08153930685981</v>
      </c>
      <c r="S335">
        <f t="shared" si="50"/>
        <v>1.08153930685981</v>
      </c>
      <c r="T335">
        <f t="shared" si="50"/>
        <v>1.08153930685981</v>
      </c>
      <c r="U335">
        <f t="shared" si="50"/>
        <v>1.08153930685981</v>
      </c>
      <c r="V335">
        <f t="shared" si="50"/>
        <v>1.08153930685981</v>
      </c>
      <c r="W335">
        <f t="shared" si="50"/>
        <v>1.08153930685981</v>
      </c>
    </row>
    <row r="336" spans="1:23" x14ac:dyDescent="0.25">
      <c r="A336" t="s">
        <v>68</v>
      </c>
      <c r="B336" t="s">
        <v>5</v>
      </c>
      <c r="C336" t="s">
        <v>15</v>
      </c>
      <c r="D336" t="s">
        <v>16</v>
      </c>
      <c r="E336" t="s">
        <v>140</v>
      </c>
      <c r="F336" t="s">
        <v>142</v>
      </c>
      <c r="G336" t="s">
        <v>17</v>
      </c>
      <c r="J336" t="s">
        <v>103</v>
      </c>
      <c r="L336" t="s">
        <v>51</v>
      </c>
      <c r="M336" cm="1">
        <f t="array" ref="M336">INDEX([3]data_multi_row!$K$2:$DL$10038,_xlfn.XMATCH(_xlfn.CONCAT($E336:$I336,SUBSTITUTE($J336,$A$3,"")),[3]data_multi_row!$DL$2:$DL$10038,0),_xlfn.XMATCH(M$2,[3]data_multi_row!$K$2:$DL$2,0))</f>
        <v>3.2000000000000002E-3</v>
      </c>
      <c r="N336" cm="1">
        <f t="array" ref="N336">INDEX([3]data_multi_row!$K$2:$DL$10038,_xlfn.XMATCH(_xlfn.CONCAT($E336:$I336,SUBSTITUTE($J336,$A$3,"")),[3]data_multi_row!$DL$2:$DL$10038,0),_xlfn.XMATCH(N$2,[3]data_multi_row!$K$2:$DL$2,0))</f>
        <v>1.4198570000000001E-3</v>
      </c>
      <c r="O336" cm="1">
        <f t="array" ref="O336">INDEX([3]data_multi_row!$K$2:$DL$10038,_xlfn.XMATCH(_xlfn.CONCAT($E336:$I336,SUBSTITUTE($J336,$A$3,"")),[3]data_multi_row!$DL$2:$DL$10038,0),_xlfn.XMATCH(O$2,[3]data_multi_row!$K$2:$DL$2,0))</f>
        <v>6.299980938903124E-4</v>
      </c>
      <c r="P336" cm="1">
        <f t="array" ref="P336">INDEX([3]data_multi_row!$K$2:$DL$10038,_xlfn.XMATCH(_xlfn.CONCAT($E336:$I336,SUBSTITUTE($J336,$A$3,"")),[3]data_multi_row!$DL$2:$DL$10038,0),_xlfn.XMATCH(P$2,[3]data_multi_row!$K$2:$DL$2,0))</f>
        <v>6.299980938903124E-4</v>
      </c>
      <c r="Q336" cm="1">
        <f t="array" ref="Q336">INDEX([3]data_multi_row!$K$2:$DL$10038,_xlfn.XMATCH(_xlfn.CONCAT($E336:$I336,SUBSTITUTE($J336,$A$3,"")),[3]data_multi_row!$DL$2:$DL$10038,0),_xlfn.XMATCH(Q$2,[3]data_multi_row!$K$2:$DL$2,0))</f>
        <v>6.299980938903124E-4</v>
      </c>
      <c r="R336" cm="1">
        <f t="array" ref="R336">INDEX([3]data_multi_row!$K$2:$DL$10038,_xlfn.XMATCH(_xlfn.CONCAT($E336:$I336,SUBSTITUTE($J336,$A$3,"")),[3]data_multi_row!$DL$2:$DL$10038,0),_xlfn.XMATCH(R$2,[3]data_multi_row!$K$2:$DL$2,0))</f>
        <v>6.299980938903124E-4</v>
      </c>
      <c r="S336" cm="1">
        <f t="array" ref="S336">INDEX([3]data_multi_row!$K$2:$DL$10038,_xlfn.XMATCH(_xlfn.CONCAT($E336:$I336,SUBSTITUTE($J336,$A$3,"")),[3]data_multi_row!$DL$2:$DL$10038,0),_xlfn.XMATCH(S$2,[3]data_multi_row!$K$2:$DL$2,0))</f>
        <v>6.299980938903124E-4</v>
      </c>
      <c r="T336" cm="1">
        <f t="array" ref="T336">INDEX([3]data_multi_row!$K$2:$DL$10038,_xlfn.XMATCH(_xlfn.CONCAT($E336:$I336,SUBSTITUTE($J336,$A$3,"")),[3]data_multi_row!$DL$2:$DL$10038,0),_xlfn.XMATCH(T$2,[3]data_multi_row!$K$2:$DL$2,0))</f>
        <v>6.299980938903124E-4</v>
      </c>
      <c r="U336" cm="1">
        <f t="array" ref="U336">INDEX([3]data_multi_row!$K$2:$DL$10038,_xlfn.XMATCH(_xlfn.CONCAT($E336:$I336,SUBSTITUTE($J336,$A$3,"")),[3]data_multi_row!$DL$2:$DL$10038,0),_xlfn.XMATCH(U$2,[3]data_multi_row!$K$2:$DL$2,0))</f>
        <v>6.299980938903124E-4</v>
      </c>
      <c r="V336" cm="1">
        <f t="array" ref="V336">INDEX([3]data_multi_row!$K$2:$DL$10038,_xlfn.XMATCH(_xlfn.CONCAT($E336:$I336,SUBSTITUTE($J336,$A$3,"")),[3]data_multi_row!$DL$2:$DL$10038,0),_xlfn.XMATCH(V$2,[3]data_multi_row!$K$2:$DL$2,0))</f>
        <v>6.299980938903124E-4</v>
      </c>
      <c r="W336" cm="1">
        <f t="array" ref="W336">INDEX([3]data_multi_row!$K$2:$DL$10038,_xlfn.XMATCH(_xlfn.CONCAT($E336:$I336,SUBSTITUTE($J336,$A$3,"")),[3]data_multi_row!$DL$2:$DL$10038,0),_xlfn.XMATCH(W$2,[3]data_multi_row!$K$2:$DL$2,0))</f>
        <v>6.299980938903124E-4</v>
      </c>
    </row>
    <row r="337" spans="1:23" x14ac:dyDescent="0.25">
      <c r="A337" t="s">
        <v>68</v>
      </c>
      <c r="B337" t="s">
        <v>5</v>
      </c>
      <c r="C337" t="s">
        <v>15</v>
      </c>
      <c r="D337" t="s">
        <v>16</v>
      </c>
      <c r="E337" t="s">
        <v>140</v>
      </c>
      <c r="F337" t="s">
        <v>142</v>
      </c>
      <c r="G337" t="s">
        <v>17</v>
      </c>
      <c r="J337" t="s">
        <v>49</v>
      </c>
      <c r="L337" t="s">
        <v>51</v>
      </c>
      <c r="M337" cm="1">
        <f t="array" ref="M337">INDEX([3]data_multi_row!$K$2:$DL$10038,_xlfn.XMATCH(_xlfn.CONCAT($E337:$I337,SUBSTITUTE($J337,$A$3,"")),[3]data_multi_row!$DL$2:$DL$10038,0),_xlfn.XMATCH(M$2,[3]data_multi_row!$K$2:$DL$2,0))</f>
        <v>0.25200000000000006</v>
      </c>
      <c r="N337" cm="1">
        <f t="array" ref="N337">INDEX([3]data_multi_row!$K$2:$DL$10038,_xlfn.XMATCH(_xlfn.CONCAT($E337:$I337,SUBSTITUTE($J337,$A$3,"")),[3]data_multi_row!$DL$2:$DL$10038,0),_xlfn.XMATCH(N$2,[3]data_multi_row!$K$2:$DL$2,0))</f>
        <v>0.25200000000000006</v>
      </c>
      <c r="O337" cm="1">
        <f t="array" ref="O337">INDEX([3]data_multi_row!$K$2:$DL$10038,_xlfn.XMATCH(_xlfn.CONCAT($E337:$I337,SUBSTITUTE($J337,$A$3,"")),[3]data_multi_row!$DL$2:$DL$10038,0),_xlfn.XMATCH(O$2,[3]data_multi_row!$K$2:$DL$2,0))</f>
        <v>0.25200000000000006</v>
      </c>
      <c r="P337" cm="1">
        <f t="array" ref="P337">INDEX([3]data_multi_row!$K$2:$DL$10038,_xlfn.XMATCH(_xlfn.CONCAT($E337:$I337,SUBSTITUTE($J337,$A$3,"")),[3]data_multi_row!$DL$2:$DL$10038,0),_xlfn.XMATCH(P$2,[3]data_multi_row!$K$2:$DL$2,0))</f>
        <v>0.25200000000000006</v>
      </c>
      <c r="Q337" cm="1">
        <f t="array" ref="Q337">INDEX([3]data_multi_row!$K$2:$DL$10038,_xlfn.XMATCH(_xlfn.CONCAT($E337:$I337,SUBSTITUTE($J337,$A$3,"")),[3]data_multi_row!$DL$2:$DL$10038,0),_xlfn.XMATCH(Q$2,[3]data_multi_row!$K$2:$DL$2,0))</f>
        <v>0.25200000000000006</v>
      </c>
      <c r="R337" cm="1">
        <f t="array" ref="R337">INDEX([3]data_multi_row!$K$2:$DL$10038,_xlfn.XMATCH(_xlfn.CONCAT($E337:$I337,SUBSTITUTE($J337,$A$3,"")),[3]data_multi_row!$DL$2:$DL$10038,0),_xlfn.XMATCH(R$2,[3]data_multi_row!$K$2:$DL$2,0))</f>
        <v>0.25200000000000006</v>
      </c>
      <c r="S337" cm="1">
        <f t="array" ref="S337">INDEX([3]data_multi_row!$K$2:$DL$10038,_xlfn.XMATCH(_xlfn.CONCAT($E337:$I337,SUBSTITUTE($J337,$A$3,"")),[3]data_multi_row!$DL$2:$DL$10038,0),_xlfn.XMATCH(S$2,[3]data_multi_row!$K$2:$DL$2,0))</f>
        <v>0.25200000000000006</v>
      </c>
      <c r="T337" cm="1">
        <f t="array" ref="T337">INDEX([3]data_multi_row!$K$2:$DL$10038,_xlfn.XMATCH(_xlfn.CONCAT($E337:$I337,SUBSTITUTE($J337,$A$3,"")),[3]data_multi_row!$DL$2:$DL$10038,0),_xlfn.XMATCH(T$2,[3]data_multi_row!$K$2:$DL$2,0))</f>
        <v>0.25200000000000006</v>
      </c>
      <c r="U337" cm="1">
        <f t="array" ref="U337">INDEX([3]data_multi_row!$K$2:$DL$10038,_xlfn.XMATCH(_xlfn.CONCAT($E337:$I337,SUBSTITUTE($J337,$A$3,"")),[3]data_multi_row!$DL$2:$DL$10038,0),_xlfn.XMATCH(U$2,[3]data_multi_row!$K$2:$DL$2,0))</f>
        <v>0.25200000000000006</v>
      </c>
      <c r="V337" cm="1">
        <f t="array" ref="V337">INDEX([3]data_multi_row!$K$2:$DL$10038,_xlfn.XMATCH(_xlfn.CONCAT($E337:$I337,SUBSTITUTE($J337,$A$3,"")),[3]data_multi_row!$DL$2:$DL$10038,0),_xlfn.XMATCH(V$2,[3]data_multi_row!$K$2:$DL$2,0))</f>
        <v>0.25200000000000006</v>
      </c>
      <c r="W337" cm="1">
        <f t="array" ref="W337">INDEX([3]data_multi_row!$K$2:$DL$10038,_xlfn.XMATCH(_xlfn.CONCAT($E337:$I337,SUBSTITUTE($J337,$A$3,"")),[3]data_multi_row!$DL$2:$DL$10038,0),_xlfn.XMATCH(W$2,[3]data_multi_row!$K$2:$DL$2,0))</f>
        <v>0.25200000000000006</v>
      </c>
    </row>
    <row r="338" spans="1:23" x14ac:dyDescent="0.25">
      <c r="A338" t="s">
        <v>68</v>
      </c>
      <c r="B338" t="s">
        <v>5</v>
      </c>
      <c r="C338" t="s">
        <v>15</v>
      </c>
      <c r="D338" t="s">
        <v>16</v>
      </c>
      <c r="E338" t="s">
        <v>140</v>
      </c>
      <c r="F338" t="s">
        <v>142</v>
      </c>
      <c r="G338" t="s">
        <v>17</v>
      </c>
      <c r="J338" t="s">
        <v>31</v>
      </c>
      <c r="L338" t="s">
        <v>51</v>
      </c>
      <c r="M338" cm="1">
        <f t="array" ref="M338">INDEX([3]data_multi_row!$K$2:$DL$10038,_xlfn.XMATCH(_xlfn.CONCAT($E338:$I338,SUBSTITUTE($J338,$A$3,"")),[3]data_multi_row!$DL$2:$DL$10038,0),_xlfn.XMATCH(M$2,[3]data_multi_row!$K$2:$DL$2,0))</f>
        <v>3.7825293333333333E-3</v>
      </c>
      <c r="N338" cm="1">
        <f t="array" ref="N338">INDEX([3]data_multi_row!$K$2:$DL$10038,_xlfn.XMATCH(_xlfn.CONCAT($E338:$I338,SUBSTITUTE($J338,$A$3,"")),[3]data_multi_row!$DL$2:$DL$10038,0),_xlfn.XMATCH(N$2,[3]data_multi_row!$K$2:$DL$2,0))</f>
        <v>3.7825293333333333E-3</v>
      </c>
      <c r="O338" cm="1">
        <f t="array" ref="O338">INDEX([3]data_multi_row!$K$2:$DL$10038,_xlfn.XMATCH(_xlfn.CONCAT($E338:$I338,SUBSTITUTE($J338,$A$3,"")),[3]data_multi_row!$DL$2:$DL$10038,0),_xlfn.XMATCH(O$2,[3]data_multi_row!$K$2:$DL$2,0))</f>
        <v>3.7825293333333333E-3</v>
      </c>
      <c r="P338" cm="1">
        <f t="array" ref="P338">INDEX([3]data_multi_row!$K$2:$DL$10038,_xlfn.XMATCH(_xlfn.CONCAT($E338:$I338,SUBSTITUTE($J338,$A$3,"")),[3]data_multi_row!$DL$2:$DL$10038,0),_xlfn.XMATCH(P$2,[3]data_multi_row!$K$2:$DL$2,0))</f>
        <v>3.7825293333333333E-3</v>
      </c>
      <c r="Q338" cm="1">
        <f t="array" ref="Q338">INDEX([3]data_multi_row!$K$2:$DL$10038,_xlfn.XMATCH(_xlfn.CONCAT($E338:$I338,SUBSTITUTE($J338,$A$3,"")),[3]data_multi_row!$DL$2:$DL$10038,0),_xlfn.XMATCH(Q$2,[3]data_multi_row!$K$2:$DL$2,0))</f>
        <v>3.7825293333333333E-3</v>
      </c>
      <c r="R338" cm="1">
        <f t="array" ref="R338">INDEX([3]data_multi_row!$K$2:$DL$10038,_xlfn.XMATCH(_xlfn.CONCAT($E338:$I338,SUBSTITUTE($J338,$A$3,"")),[3]data_multi_row!$DL$2:$DL$10038,0),_xlfn.XMATCH(R$2,[3]data_multi_row!$K$2:$DL$2,0))</f>
        <v>3.7825293333333333E-3</v>
      </c>
      <c r="S338" cm="1">
        <f t="array" ref="S338">INDEX([3]data_multi_row!$K$2:$DL$10038,_xlfn.XMATCH(_xlfn.CONCAT($E338:$I338,SUBSTITUTE($J338,$A$3,"")),[3]data_multi_row!$DL$2:$DL$10038,0),_xlfn.XMATCH(S$2,[3]data_multi_row!$K$2:$DL$2,0))</f>
        <v>3.7825293333333333E-3</v>
      </c>
      <c r="T338" cm="1">
        <f t="array" ref="T338">INDEX([3]data_multi_row!$K$2:$DL$10038,_xlfn.XMATCH(_xlfn.CONCAT($E338:$I338,SUBSTITUTE($J338,$A$3,"")),[3]data_multi_row!$DL$2:$DL$10038,0),_xlfn.XMATCH(T$2,[3]data_multi_row!$K$2:$DL$2,0))</f>
        <v>3.7825293333333333E-3</v>
      </c>
      <c r="U338" cm="1">
        <f t="array" ref="U338">INDEX([3]data_multi_row!$K$2:$DL$10038,_xlfn.XMATCH(_xlfn.CONCAT($E338:$I338,SUBSTITUTE($J338,$A$3,"")),[3]data_multi_row!$DL$2:$DL$10038,0),_xlfn.XMATCH(U$2,[3]data_multi_row!$K$2:$DL$2,0))</f>
        <v>3.7825293333333333E-3</v>
      </c>
      <c r="V338" cm="1">
        <f t="array" ref="V338">INDEX([3]data_multi_row!$K$2:$DL$10038,_xlfn.XMATCH(_xlfn.CONCAT($E338:$I338,SUBSTITUTE($J338,$A$3,"")),[3]data_multi_row!$DL$2:$DL$10038,0),_xlfn.XMATCH(V$2,[3]data_multi_row!$K$2:$DL$2,0))</f>
        <v>3.7825293333333333E-3</v>
      </c>
      <c r="W338" cm="1">
        <f t="array" ref="W338">INDEX([3]data_multi_row!$K$2:$DL$10038,_xlfn.XMATCH(_xlfn.CONCAT($E338:$I338,SUBSTITUTE($J338,$A$3,"")),[3]data_multi_row!$DL$2:$DL$10038,0),_xlfn.XMATCH(W$2,[3]data_multi_row!$K$2:$DL$2,0))</f>
        <v>3.7825293333333333E-3</v>
      </c>
    </row>
    <row r="339" spans="1:23" x14ac:dyDescent="0.25">
      <c r="A339" t="s">
        <v>68</v>
      </c>
      <c r="B339" t="s">
        <v>5</v>
      </c>
      <c r="C339" t="s">
        <v>15</v>
      </c>
      <c r="D339" t="s">
        <v>16</v>
      </c>
      <c r="E339" t="s">
        <v>140</v>
      </c>
      <c r="F339" t="s">
        <v>142</v>
      </c>
      <c r="G339" t="s">
        <v>17</v>
      </c>
      <c r="J339" t="s">
        <v>141</v>
      </c>
      <c r="L339" t="s">
        <v>20</v>
      </c>
      <c r="M339" cm="1">
        <f t="array" ref="M339">INDEX([3]data_multi_row!$K$2:$DL$10038,_xlfn.XMATCH(_xlfn.CONCAT($E339:$I339,SUBSTITUTE($J339,$A$3,"")),[3]data_multi_row!$DL$2:$DL$10038,0),_xlfn.XMATCH(M$2,[3]data_multi_row!$K$2:$DL$2,0))</f>
        <v>1</v>
      </c>
      <c r="N339" cm="1">
        <f t="array" ref="N339">INDEX([3]data_multi_row!$K$2:$DL$10038,_xlfn.XMATCH(_xlfn.CONCAT($E339:$I339,SUBSTITUTE($J339,$A$3,"")),[3]data_multi_row!$DL$2:$DL$10038,0),_xlfn.XMATCH(N$2,[3]data_multi_row!$K$2:$DL$2,0))</f>
        <v>1</v>
      </c>
      <c r="O339" cm="1">
        <f t="array" ref="O339">INDEX([3]data_multi_row!$K$2:$DL$10038,_xlfn.XMATCH(_xlfn.CONCAT($E339:$I339,SUBSTITUTE($J339,$A$3,"")),[3]data_multi_row!$DL$2:$DL$10038,0),_xlfn.XMATCH(O$2,[3]data_multi_row!$K$2:$DL$2,0))</f>
        <v>1</v>
      </c>
      <c r="P339" cm="1">
        <f t="array" ref="P339">INDEX([3]data_multi_row!$K$2:$DL$10038,_xlfn.XMATCH(_xlfn.CONCAT($E339:$I339,SUBSTITUTE($J339,$A$3,"")),[3]data_multi_row!$DL$2:$DL$10038,0),_xlfn.XMATCH(P$2,[3]data_multi_row!$K$2:$DL$2,0))</f>
        <v>1</v>
      </c>
      <c r="Q339" cm="1">
        <f t="array" ref="Q339">INDEX([3]data_multi_row!$K$2:$DL$10038,_xlfn.XMATCH(_xlfn.CONCAT($E339:$I339,SUBSTITUTE($J339,$A$3,"")),[3]data_multi_row!$DL$2:$DL$10038,0),_xlfn.XMATCH(Q$2,[3]data_multi_row!$K$2:$DL$2,0))</f>
        <v>1</v>
      </c>
      <c r="R339" cm="1">
        <f t="array" ref="R339">INDEX([3]data_multi_row!$K$2:$DL$10038,_xlfn.XMATCH(_xlfn.CONCAT($E339:$I339,SUBSTITUTE($J339,$A$3,"")),[3]data_multi_row!$DL$2:$DL$10038,0),_xlfn.XMATCH(R$2,[3]data_multi_row!$K$2:$DL$2,0))</f>
        <v>1</v>
      </c>
      <c r="S339" cm="1">
        <f t="array" ref="S339">INDEX([3]data_multi_row!$K$2:$DL$10038,_xlfn.XMATCH(_xlfn.CONCAT($E339:$I339,SUBSTITUTE($J339,$A$3,"")),[3]data_multi_row!$DL$2:$DL$10038,0),_xlfn.XMATCH(S$2,[3]data_multi_row!$K$2:$DL$2,0))</f>
        <v>1</v>
      </c>
      <c r="T339" cm="1">
        <f t="array" ref="T339">INDEX([3]data_multi_row!$K$2:$DL$10038,_xlfn.XMATCH(_xlfn.CONCAT($E339:$I339,SUBSTITUTE($J339,$A$3,"")),[3]data_multi_row!$DL$2:$DL$10038,0),_xlfn.XMATCH(T$2,[3]data_multi_row!$K$2:$DL$2,0))</f>
        <v>1</v>
      </c>
      <c r="U339" cm="1">
        <f t="array" ref="U339">INDEX([3]data_multi_row!$K$2:$DL$10038,_xlfn.XMATCH(_xlfn.CONCAT($E339:$I339,SUBSTITUTE($J339,$A$3,"")),[3]data_multi_row!$DL$2:$DL$10038,0),_xlfn.XMATCH(U$2,[3]data_multi_row!$K$2:$DL$2,0))</f>
        <v>1</v>
      </c>
      <c r="V339" cm="1">
        <f t="array" ref="V339">INDEX([3]data_multi_row!$K$2:$DL$10038,_xlfn.XMATCH(_xlfn.CONCAT($E339:$I339,SUBSTITUTE($J339,$A$3,"")),[3]data_multi_row!$DL$2:$DL$10038,0),_xlfn.XMATCH(V$2,[3]data_multi_row!$K$2:$DL$2,0))</f>
        <v>1</v>
      </c>
      <c r="W339" cm="1">
        <f t="array" ref="W339">INDEX([3]data_multi_row!$K$2:$DL$10038,_xlfn.XMATCH(_xlfn.CONCAT($E339:$I339,SUBSTITUTE($J339,$A$3,"")),[3]data_multi_row!$DL$2:$DL$10038,0),_xlfn.XMATCH(W$2,[3]data_multi_row!$K$2:$DL$2,0))</f>
        <v>1</v>
      </c>
    </row>
    <row r="340" spans="1:23" x14ac:dyDescent="0.25">
      <c r="A340" t="s">
        <v>68</v>
      </c>
      <c r="B340" t="s">
        <v>5</v>
      </c>
      <c r="C340" t="s">
        <v>15</v>
      </c>
      <c r="D340" t="s">
        <v>16</v>
      </c>
      <c r="E340" t="s">
        <v>140</v>
      </c>
      <c r="F340" t="s">
        <v>142</v>
      </c>
      <c r="G340" t="s">
        <v>17</v>
      </c>
      <c r="J340" t="s">
        <v>132</v>
      </c>
      <c r="L340" t="s">
        <v>20</v>
      </c>
      <c r="M340" cm="1">
        <f t="array" ref="M340">INDEX([3]data_multi_row!$K$2:$DL$10038,_xlfn.XMATCH(_xlfn.CONCAT($E340:$I340,SUBSTITUTE($J340,$A$3,"")),[3]data_multi_row!$DL$2:$DL$10038,0),_xlfn.XMATCH(M$2,[3]data_multi_row!$K$2:$DL$2,0))</f>
        <v>1</v>
      </c>
      <c r="N340" cm="1">
        <f t="array" ref="N340">INDEX([3]data_multi_row!$K$2:$DL$10038,_xlfn.XMATCH(_xlfn.CONCAT($E340:$I340,SUBSTITUTE($J340,$A$3,"")),[3]data_multi_row!$DL$2:$DL$10038,0),_xlfn.XMATCH(N$2,[3]data_multi_row!$K$2:$DL$2,0))</f>
        <v>1</v>
      </c>
      <c r="O340" cm="1">
        <f t="array" ref="O340">INDEX([3]data_multi_row!$K$2:$DL$10038,_xlfn.XMATCH(_xlfn.CONCAT($E340:$I340,SUBSTITUTE($J340,$A$3,"")),[3]data_multi_row!$DL$2:$DL$10038,0),_xlfn.XMATCH(O$2,[3]data_multi_row!$K$2:$DL$2,0))</f>
        <v>1</v>
      </c>
      <c r="P340" cm="1">
        <f t="array" ref="P340">INDEX([3]data_multi_row!$K$2:$DL$10038,_xlfn.XMATCH(_xlfn.CONCAT($E340:$I340,SUBSTITUTE($J340,$A$3,"")),[3]data_multi_row!$DL$2:$DL$10038,0),_xlfn.XMATCH(P$2,[3]data_multi_row!$K$2:$DL$2,0))</f>
        <v>1</v>
      </c>
      <c r="Q340" cm="1">
        <f t="array" ref="Q340">INDEX([3]data_multi_row!$K$2:$DL$10038,_xlfn.XMATCH(_xlfn.CONCAT($E340:$I340,SUBSTITUTE($J340,$A$3,"")),[3]data_multi_row!$DL$2:$DL$10038,0),_xlfn.XMATCH(Q$2,[3]data_multi_row!$K$2:$DL$2,0))</f>
        <v>1</v>
      </c>
      <c r="R340" cm="1">
        <f t="array" ref="R340">INDEX([3]data_multi_row!$K$2:$DL$10038,_xlfn.XMATCH(_xlfn.CONCAT($E340:$I340,SUBSTITUTE($J340,$A$3,"")),[3]data_multi_row!$DL$2:$DL$10038,0),_xlfn.XMATCH(R$2,[3]data_multi_row!$K$2:$DL$2,0))</f>
        <v>1</v>
      </c>
      <c r="S340" cm="1">
        <f t="array" ref="S340">INDEX([3]data_multi_row!$K$2:$DL$10038,_xlfn.XMATCH(_xlfn.CONCAT($E340:$I340,SUBSTITUTE($J340,$A$3,"")),[3]data_multi_row!$DL$2:$DL$10038,0),_xlfn.XMATCH(S$2,[3]data_multi_row!$K$2:$DL$2,0))</f>
        <v>1</v>
      </c>
      <c r="T340" cm="1">
        <f t="array" ref="T340">INDEX([3]data_multi_row!$K$2:$DL$10038,_xlfn.XMATCH(_xlfn.CONCAT($E340:$I340,SUBSTITUTE($J340,$A$3,"")),[3]data_multi_row!$DL$2:$DL$10038,0),_xlfn.XMATCH(T$2,[3]data_multi_row!$K$2:$DL$2,0))</f>
        <v>1</v>
      </c>
      <c r="U340" cm="1">
        <f t="array" ref="U340">INDEX([3]data_multi_row!$K$2:$DL$10038,_xlfn.XMATCH(_xlfn.CONCAT($E340:$I340,SUBSTITUTE($J340,$A$3,"")),[3]data_multi_row!$DL$2:$DL$10038,0),_xlfn.XMATCH(U$2,[3]data_multi_row!$K$2:$DL$2,0))</f>
        <v>1</v>
      </c>
      <c r="V340" cm="1">
        <f t="array" ref="V340">INDEX([3]data_multi_row!$K$2:$DL$10038,_xlfn.XMATCH(_xlfn.CONCAT($E340:$I340,SUBSTITUTE($J340,$A$3,"")),[3]data_multi_row!$DL$2:$DL$10038,0),_xlfn.XMATCH(V$2,[3]data_multi_row!$K$2:$DL$2,0))</f>
        <v>1</v>
      </c>
      <c r="W340" cm="1">
        <f t="array" ref="W340">INDEX([3]data_multi_row!$K$2:$DL$10038,_xlfn.XMATCH(_xlfn.CONCAT($E340:$I340,SUBSTITUTE($J340,$A$3,"")),[3]data_multi_row!$DL$2:$DL$10038,0),_xlfn.XMATCH(W$2,[3]data_multi_row!$K$2:$DL$2,0))</f>
        <v>1</v>
      </c>
    </row>
    <row r="341" spans="1:23" x14ac:dyDescent="0.25">
      <c r="A341" t="s">
        <v>68</v>
      </c>
      <c r="B341" t="s">
        <v>5</v>
      </c>
      <c r="C341" t="s">
        <v>15</v>
      </c>
      <c r="D341" t="s">
        <v>16</v>
      </c>
      <c r="E341" t="s">
        <v>140</v>
      </c>
      <c r="F341" t="s">
        <v>142</v>
      </c>
      <c r="G341" t="s">
        <v>17</v>
      </c>
      <c r="J341" t="s">
        <v>133</v>
      </c>
      <c r="L341" t="s">
        <v>20</v>
      </c>
      <c r="M341" cm="1">
        <f t="array" ref="M341">INDEX([3]data_multi_row!$K$2:$DL$10038,_xlfn.XMATCH(_xlfn.CONCAT($C341:$I341,SUBSTITUTE($J341,$A$3,"")),[3]data_multi_row!$DL$2:$DL$10038,0),_xlfn.XMATCH(M$2,[3]data_multi_row!$K$2:$DL$2,0))</f>
        <v>1</v>
      </c>
      <c r="N341" cm="1">
        <f t="array" ref="N341">INDEX([3]data_multi_row!$K$2:$DL$10038,_xlfn.XMATCH(_xlfn.CONCAT($C341:$I341,SUBSTITUTE($J341,$A$3,"")),[3]data_multi_row!$DL$2:$DL$10038,0),_xlfn.XMATCH(N$2,[3]data_multi_row!$K$2:$DL$2,0))</f>
        <v>1</v>
      </c>
      <c r="O341" cm="1">
        <f t="array" ref="O341">INDEX([3]data_multi_row!$K$2:$DL$10038,_xlfn.XMATCH(_xlfn.CONCAT($C341:$I341,SUBSTITUTE($J341,$A$3,"")),[3]data_multi_row!$DL$2:$DL$10038,0),_xlfn.XMATCH(O$2,[3]data_multi_row!$K$2:$DL$2,0))</f>
        <v>1</v>
      </c>
      <c r="P341" cm="1">
        <f t="array" ref="P341">INDEX([3]data_multi_row!$K$2:$DL$10038,_xlfn.XMATCH(_xlfn.CONCAT($C341:$I341,SUBSTITUTE($J341,$A$3,"")),[3]data_multi_row!$DL$2:$DL$10038,0),_xlfn.XMATCH(P$2,[3]data_multi_row!$K$2:$DL$2,0))</f>
        <v>1</v>
      </c>
      <c r="Q341" cm="1">
        <f t="array" ref="Q341">INDEX([3]data_multi_row!$K$2:$DL$10038,_xlfn.XMATCH(_xlfn.CONCAT($C341:$I341,SUBSTITUTE($J341,$A$3,"")),[3]data_multi_row!$DL$2:$DL$10038,0),_xlfn.XMATCH(Q$2,[3]data_multi_row!$K$2:$DL$2,0))</f>
        <v>1</v>
      </c>
      <c r="R341" cm="1">
        <f t="array" ref="R341">INDEX([3]data_multi_row!$K$2:$DL$10038,_xlfn.XMATCH(_xlfn.CONCAT($C341:$I341,SUBSTITUTE($J341,$A$3,"")),[3]data_multi_row!$DL$2:$DL$10038,0),_xlfn.XMATCH(R$2,[3]data_multi_row!$K$2:$DL$2,0))</f>
        <v>1</v>
      </c>
      <c r="S341" cm="1">
        <f t="array" ref="S341">INDEX([3]data_multi_row!$K$2:$DL$10038,_xlfn.XMATCH(_xlfn.CONCAT($C341:$I341,SUBSTITUTE($J341,$A$3,"")),[3]data_multi_row!$DL$2:$DL$10038,0),_xlfn.XMATCH(S$2,[3]data_multi_row!$K$2:$DL$2,0))</f>
        <v>1</v>
      </c>
      <c r="T341" cm="1">
        <f t="array" ref="T341">INDEX([3]data_multi_row!$K$2:$DL$10038,_xlfn.XMATCH(_xlfn.CONCAT($C341:$I341,SUBSTITUTE($J341,$A$3,"")),[3]data_multi_row!$DL$2:$DL$10038,0),_xlfn.XMATCH(T$2,[3]data_multi_row!$K$2:$DL$2,0))</f>
        <v>1</v>
      </c>
      <c r="U341" cm="1">
        <f t="array" ref="U341">INDEX([3]data_multi_row!$K$2:$DL$10038,_xlfn.XMATCH(_xlfn.CONCAT($C341:$I341,SUBSTITUTE($J341,$A$3,"")),[3]data_multi_row!$DL$2:$DL$10038,0),_xlfn.XMATCH(U$2,[3]data_multi_row!$K$2:$DL$2,0))</f>
        <v>1</v>
      </c>
      <c r="V341" cm="1">
        <f t="array" ref="V341">INDEX([3]data_multi_row!$K$2:$DL$10038,_xlfn.XMATCH(_xlfn.CONCAT($C341:$I341,SUBSTITUTE($J341,$A$3,"")),[3]data_multi_row!$DL$2:$DL$10038,0),_xlfn.XMATCH(V$2,[3]data_multi_row!$K$2:$DL$2,0))</f>
        <v>1</v>
      </c>
      <c r="W341" cm="1">
        <f t="array" ref="W341">INDEX([3]data_multi_row!$K$2:$DL$10038,_xlfn.XMATCH(_xlfn.CONCAT($C341:$I341,SUBSTITUTE($J341,$A$3,"")),[3]data_multi_row!$DL$2:$DL$10038,0),_xlfn.XMATCH(W$2,[3]data_multi_row!$K$2:$DL$2,0))</f>
        <v>1</v>
      </c>
    </row>
    <row r="342" spans="1:23" x14ac:dyDescent="0.25">
      <c r="A342" t="s">
        <v>68</v>
      </c>
      <c r="B342" t="s">
        <v>5</v>
      </c>
      <c r="C342" t="s">
        <v>15</v>
      </c>
      <c r="D342" t="s">
        <v>16</v>
      </c>
      <c r="E342" t="s">
        <v>140</v>
      </c>
      <c r="F342" t="s">
        <v>142</v>
      </c>
      <c r="G342" t="s">
        <v>17</v>
      </c>
      <c r="J342" t="s">
        <v>99</v>
      </c>
      <c r="L342" t="s">
        <v>100</v>
      </c>
      <c r="M342" cm="1">
        <f t="array" ref="M342">INDEX([3]data_multi_row!$K$2:$DL$10038,_xlfn.XMATCH(_xlfn.CONCAT($C342:$I342,SUBSTITUTE($J342,$A$3,"")),[3]data_multi_row!$DL$2:$DL$10038,0),_xlfn.XMATCH(M$2,[3]data_multi_row!$K$2:$DL$2,0))</f>
        <v>1.7887610544460795E-4</v>
      </c>
      <c r="N342" cm="1">
        <f t="array" ref="N342">INDEX([3]data_multi_row!$K$2:$DL$10038,_xlfn.XMATCH(_xlfn.CONCAT($C342:$I342,SUBSTITUTE($J342,$A$3,"")),[3]data_multi_row!$DL$2:$DL$10038,0),_xlfn.XMATCH(N$2,[3]data_multi_row!$K$2:$DL$2,0))</f>
        <v>1.7887610544460795E-4</v>
      </c>
      <c r="O342" cm="1">
        <f t="array" ref="O342">INDEX([3]data_multi_row!$K$2:$DL$10038,_xlfn.XMATCH(_xlfn.CONCAT($C342:$I342,SUBSTITUTE($J342,$A$3,"")),[3]data_multi_row!$DL$2:$DL$10038,0),_xlfn.XMATCH(O$2,[3]data_multi_row!$K$2:$DL$2,0))</f>
        <v>1.7887610544460795E-4</v>
      </c>
      <c r="P342" cm="1">
        <f t="array" ref="P342">INDEX([3]data_multi_row!$K$2:$DL$10038,_xlfn.XMATCH(_xlfn.CONCAT($C342:$I342,SUBSTITUTE($J342,$A$3,"")),[3]data_multi_row!$DL$2:$DL$10038,0),_xlfn.XMATCH(P$2,[3]data_multi_row!$K$2:$DL$2,0))</f>
        <v>1.7887610544460795E-4</v>
      </c>
      <c r="Q342" cm="1">
        <f t="array" ref="Q342">INDEX([3]data_multi_row!$K$2:$DL$10038,_xlfn.XMATCH(_xlfn.CONCAT($C342:$I342,SUBSTITUTE($J342,$A$3,"")),[3]data_multi_row!$DL$2:$DL$10038,0),_xlfn.XMATCH(Q$2,[3]data_multi_row!$K$2:$DL$2,0))</f>
        <v>1.7887610544460795E-4</v>
      </c>
      <c r="R342" cm="1">
        <f t="array" ref="R342">INDEX([3]data_multi_row!$K$2:$DL$10038,_xlfn.XMATCH(_xlfn.CONCAT($C342:$I342,SUBSTITUTE($J342,$A$3,"")),[3]data_multi_row!$DL$2:$DL$10038,0),_xlfn.XMATCH(R$2,[3]data_multi_row!$K$2:$DL$2,0))</f>
        <v>1.7887610544460795E-4</v>
      </c>
      <c r="S342" cm="1">
        <f t="array" ref="S342">INDEX([3]data_multi_row!$K$2:$DL$10038,_xlfn.XMATCH(_xlfn.CONCAT($C342:$I342,SUBSTITUTE($J342,$A$3,"")),[3]data_multi_row!$DL$2:$DL$10038,0),_xlfn.XMATCH(S$2,[3]data_multi_row!$K$2:$DL$2,0))</f>
        <v>1.7887610544460795E-4</v>
      </c>
      <c r="T342" cm="1">
        <f t="array" ref="T342">INDEX([3]data_multi_row!$K$2:$DL$10038,_xlfn.XMATCH(_xlfn.CONCAT($C342:$I342,SUBSTITUTE($J342,$A$3,"")),[3]data_multi_row!$DL$2:$DL$10038,0),_xlfn.XMATCH(T$2,[3]data_multi_row!$K$2:$DL$2,0))</f>
        <v>1.7887610544460795E-4</v>
      </c>
      <c r="U342" cm="1">
        <f t="array" ref="U342">INDEX([3]data_multi_row!$K$2:$DL$10038,_xlfn.XMATCH(_xlfn.CONCAT($C342:$I342,SUBSTITUTE($J342,$A$3,"")),[3]data_multi_row!$DL$2:$DL$10038,0),_xlfn.XMATCH(U$2,[3]data_multi_row!$K$2:$DL$2,0))</f>
        <v>1.7887610544460795E-4</v>
      </c>
      <c r="V342" cm="1">
        <f t="array" ref="V342">INDEX([3]data_multi_row!$K$2:$DL$10038,_xlfn.XMATCH(_xlfn.CONCAT($C342:$I342,SUBSTITUTE($J342,$A$3,"")),[3]data_multi_row!$DL$2:$DL$10038,0),_xlfn.XMATCH(V$2,[3]data_multi_row!$K$2:$DL$2,0))</f>
        <v>1.7887610544460795E-4</v>
      </c>
      <c r="W342" cm="1">
        <f t="array" ref="W342">INDEX([3]data_multi_row!$K$2:$DL$10038,_xlfn.XMATCH(_xlfn.CONCAT($C342:$I342,SUBSTITUTE($J342,$A$3,"")),[3]data_multi_row!$DL$2:$DL$10038,0),_xlfn.XMATCH(W$2,[3]data_multi_row!$K$2:$DL$2,0))</f>
        <v>1.7887610544460795E-4</v>
      </c>
    </row>
    <row r="343" spans="1:23" x14ac:dyDescent="0.25">
      <c r="A343" t="s">
        <v>68</v>
      </c>
      <c r="B343" t="s">
        <v>5</v>
      </c>
      <c r="C343" t="s">
        <v>15</v>
      </c>
      <c r="D343" t="s">
        <v>16</v>
      </c>
      <c r="E343" t="s">
        <v>140</v>
      </c>
      <c r="F343" t="s">
        <v>143</v>
      </c>
      <c r="G343" t="s">
        <v>6</v>
      </c>
    </row>
    <row r="344" spans="1:23" x14ac:dyDescent="0.25">
      <c r="A344" t="s">
        <v>68</v>
      </c>
      <c r="B344" t="s">
        <v>5</v>
      </c>
      <c r="C344" t="s">
        <v>15</v>
      </c>
      <c r="D344" t="s">
        <v>16</v>
      </c>
      <c r="E344" t="s">
        <v>140</v>
      </c>
      <c r="F344" t="s">
        <v>143</v>
      </c>
      <c r="G344" t="s">
        <v>75</v>
      </c>
      <c r="L344" t="s">
        <v>76</v>
      </c>
      <c r="M344" cm="1">
        <f t="array" ref="M344">INDEX([3]data!$K$1:$AM$500,_xlfn.XMATCH(_xlfn.CONCAT($E344:$F344),[3]data!$AM$1:$AM$500),_xlfn.XMATCH($G344,[3]data!$K$1:$AM$1))</f>
        <v>2000</v>
      </c>
      <c r="N344">
        <f t="shared" ref="N344:W346" si="51">M344</f>
        <v>2000</v>
      </c>
      <c r="O344">
        <f t="shared" si="51"/>
        <v>2000</v>
      </c>
      <c r="P344">
        <f t="shared" si="51"/>
        <v>2000</v>
      </c>
      <c r="Q344">
        <f t="shared" si="51"/>
        <v>2000</v>
      </c>
      <c r="R344">
        <f t="shared" si="51"/>
        <v>2000</v>
      </c>
      <c r="S344">
        <f t="shared" si="51"/>
        <v>2000</v>
      </c>
      <c r="T344">
        <f t="shared" si="51"/>
        <v>2000</v>
      </c>
      <c r="U344">
        <f t="shared" si="51"/>
        <v>2000</v>
      </c>
      <c r="V344">
        <f t="shared" si="51"/>
        <v>2000</v>
      </c>
      <c r="W344">
        <f t="shared" si="51"/>
        <v>2000</v>
      </c>
    </row>
    <row r="345" spans="1:23" x14ac:dyDescent="0.25">
      <c r="A345" t="s">
        <v>68</v>
      </c>
      <c r="B345" t="s">
        <v>5</v>
      </c>
      <c r="C345" t="s">
        <v>15</v>
      </c>
      <c r="D345" t="s">
        <v>16</v>
      </c>
      <c r="E345" t="s">
        <v>140</v>
      </c>
      <c r="F345" t="s">
        <v>143</v>
      </c>
      <c r="G345" t="s">
        <v>77</v>
      </c>
      <c r="L345" t="s">
        <v>76</v>
      </c>
      <c r="M345" cm="1">
        <f t="array" ref="M345">INDEX([3]data!$K$1:$AM$500,_xlfn.XMATCH(_xlfn.CONCAT($E345:$F345),[3]data!$AM$1:$AM$500),_xlfn.XMATCH($G345,[3]data!$K$1:$AM$1))</f>
        <v>2004</v>
      </c>
      <c r="N345">
        <f t="shared" si="51"/>
        <v>2004</v>
      </c>
      <c r="O345">
        <f t="shared" si="51"/>
        <v>2004</v>
      </c>
      <c r="P345">
        <f t="shared" si="51"/>
        <v>2004</v>
      </c>
      <c r="Q345">
        <f t="shared" si="51"/>
        <v>2004</v>
      </c>
      <c r="R345">
        <f t="shared" si="51"/>
        <v>2004</v>
      </c>
      <c r="S345">
        <f t="shared" si="51"/>
        <v>2004</v>
      </c>
      <c r="T345">
        <f t="shared" si="51"/>
        <v>2004</v>
      </c>
      <c r="U345">
        <f t="shared" si="51"/>
        <v>2004</v>
      </c>
      <c r="V345">
        <f t="shared" si="51"/>
        <v>2004</v>
      </c>
      <c r="W345">
        <f t="shared" si="51"/>
        <v>2004</v>
      </c>
    </row>
    <row r="346" spans="1:23" x14ac:dyDescent="0.25">
      <c r="A346" t="s">
        <v>68</v>
      </c>
      <c r="B346" t="s">
        <v>5</v>
      </c>
      <c r="C346" t="s">
        <v>15</v>
      </c>
      <c r="D346" t="s">
        <v>16</v>
      </c>
      <c r="E346" t="s">
        <v>140</v>
      </c>
      <c r="F346" t="s">
        <v>143</v>
      </c>
      <c r="G346" t="s">
        <v>78</v>
      </c>
      <c r="L346" t="s">
        <v>79</v>
      </c>
      <c r="M346" cm="1">
        <f t="array" ref="M346">INDEX([3]data!$K$1:$AM$500,_xlfn.XMATCH(_xlfn.CONCAT($E346:$F346),[3]data!$AM$1:$AM$500),_xlfn.XMATCH($G346,[3]data!$K$1:$AM$1))</f>
        <v>10</v>
      </c>
      <c r="N346">
        <f t="shared" si="51"/>
        <v>10</v>
      </c>
      <c r="O346">
        <f t="shared" si="51"/>
        <v>10</v>
      </c>
      <c r="P346">
        <f t="shared" si="51"/>
        <v>10</v>
      </c>
      <c r="Q346">
        <f t="shared" si="51"/>
        <v>10</v>
      </c>
      <c r="R346">
        <f t="shared" si="51"/>
        <v>10</v>
      </c>
      <c r="S346">
        <f t="shared" si="51"/>
        <v>10</v>
      </c>
      <c r="T346">
        <f t="shared" si="51"/>
        <v>10</v>
      </c>
      <c r="U346">
        <f t="shared" si="51"/>
        <v>10</v>
      </c>
      <c r="V346">
        <f t="shared" si="51"/>
        <v>10</v>
      </c>
      <c r="W346">
        <f t="shared" si="51"/>
        <v>10</v>
      </c>
    </row>
    <row r="347" spans="1:23" x14ac:dyDescent="0.25">
      <c r="A347" t="s">
        <v>68</v>
      </c>
      <c r="B347" t="s">
        <v>5</v>
      </c>
      <c r="C347" t="s">
        <v>15</v>
      </c>
      <c r="D347" t="s">
        <v>16</v>
      </c>
      <c r="E347" t="s">
        <v>140</v>
      </c>
      <c r="F347" t="s">
        <v>143</v>
      </c>
      <c r="G347" t="s">
        <v>80</v>
      </c>
      <c r="L347" t="s">
        <v>81</v>
      </c>
      <c r="M347" cm="1">
        <f t="array" ref="M347">INDEX([3]data!$K$1:$AM$500,_xlfn.XMATCH(_xlfn.CONCAT($E347:$F347),[3]data!$AM$1:$AM$500),_xlfn.XMATCH($C347&amp;$G347,[3]data!$K$1:$AM$1))</f>
        <v>0.5</v>
      </c>
    </row>
    <row r="348" spans="1:23" x14ac:dyDescent="0.25">
      <c r="A348" t="s">
        <v>68</v>
      </c>
      <c r="B348" t="s">
        <v>5</v>
      </c>
      <c r="C348" t="s">
        <v>15</v>
      </c>
      <c r="D348" t="s">
        <v>16</v>
      </c>
      <c r="E348" t="s">
        <v>140</v>
      </c>
      <c r="F348" t="s">
        <v>143</v>
      </c>
      <c r="G348" t="s">
        <v>82</v>
      </c>
      <c r="L348" t="s">
        <v>20</v>
      </c>
      <c r="M348" cm="1">
        <f t="array" ref="M348">INDEX([3]data!$K$1:$AM$500,_xlfn.XMATCH(_xlfn.CONCAT($E348:$F348),[3]data!$AM$1:$AM$500),_xlfn.XMATCH($G348,[3]data!$K$1:$AM$1))</f>
        <v>9.9999999999999978E-2</v>
      </c>
      <c r="N348">
        <f t="shared" ref="N348:W350" si="52">M348</f>
        <v>9.9999999999999978E-2</v>
      </c>
      <c r="O348">
        <f t="shared" si="52"/>
        <v>9.9999999999999978E-2</v>
      </c>
      <c r="P348">
        <f t="shared" si="52"/>
        <v>9.9999999999999978E-2</v>
      </c>
      <c r="Q348">
        <f t="shared" si="52"/>
        <v>9.9999999999999978E-2</v>
      </c>
      <c r="R348">
        <f t="shared" si="52"/>
        <v>9.9999999999999978E-2</v>
      </c>
      <c r="S348">
        <f t="shared" si="52"/>
        <v>9.9999999999999978E-2</v>
      </c>
      <c r="T348">
        <f t="shared" si="52"/>
        <v>9.9999999999999978E-2</v>
      </c>
      <c r="U348">
        <f t="shared" si="52"/>
        <v>9.9999999999999978E-2</v>
      </c>
      <c r="V348">
        <f t="shared" si="52"/>
        <v>9.9999999999999978E-2</v>
      </c>
      <c r="W348">
        <f t="shared" si="52"/>
        <v>9.9999999999999978E-2</v>
      </c>
    </row>
    <row r="349" spans="1:23" x14ac:dyDescent="0.25">
      <c r="A349" t="s">
        <v>68</v>
      </c>
      <c r="B349" t="s">
        <v>5</v>
      </c>
      <c r="C349" t="s">
        <v>15</v>
      </c>
      <c r="D349" t="s">
        <v>16</v>
      </c>
      <c r="E349" t="s">
        <v>140</v>
      </c>
      <c r="F349" t="s">
        <v>143</v>
      </c>
      <c r="G349" t="s">
        <v>105</v>
      </c>
      <c r="L349" t="s">
        <v>92</v>
      </c>
      <c r="M349" cm="1">
        <f t="array" ref="M349">INDEX([3]data!$K$1:$AM$500,_xlfn.XMATCH(_xlfn.CONCAT($E349:$F349),[3]data!$AM$1:$AM$500),_xlfn.XMATCH($G349,[3]data!$K$1:$AM$1))</f>
        <v>111</v>
      </c>
      <c r="N349">
        <f t="shared" si="52"/>
        <v>111</v>
      </c>
      <c r="O349">
        <f t="shared" si="52"/>
        <v>111</v>
      </c>
      <c r="P349">
        <f t="shared" si="52"/>
        <v>111</v>
      </c>
      <c r="Q349">
        <f t="shared" si="52"/>
        <v>111</v>
      </c>
      <c r="R349">
        <f t="shared" si="52"/>
        <v>111</v>
      </c>
      <c r="S349">
        <f t="shared" si="52"/>
        <v>111</v>
      </c>
      <c r="T349">
        <f t="shared" si="52"/>
        <v>111</v>
      </c>
      <c r="U349">
        <f t="shared" si="52"/>
        <v>111</v>
      </c>
      <c r="V349">
        <f t="shared" si="52"/>
        <v>111</v>
      </c>
      <c r="W349">
        <f t="shared" si="52"/>
        <v>111</v>
      </c>
    </row>
    <row r="350" spans="1:23" x14ac:dyDescent="0.25">
      <c r="A350" t="s">
        <v>68</v>
      </c>
      <c r="B350" t="s">
        <v>5</v>
      </c>
      <c r="C350" t="s">
        <v>15</v>
      </c>
      <c r="D350" t="s">
        <v>16</v>
      </c>
      <c r="E350" t="s">
        <v>140</v>
      </c>
      <c r="F350" t="s">
        <v>143</v>
      </c>
      <c r="G350" t="s">
        <v>91</v>
      </c>
      <c r="L350" t="s">
        <v>92</v>
      </c>
      <c r="M350" cm="1">
        <f t="array" ref="M350">INDEX([3]data!$K$1:$AM$500,_xlfn.XMATCH(_xlfn.CONCAT($E350:$F350),[3]data!$AM$1:$AM$500),_xlfn.XMATCH($G350,[3]data!$K$1:$AM$1))</f>
        <v>1.08153930685981</v>
      </c>
      <c r="N350">
        <f t="shared" si="52"/>
        <v>1.08153930685981</v>
      </c>
      <c r="O350">
        <f t="shared" si="52"/>
        <v>1.08153930685981</v>
      </c>
      <c r="P350">
        <f t="shared" si="52"/>
        <v>1.08153930685981</v>
      </c>
      <c r="Q350">
        <f t="shared" si="52"/>
        <v>1.08153930685981</v>
      </c>
      <c r="R350">
        <f t="shared" si="52"/>
        <v>1.08153930685981</v>
      </c>
      <c r="S350">
        <f t="shared" si="52"/>
        <v>1.08153930685981</v>
      </c>
      <c r="T350">
        <f t="shared" si="52"/>
        <v>1.08153930685981</v>
      </c>
      <c r="U350">
        <f t="shared" si="52"/>
        <v>1.08153930685981</v>
      </c>
      <c r="V350">
        <f t="shared" si="52"/>
        <v>1.08153930685981</v>
      </c>
      <c r="W350">
        <f t="shared" si="52"/>
        <v>1.08153930685981</v>
      </c>
    </row>
    <row r="351" spans="1:23" x14ac:dyDescent="0.25">
      <c r="A351" t="s">
        <v>68</v>
      </c>
      <c r="B351" t="s">
        <v>5</v>
      </c>
      <c r="C351" t="s">
        <v>15</v>
      </c>
      <c r="D351" t="s">
        <v>16</v>
      </c>
      <c r="E351" t="s">
        <v>140</v>
      </c>
      <c r="F351" t="s">
        <v>143</v>
      </c>
      <c r="G351" t="s">
        <v>17</v>
      </c>
      <c r="J351" t="s">
        <v>35</v>
      </c>
      <c r="L351" t="s">
        <v>51</v>
      </c>
      <c r="M351" cm="1">
        <f t="array" ref="M351">INDEX([3]data_multi_row!$K$2:$DL$10038,_xlfn.XMATCH(_xlfn.CONCAT($E351:$I351,SUBSTITUTE($J351,$A$3,"")),[3]data_multi_row!$DL$2:$DL$10038,0),_xlfn.XMATCH(M$2,[3]data_multi_row!$K$2:$DL$2,0))</f>
        <v>5.0000000000000001E-4</v>
      </c>
      <c r="N351" cm="1">
        <f t="array" ref="N351">INDEX([3]data_multi_row!$K$2:$DL$10038,_xlfn.XMATCH(_xlfn.CONCAT($E351:$I351,SUBSTITUTE($J351,$A$3,"")),[3]data_multi_row!$DL$2:$DL$10038,0),_xlfn.XMATCH(N$2,[3]data_multi_row!$K$2:$DL$2,0))</f>
        <v>5.0000000000000001E-4</v>
      </c>
      <c r="O351" cm="1">
        <f t="array" ref="O351">INDEX([3]data_multi_row!$K$2:$DL$10038,_xlfn.XMATCH(_xlfn.CONCAT($E351:$I351,SUBSTITUTE($J351,$A$3,"")),[3]data_multi_row!$DL$2:$DL$10038,0),_xlfn.XMATCH(O$2,[3]data_multi_row!$K$2:$DL$2,0))</f>
        <v>5.0000000000000001E-4</v>
      </c>
      <c r="P351" cm="1">
        <f t="array" ref="P351">INDEX([3]data_multi_row!$K$2:$DL$10038,_xlfn.XMATCH(_xlfn.CONCAT($E351:$I351,SUBSTITUTE($J351,$A$3,"")),[3]data_multi_row!$DL$2:$DL$10038,0),_xlfn.XMATCH(P$2,[3]data_multi_row!$K$2:$DL$2,0))</f>
        <v>5.0000000000000001E-4</v>
      </c>
      <c r="Q351" cm="1">
        <f t="array" ref="Q351">INDEX([3]data_multi_row!$K$2:$DL$10038,_xlfn.XMATCH(_xlfn.CONCAT($E351:$I351,SUBSTITUTE($J351,$A$3,"")),[3]data_multi_row!$DL$2:$DL$10038,0),_xlfn.XMATCH(Q$2,[3]data_multi_row!$K$2:$DL$2,0))</f>
        <v>5.0000000000000001E-4</v>
      </c>
      <c r="R351" cm="1">
        <f t="array" ref="R351">INDEX([3]data_multi_row!$K$2:$DL$10038,_xlfn.XMATCH(_xlfn.CONCAT($E351:$I351,SUBSTITUTE($J351,$A$3,"")),[3]data_multi_row!$DL$2:$DL$10038,0),_xlfn.XMATCH(R$2,[3]data_multi_row!$K$2:$DL$2,0))</f>
        <v>5.0000000000000001E-4</v>
      </c>
      <c r="S351" cm="1">
        <f t="array" ref="S351">INDEX([3]data_multi_row!$K$2:$DL$10038,_xlfn.XMATCH(_xlfn.CONCAT($E351:$I351,SUBSTITUTE($J351,$A$3,"")),[3]data_multi_row!$DL$2:$DL$10038,0),_xlfn.XMATCH(S$2,[3]data_multi_row!$K$2:$DL$2,0))</f>
        <v>5.0000000000000001E-4</v>
      </c>
      <c r="T351" cm="1">
        <f t="array" ref="T351">INDEX([3]data_multi_row!$K$2:$DL$10038,_xlfn.XMATCH(_xlfn.CONCAT($E351:$I351,SUBSTITUTE($J351,$A$3,"")),[3]data_multi_row!$DL$2:$DL$10038,0),_xlfn.XMATCH(T$2,[3]data_multi_row!$K$2:$DL$2,0))</f>
        <v>5.0000000000000001E-4</v>
      </c>
      <c r="U351" cm="1">
        <f t="array" ref="U351">INDEX([3]data_multi_row!$K$2:$DL$10038,_xlfn.XMATCH(_xlfn.CONCAT($E351:$I351,SUBSTITUTE($J351,$A$3,"")),[3]data_multi_row!$DL$2:$DL$10038,0),_xlfn.XMATCH(U$2,[3]data_multi_row!$K$2:$DL$2,0))</f>
        <v>5.0000000000000001E-4</v>
      </c>
      <c r="V351" cm="1">
        <f t="array" ref="V351">INDEX([3]data_multi_row!$K$2:$DL$10038,_xlfn.XMATCH(_xlfn.CONCAT($E351:$I351,SUBSTITUTE($J351,$A$3,"")),[3]data_multi_row!$DL$2:$DL$10038,0),_xlfn.XMATCH(V$2,[3]data_multi_row!$K$2:$DL$2,0))</f>
        <v>5.0000000000000001E-4</v>
      </c>
      <c r="W351" cm="1">
        <f t="array" ref="W351">INDEX([3]data_multi_row!$K$2:$DL$10038,_xlfn.XMATCH(_xlfn.CONCAT($E351:$I351,SUBSTITUTE($J351,$A$3,"")),[3]data_multi_row!$DL$2:$DL$10038,0),_xlfn.XMATCH(W$2,[3]data_multi_row!$K$2:$DL$2,0))</f>
        <v>5.0000000000000001E-4</v>
      </c>
    </row>
    <row r="352" spans="1:23" x14ac:dyDescent="0.25">
      <c r="A352" t="s">
        <v>68</v>
      </c>
      <c r="B352" t="s">
        <v>5</v>
      </c>
      <c r="C352" t="s">
        <v>15</v>
      </c>
      <c r="D352" t="s">
        <v>16</v>
      </c>
      <c r="E352" t="s">
        <v>140</v>
      </c>
      <c r="F352" t="s">
        <v>143</v>
      </c>
      <c r="G352" t="s">
        <v>17</v>
      </c>
      <c r="J352" t="s">
        <v>31</v>
      </c>
      <c r="L352" t="s">
        <v>51</v>
      </c>
      <c r="M352" cm="1">
        <f t="array" ref="M352">INDEX([3]data_multi_row!$K$2:$DL$10038,_xlfn.XMATCH(_xlfn.CONCAT($E352:$I352,SUBSTITUTE($J352,$A$3,"")),[3]data_multi_row!$DL$2:$DL$10038,0),_xlfn.XMATCH(M$2,[3]data_multi_row!$K$2:$DL$2,0))</f>
        <v>3.7825293333333333E-3</v>
      </c>
      <c r="N352" cm="1">
        <f t="array" ref="N352">INDEX([3]data_multi_row!$K$2:$DL$10038,_xlfn.XMATCH(_xlfn.CONCAT($E352:$I352,SUBSTITUTE($J352,$A$3,"")),[3]data_multi_row!$DL$2:$DL$10038,0),_xlfn.XMATCH(N$2,[3]data_multi_row!$K$2:$DL$2,0))</f>
        <v>3.7825293333333333E-3</v>
      </c>
      <c r="O352" cm="1">
        <f t="array" ref="O352">INDEX([3]data_multi_row!$K$2:$DL$10038,_xlfn.XMATCH(_xlfn.CONCAT($E352:$I352,SUBSTITUTE($J352,$A$3,"")),[3]data_multi_row!$DL$2:$DL$10038,0),_xlfn.XMATCH(O$2,[3]data_multi_row!$K$2:$DL$2,0))</f>
        <v>3.7825293333333333E-3</v>
      </c>
      <c r="P352" cm="1">
        <f t="array" ref="P352">INDEX([3]data_multi_row!$K$2:$DL$10038,_xlfn.XMATCH(_xlfn.CONCAT($E352:$I352,SUBSTITUTE($J352,$A$3,"")),[3]data_multi_row!$DL$2:$DL$10038,0),_xlfn.XMATCH(P$2,[3]data_multi_row!$K$2:$DL$2,0))</f>
        <v>3.7825293333333333E-3</v>
      </c>
      <c r="Q352" cm="1">
        <f t="array" ref="Q352">INDEX([3]data_multi_row!$K$2:$DL$10038,_xlfn.XMATCH(_xlfn.CONCAT($E352:$I352,SUBSTITUTE($J352,$A$3,"")),[3]data_multi_row!$DL$2:$DL$10038,0),_xlfn.XMATCH(Q$2,[3]data_multi_row!$K$2:$DL$2,0))</f>
        <v>3.7825293333333333E-3</v>
      </c>
      <c r="R352" cm="1">
        <f t="array" ref="R352">INDEX([3]data_multi_row!$K$2:$DL$10038,_xlfn.XMATCH(_xlfn.CONCAT($E352:$I352,SUBSTITUTE($J352,$A$3,"")),[3]data_multi_row!$DL$2:$DL$10038,0),_xlfn.XMATCH(R$2,[3]data_multi_row!$K$2:$DL$2,0))</f>
        <v>3.7825293333333333E-3</v>
      </c>
      <c r="S352" cm="1">
        <f t="array" ref="S352">INDEX([3]data_multi_row!$K$2:$DL$10038,_xlfn.XMATCH(_xlfn.CONCAT($E352:$I352,SUBSTITUTE($J352,$A$3,"")),[3]data_multi_row!$DL$2:$DL$10038,0),_xlfn.XMATCH(S$2,[3]data_multi_row!$K$2:$DL$2,0))</f>
        <v>3.7825293333333333E-3</v>
      </c>
      <c r="T352" cm="1">
        <f t="array" ref="T352">INDEX([3]data_multi_row!$K$2:$DL$10038,_xlfn.XMATCH(_xlfn.CONCAT($E352:$I352,SUBSTITUTE($J352,$A$3,"")),[3]data_multi_row!$DL$2:$DL$10038,0),_xlfn.XMATCH(T$2,[3]data_multi_row!$K$2:$DL$2,0))</f>
        <v>3.7825293333333333E-3</v>
      </c>
      <c r="U352" cm="1">
        <f t="array" ref="U352">INDEX([3]data_multi_row!$K$2:$DL$10038,_xlfn.XMATCH(_xlfn.CONCAT($E352:$I352,SUBSTITUTE($J352,$A$3,"")),[3]data_multi_row!$DL$2:$DL$10038,0),_xlfn.XMATCH(U$2,[3]data_multi_row!$K$2:$DL$2,0))</f>
        <v>3.7825293333333333E-3</v>
      </c>
      <c r="V352" cm="1">
        <f t="array" ref="V352">INDEX([3]data_multi_row!$K$2:$DL$10038,_xlfn.XMATCH(_xlfn.CONCAT($E352:$I352,SUBSTITUTE($J352,$A$3,"")),[3]data_multi_row!$DL$2:$DL$10038,0),_xlfn.XMATCH(V$2,[3]data_multi_row!$K$2:$DL$2,0))</f>
        <v>3.7825293333333333E-3</v>
      </c>
      <c r="W352" cm="1">
        <f t="array" ref="W352">INDEX([3]data_multi_row!$K$2:$DL$10038,_xlfn.XMATCH(_xlfn.CONCAT($E352:$I352,SUBSTITUTE($J352,$A$3,"")),[3]data_multi_row!$DL$2:$DL$10038,0),_xlfn.XMATCH(W$2,[3]data_multi_row!$K$2:$DL$2,0))</f>
        <v>3.7825293333333333E-3</v>
      </c>
    </row>
    <row r="353" spans="1:23" x14ac:dyDescent="0.25">
      <c r="A353" t="s">
        <v>68</v>
      </c>
      <c r="B353" t="s">
        <v>5</v>
      </c>
      <c r="C353" t="s">
        <v>15</v>
      </c>
      <c r="D353" t="s">
        <v>16</v>
      </c>
      <c r="E353" t="s">
        <v>140</v>
      </c>
      <c r="F353" t="s">
        <v>143</v>
      </c>
      <c r="G353" t="s">
        <v>17</v>
      </c>
      <c r="J353" t="s">
        <v>141</v>
      </c>
      <c r="L353" t="s">
        <v>20</v>
      </c>
      <c r="M353" cm="1">
        <f t="array" ref="M353">INDEX([3]data_multi_row!$K$2:$DL$10038,_xlfn.XMATCH(_xlfn.CONCAT($E353:$I353,SUBSTITUTE($J353,$A$3,"")),[3]data_multi_row!$DL$2:$DL$10038,0),_xlfn.XMATCH(M$2,[3]data_multi_row!$K$2:$DL$2,0))</f>
        <v>1</v>
      </c>
      <c r="N353" cm="1">
        <f t="array" ref="N353">INDEX([3]data_multi_row!$K$2:$DL$10038,_xlfn.XMATCH(_xlfn.CONCAT($E353:$I353,SUBSTITUTE($J353,$A$3,"")),[3]data_multi_row!$DL$2:$DL$10038,0),_xlfn.XMATCH(N$2,[3]data_multi_row!$K$2:$DL$2,0))</f>
        <v>1</v>
      </c>
      <c r="O353" cm="1">
        <f t="array" ref="O353">INDEX([3]data_multi_row!$K$2:$DL$10038,_xlfn.XMATCH(_xlfn.CONCAT($E353:$I353,SUBSTITUTE($J353,$A$3,"")),[3]data_multi_row!$DL$2:$DL$10038,0),_xlfn.XMATCH(O$2,[3]data_multi_row!$K$2:$DL$2,0))</f>
        <v>1</v>
      </c>
      <c r="P353" cm="1">
        <f t="array" ref="P353">INDEX([3]data_multi_row!$K$2:$DL$10038,_xlfn.XMATCH(_xlfn.CONCAT($E353:$I353,SUBSTITUTE($J353,$A$3,"")),[3]data_multi_row!$DL$2:$DL$10038,0),_xlfn.XMATCH(P$2,[3]data_multi_row!$K$2:$DL$2,0))</f>
        <v>1</v>
      </c>
      <c r="Q353" cm="1">
        <f t="array" ref="Q353">INDEX([3]data_multi_row!$K$2:$DL$10038,_xlfn.XMATCH(_xlfn.CONCAT($E353:$I353,SUBSTITUTE($J353,$A$3,"")),[3]data_multi_row!$DL$2:$DL$10038,0),_xlfn.XMATCH(Q$2,[3]data_multi_row!$K$2:$DL$2,0))</f>
        <v>1</v>
      </c>
      <c r="R353" cm="1">
        <f t="array" ref="R353">INDEX([3]data_multi_row!$K$2:$DL$10038,_xlfn.XMATCH(_xlfn.CONCAT($E353:$I353,SUBSTITUTE($J353,$A$3,"")),[3]data_multi_row!$DL$2:$DL$10038,0),_xlfn.XMATCH(R$2,[3]data_multi_row!$K$2:$DL$2,0))</f>
        <v>1</v>
      </c>
      <c r="S353" cm="1">
        <f t="array" ref="S353">INDEX([3]data_multi_row!$K$2:$DL$10038,_xlfn.XMATCH(_xlfn.CONCAT($E353:$I353,SUBSTITUTE($J353,$A$3,"")),[3]data_multi_row!$DL$2:$DL$10038,0),_xlfn.XMATCH(S$2,[3]data_multi_row!$K$2:$DL$2,0))</f>
        <v>1</v>
      </c>
      <c r="T353" cm="1">
        <f t="array" ref="T353">INDEX([3]data_multi_row!$K$2:$DL$10038,_xlfn.XMATCH(_xlfn.CONCAT($E353:$I353,SUBSTITUTE($J353,$A$3,"")),[3]data_multi_row!$DL$2:$DL$10038,0),_xlfn.XMATCH(T$2,[3]data_multi_row!$K$2:$DL$2,0))</f>
        <v>1</v>
      </c>
      <c r="U353" cm="1">
        <f t="array" ref="U353">INDEX([3]data_multi_row!$K$2:$DL$10038,_xlfn.XMATCH(_xlfn.CONCAT($E353:$I353,SUBSTITUTE($J353,$A$3,"")),[3]data_multi_row!$DL$2:$DL$10038,0),_xlfn.XMATCH(U$2,[3]data_multi_row!$K$2:$DL$2,0))</f>
        <v>1</v>
      </c>
      <c r="V353" cm="1">
        <f t="array" ref="V353">INDEX([3]data_multi_row!$K$2:$DL$10038,_xlfn.XMATCH(_xlfn.CONCAT($E353:$I353,SUBSTITUTE($J353,$A$3,"")),[3]data_multi_row!$DL$2:$DL$10038,0),_xlfn.XMATCH(V$2,[3]data_multi_row!$K$2:$DL$2,0))</f>
        <v>1</v>
      </c>
      <c r="W353" cm="1">
        <f t="array" ref="W353">INDEX([3]data_multi_row!$K$2:$DL$10038,_xlfn.XMATCH(_xlfn.CONCAT($E353:$I353,SUBSTITUTE($J353,$A$3,"")),[3]data_multi_row!$DL$2:$DL$10038,0),_xlfn.XMATCH(W$2,[3]data_multi_row!$K$2:$DL$2,0))</f>
        <v>1</v>
      </c>
    </row>
    <row r="354" spans="1:23" x14ac:dyDescent="0.25">
      <c r="A354" t="s">
        <v>68</v>
      </c>
      <c r="B354" t="s">
        <v>5</v>
      </c>
      <c r="C354" t="s">
        <v>15</v>
      </c>
      <c r="D354" t="s">
        <v>16</v>
      </c>
      <c r="E354" t="s">
        <v>140</v>
      </c>
      <c r="F354" t="s">
        <v>143</v>
      </c>
      <c r="G354" t="s">
        <v>17</v>
      </c>
      <c r="J354" t="s">
        <v>132</v>
      </c>
      <c r="L354" t="s">
        <v>20</v>
      </c>
      <c r="M354" cm="1">
        <f t="array" ref="M354">INDEX([3]data_multi_row!$K$2:$DL$10038,_xlfn.XMATCH(_xlfn.CONCAT($E354:$I354,SUBSTITUTE($J354,$A$3,"")),[3]data_multi_row!$DL$2:$DL$10038,0),_xlfn.XMATCH(M$2,[3]data_multi_row!$K$2:$DL$2,0))</f>
        <v>1</v>
      </c>
      <c r="N354" cm="1">
        <f t="array" ref="N354">INDEX([3]data_multi_row!$K$2:$DL$10038,_xlfn.XMATCH(_xlfn.CONCAT($E354:$I354,SUBSTITUTE($J354,$A$3,"")),[3]data_multi_row!$DL$2:$DL$10038,0),_xlfn.XMATCH(N$2,[3]data_multi_row!$K$2:$DL$2,0))</f>
        <v>1</v>
      </c>
      <c r="O354" cm="1">
        <f t="array" ref="O354">INDEX([3]data_multi_row!$K$2:$DL$10038,_xlfn.XMATCH(_xlfn.CONCAT($E354:$I354,SUBSTITUTE($J354,$A$3,"")),[3]data_multi_row!$DL$2:$DL$10038,0),_xlfn.XMATCH(O$2,[3]data_multi_row!$K$2:$DL$2,0))</f>
        <v>1</v>
      </c>
      <c r="P354" cm="1">
        <f t="array" ref="P354">INDEX([3]data_multi_row!$K$2:$DL$10038,_xlfn.XMATCH(_xlfn.CONCAT($E354:$I354,SUBSTITUTE($J354,$A$3,"")),[3]data_multi_row!$DL$2:$DL$10038,0),_xlfn.XMATCH(P$2,[3]data_multi_row!$K$2:$DL$2,0))</f>
        <v>1</v>
      </c>
      <c r="Q354" cm="1">
        <f t="array" ref="Q354">INDEX([3]data_multi_row!$K$2:$DL$10038,_xlfn.XMATCH(_xlfn.CONCAT($E354:$I354,SUBSTITUTE($J354,$A$3,"")),[3]data_multi_row!$DL$2:$DL$10038,0),_xlfn.XMATCH(Q$2,[3]data_multi_row!$K$2:$DL$2,0))</f>
        <v>1</v>
      </c>
      <c r="R354" cm="1">
        <f t="array" ref="R354">INDEX([3]data_multi_row!$K$2:$DL$10038,_xlfn.XMATCH(_xlfn.CONCAT($E354:$I354,SUBSTITUTE($J354,$A$3,"")),[3]data_multi_row!$DL$2:$DL$10038,0),_xlfn.XMATCH(R$2,[3]data_multi_row!$K$2:$DL$2,0))</f>
        <v>1</v>
      </c>
      <c r="S354" cm="1">
        <f t="array" ref="S354">INDEX([3]data_multi_row!$K$2:$DL$10038,_xlfn.XMATCH(_xlfn.CONCAT($E354:$I354,SUBSTITUTE($J354,$A$3,"")),[3]data_multi_row!$DL$2:$DL$10038,0),_xlfn.XMATCH(S$2,[3]data_multi_row!$K$2:$DL$2,0))</f>
        <v>1</v>
      </c>
      <c r="T354" cm="1">
        <f t="array" ref="T354">INDEX([3]data_multi_row!$K$2:$DL$10038,_xlfn.XMATCH(_xlfn.CONCAT($E354:$I354,SUBSTITUTE($J354,$A$3,"")),[3]data_multi_row!$DL$2:$DL$10038,0),_xlfn.XMATCH(T$2,[3]data_multi_row!$K$2:$DL$2,0))</f>
        <v>1</v>
      </c>
      <c r="U354" cm="1">
        <f t="array" ref="U354">INDEX([3]data_multi_row!$K$2:$DL$10038,_xlfn.XMATCH(_xlfn.CONCAT($E354:$I354,SUBSTITUTE($J354,$A$3,"")),[3]data_multi_row!$DL$2:$DL$10038,0),_xlfn.XMATCH(U$2,[3]data_multi_row!$K$2:$DL$2,0))</f>
        <v>1</v>
      </c>
      <c r="V354" cm="1">
        <f t="array" ref="V354">INDEX([3]data_multi_row!$K$2:$DL$10038,_xlfn.XMATCH(_xlfn.CONCAT($E354:$I354,SUBSTITUTE($J354,$A$3,"")),[3]data_multi_row!$DL$2:$DL$10038,0),_xlfn.XMATCH(V$2,[3]data_multi_row!$K$2:$DL$2,0))</f>
        <v>1</v>
      </c>
      <c r="W354" cm="1">
        <f t="array" ref="W354">INDEX([3]data_multi_row!$K$2:$DL$10038,_xlfn.XMATCH(_xlfn.CONCAT($E354:$I354,SUBSTITUTE($J354,$A$3,"")),[3]data_multi_row!$DL$2:$DL$10038,0),_xlfn.XMATCH(W$2,[3]data_multi_row!$K$2:$DL$2,0))</f>
        <v>1</v>
      </c>
    </row>
    <row r="355" spans="1:23" x14ac:dyDescent="0.25">
      <c r="A355" t="s">
        <v>68</v>
      </c>
      <c r="B355" t="s">
        <v>5</v>
      </c>
      <c r="C355" t="s">
        <v>15</v>
      </c>
      <c r="D355" t="s">
        <v>16</v>
      </c>
      <c r="E355" t="s">
        <v>140</v>
      </c>
      <c r="F355" t="s">
        <v>143</v>
      </c>
      <c r="G355" t="s">
        <v>17</v>
      </c>
      <c r="J355" t="s">
        <v>133</v>
      </c>
      <c r="L355" t="s">
        <v>20</v>
      </c>
      <c r="M355" cm="1">
        <f t="array" ref="M355">INDEX([3]data_multi_row!$K$2:$DL$10038,_xlfn.XMATCH(_xlfn.CONCAT($C355:$I355,SUBSTITUTE($J355,$A$3,"")),[3]data_multi_row!$DL$2:$DL$10038,0),_xlfn.XMATCH(M$2,[3]data_multi_row!$K$2:$DL$2,0))</f>
        <v>1</v>
      </c>
      <c r="N355" cm="1">
        <f t="array" ref="N355">INDEX([3]data_multi_row!$K$2:$DL$10038,_xlfn.XMATCH(_xlfn.CONCAT($C355:$I355,SUBSTITUTE($J355,$A$3,"")),[3]data_multi_row!$DL$2:$DL$10038,0),_xlfn.XMATCH(N$2,[3]data_multi_row!$K$2:$DL$2,0))</f>
        <v>1</v>
      </c>
      <c r="O355" cm="1">
        <f t="array" ref="O355">INDEX([3]data_multi_row!$K$2:$DL$10038,_xlfn.XMATCH(_xlfn.CONCAT($C355:$I355,SUBSTITUTE($J355,$A$3,"")),[3]data_multi_row!$DL$2:$DL$10038,0),_xlfn.XMATCH(O$2,[3]data_multi_row!$K$2:$DL$2,0))</f>
        <v>1</v>
      </c>
      <c r="P355" cm="1">
        <f t="array" ref="P355">INDEX([3]data_multi_row!$K$2:$DL$10038,_xlfn.XMATCH(_xlfn.CONCAT($C355:$I355,SUBSTITUTE($J355,$A$3,"")),[3]data_multi_row!$DL$2:$DL$10038,0),_xlfn.XMATCH(P$2,[3]data_multi_row!$K$2:$DL$2,0))</f>
        <v>1</v>
      </c>
      <c r="Q355" cm="1">
        <f t="array" ref="Q355">INDEX([3]data_multi_row!$K$2:$DL$10038,_xlfn.XMATCH(_xlfn.CONCAT($C355:$I355,SUBSTITUTE($J355,$A$3,"")),[3]data_multi_row!$DL$2:$DL$10038,0),_xlfn.XMATCH(Q$2,[3]data_multi_row!$K$2:$DL$2,0))</f>
        <v>1</v>
      </c>
      <c r="R355" cm="1">
        <f t="array" ref="R355">INDEX([3]data_multi_row!$K$2:$DL$10038,_xlfn.XMATCH(_xlfn.CONCAT($C355:$I355,SUBSTITUTE($J355,$A$3,"")),[3]data_multi_row!$DL$2:$DL$10038,0),_xlfn.XMATCH(R$2,[3]data_multi_row!$K$2:$DL$2,0))</f>
        <v>1</v>
      </c>
      <c r="S355" cm="1">
        <f t="array" ref="S355">INDEX([3]data_multi_row!$K$2:$DL$10038,_xlfn.XMATCH(_xlfn.CONCAT($C355:$I355,SUBSTITUTE($J355,$A$3,"")),[3]data_multi_row!$DL$2:$DL$10038,0),_xlfn.XMATCH(S$2,[3]data_multi_row!$K$2:$DL$2,0))</f>
        <v>1</v>
      </c>
      <c r="T355" cm="1">
        <f t="array" ref="T355">INDEX([3]data_multi_row!$K$2:$DL$10038,_xlfn.XMATCH(_xlfn.CONCAT($C355:$I355,SUBSTITUTE($J355,$A$3,"")),[3]data_multi_row!$DL$2:$DL$10038,0),_xlfn.XMATCH(T$2,[3]data_multi_row!$K$2:$DL$2,0))</f>
        <v>1</v>
      </c>
      <c r="U355" cm="1">
        <f t="array" ref="U355">INDEX([3]data_multi_row!$K$2:$DL$10038,_xlfn.XMATCH(_xlfn.CONCAT($C355:$I355,SUBSTITUTE($J355,$A$3,"")),[3]data_multi_row!$DL$2:$DL$10038,0),_xlfn.XMATCH(U$2,[3]data_multi_row!$K$2:$DL$2,0))</f>
        <v>1</v>
      </c>
      <c r="V355" cm="1">
        <f t="array" ref="V355">INDEX([3]data_multi_row!$K$2:$DL$10038,_xlfn.XMATCH(_xlfn.CONCAT($C355:$I355,SUBSTITUTE($J355,$A$3,"")),[3]data_multi_row!$DL$2:$DL$10038,0),_xlfn.XMATCH(V$2,[3]data_multi_row!$K$2:$DL$2,0))</f>
        <v>1</v>
      </c>
      <c r="W355" cm="1">
        <f t="array" ref="W355">INDEX([3]data_multi_row!$K$2:$DL$10038,_xlfn.XMATCH(_xlfn.CONCAT($C355:$I355,SUBSTITUTE($J355,$A$3,"")),[3]data_multi_row!$DL$2:$DL$10038,0),_xlfn.XMATCH(W$2,[3]data_multi_row!$K$2:$DL$2,0))</f>
        <v>1</v>
      </c>
    </row>
    <row r="356" spans="1:23" x14ac:dyDescent="0.25">
      <c r="A356" t="s">
        <v>68</v>
      </c>
      <c r="B356" t="s">
        <v>5</v>
      </c>
      <c r="C356" t="s">
        <v>15</v>
      </c>
      <c r="D356" t="s">
        <v>16</v>
      </c>
      <c r="E356" t="s">
        <v>140</v>
      </c>
      <c r="F356" t="s">
        <v>143</v>
      </c>
      <c r="G356" t="s">
        <v>17</v>
      </c>
      <c r="J356" t="s">
        <v>99</v>
      </c>
      <c r="L356" t="s">
        <v>100</v>
      </c>
      <c r="M356" cm="1">
        <f t="array" ref="M356">INDEX([3]data_multi_row!$K$2:$DL$10038,_xlfn.XMATCH(_xlfn.CONCAT($C356:$I356,SUBSTITUTE($J356,$A$3,"")),[3]data_multi_row!$DL$2:$DL$10038,0),_xlfn.XMATCH(M$2,[3]data_multi_row!$K$2:$DL$2,0))</f>
        <v>1.7887610544460795E-4</v>
      </c>
      <c r="N356" cm="1">
        <f t="array" ref="N356">INDEX([3]data_multi_row!$K$2:$DL$10038,_xlfn.XMATCH(_xlfn.CONCAT($C356:$I356,SUBSTITUTE($J356,$A$3,"")),[3]data_multi_row!$DL$2:$DL$10038,0),_xlfn.XMATCH(N$2,[3]data_multi_row!$K$2:$DL$2,0))</f>
        <v>1.7887610544460795E-4</v>
      </c>
      <c r="O356" cm="1">
        <f t="array" ref="O356">INDEX([3]data_multi_row!$K$2:$DL$10038,_xlfn.XMATCH(_xlfn.CONCAT($C356:$I356,SUBSTITUTE($J356,$A$3,"")),[3]data_multi_row!$DL$2:$DL$10038,0),_xlfn.XMATCH(O$2,[3]data_multi_row!$K$2:$DL$2,0))</f>
        <v>1.7887610544460795E-4</v>
      </c>
      <c r="P356" cm="1">
        <f t="array" ref="P356">INDEX([3]data_multi_row!$K$2:$DL$10038,_xlfn.XMATCH(_xlfn.CONCAT($C356:$I356,SUBSTITUTE($J356,$A$3,"")),[3]data_multi_row!$DL$2:$DL$10038,0),_xlfn.XMATCH(P$2,[3]data_multi_row!$K$2:$DL$2,0))</f>
        <v>1.7887610544460795E-4</v>
      </c>
      <c r="Q356" cm="1">
        <f t="array" ref="Q356">INDEX([3]data_multi_row!$K$2:$DL$10038,_xlfn.XMATCH(_xlfn.CONCAT($C356:$I356,SUBSTITUTE($J356,$A$3,"")),[3]data_multi_row!$DL$2:$DL$10038,0),_xlfn.XMATCH(Q$2,[3]data_multi_row!$K$2:$DL$2,0))</f>
        <v>1.7887610544460795E-4</v>
      </c>
      <c r="R356" cm="1">
        <f t="array" ref="R356">INDEX([3]data_multi_row!$K$2:$DL$10038,_xlfn.XMATCH(_xlfn.CONCAT($C356:$I356,SUBSTITUTE($J356,$A$3,"")),[3]data_multi_row!$DL$2:$DL$10038,0),_xlfn.XMATCH(R$2,[3]data_multi_row!$K$2:$DL$2,0))</f>
        <v>1.7887610544460795E-4</v>
      </c>
      <c r="S356" cm="1">
        <f t="array" ref="S356">INDEX([3]data_multi_row!$K$2:$DL$10038,_xlfn.XMATCH(_xlfn.CONCAT($C356:$I356,SUBSTITUTE($J356,$A$3,"")),[3]data_multi_row!$DL$2:$DL$10038,0),_xlfn.XMATCH(S$2,[3]data_multi_row!$K$2:$DL$2,0))</f>
        <v>1.7887610544460795E-4</v>
      </c>
      <c r="T356" cm="1">
        <f t="array" ref="T356">INDEX([3]data_multi_row!$K$2:$DL$10038,_xlfn.XMATCH(_xlfn.CONCAT($C356:$I356,SUBSTITUTE($J356,$A$3,"")),[3]data_multi_row!$DL$2:$DL$10038,0),_xlfn.XMATCH(T$2,[3]data_multi_row!$K$2:$DL$2,0))</f>
        <v>1.7887610544460795E-4</v>
      </c>
      <c r="U356" cm="1">
        <f t="array" ref="U356">INDEX([3]data_multi_row!$K$2:$DL$10038,_xlfn.XMATCH(_xlfn.CONCAT($C356:$I356,SUBSTITUTE($J356,$A$3,"")),[3]data_multi_row!$DL$2:$DL$10038,0),_xlfn.XMATCH(U$2,[3]data_multi_row!$K$2:$DL$2,0))</f>
        <v>1.7887610544460795E-4</v>
      </c>
      <c r="V356" cm="1">
        <f t="array" ref="V356">INDEX([3]data_multi_row!$K$2:$DL$10038,_xlfn.XMATCH(_xlfn.CONCAT($C356:$I356,SUBSTITUTE($J356,$A$3,"")),[3]data_multi_row!$DL$2:$DL$10038,0),_xlfn.XMATCH(V$2,[3]data_multi_row!$K$2:$DL$2,0))</f>
        <v>1.7887610544460795E-4</v>
      </c>
      <c r="W356" cm="1">
        <f t="array" ref="W356">INDEX([3]data_multi_row!$K$2:$DL$10038,_xlfn.XMATCH(_xlfn.CONCAT($C356:$I356,SUBSTITUTE($J356,$A$3,"")),[3]data_multi_row!$DL$2:$DL$10038,0),_xlfn.XMATCH(W$2,[3]data_multi_row!$K$2:$DL$2,0))</f>
        <v>1.7887610544460795E-4</v>
      </c>
    </row>
    <row r="357" spans="1:23" x14ac:dyDescent="0.25">
      <c r="A357" t="s">
        <v>141</v>
      </c>
      <c r="B357" t="s">
        <v>5</v>
      </c>
      <c r="C357" t="s">
        <v>15</v>
      </c>
      <c r="D357" t="s">
        <v>16</v>
      </c>
      <c r="E357" t="s">
        <v>117</v>
      </c>
      <c r="G357" t="s">
        <v>21</v>
      </c>
      <c r="L357" t="s">
        <v>20</v>
      </c>
    </row>
    <row r="358" spans="1:23" x14ac:dyDescent="0.25">
      <c r="A358" t="s">
        <v>141</v>
      </c>
      <c r="B358" t="s">
        <v>5</v>
      </c>
      <c r="C358" t="s">
        <v>15</v>
      </c>
      <c r="D358" t="s">
        <v>16</v>
      </c>
      <c r="E358" t="s">
        <v>117</v>
      </c>
      <c r="G358" t="s">
        <v>22</v>
      </c>
      <c r="H358" t="s">
        <v>71</v>
      </c>
    </row>
    <row r="359" spans="1:23" x14ac:dyDescent="0.25">
      <c r="A359" t="s">
        <v>141</v>
      </c>
      <c r="B359" t="s">
        <v>5</v>
      </c>
      <c r="C359" t="s">
        <v>15</v>
      </c>
      <c r="D359" t="s">
        <v>16</v>
      </c>
      <c r="E359" t="s">
        <v>117</v>
      </c>
      <c r="G359" t="s">
        <v>72</v>
      </c>
      <c r="L359" t="s">
        <v>81</v>
      </c>
      <c r="M359" cm="1">
        <f t="array" ref="M359">INDEX([3]data!$K$1:$AM$500,_xlfn.XMATCH(_xlfn.CONCAT($E359:$F359),[3]data!$AM$1:$AM$500),_xlfn.XMATCH($G359,[3]data!$K$1:$AM$1))</f>
        <v>0.35</v>
      </c>
      <c r="N359">
        <f t="shared" ref="N359:W360" si="53">M359</f>
        <v>0.35</v>
      </c>
      <c r="O359">
        <f t="shared" si="53"/>
        <v>0.35</v>
      </c>
      <c r="P359">
        <f t="shared" si="53"/>
        <v>0.35</v>
      </c>
      <c r="Q359">
        <f t="shared" si="53"/>
        <v>0.35</v>
      </c>
      <c r="R359">
        <f t="shared" si="53"/>
        <v>0.35</v>
      </c>
      <c r="S359">
        <f t="shared" si="53"/>
        <v>0.35</v>
      </c>
      <c r="T359">
        <f t="shared" si="53"/>
        <v>0.35</v>
      </c>
      <c r="U359">
        <f t="shared" si="53"/>
        <v>0.35</v>
      </c>
      <c r="V359">
        <f t="shared" si="53"/>
        <v>0.35</v>
      </c>
      <c r="W359">
        <f t="shared" si="53"/>
        <v>0.35</v>
      </c>
    </row>
    <row r="360" spans="1:23" x14ac:dyDescent="0.25">
      <c r="A360" t="s">
        <v>141</v>
      </c>
      <c r="B360" t="s">
        <v>5</v>
      </c>
      <c r="C360" t="s">
        <v>15</v>
      </c>
      <c r="D360" t="s">
        <v>16</v>
      </c>
      <c r="E360" t="s">
        <v>117</v>
      </c>
      <c r="G360" t="s">
        <v>73</v>
      </c>
      <c r="M360" cm="1">
        <f t="array" ref="M360">INDEX([3]data!$K$1:$AM$500,_xlfn.XMATCH(_xlfn.CONCAT($E360:$F360),[3]data!$AM$1:$AM$500),_xlfn.XMATCH($G360,[3]data!$K$1:$AM$1))</f>
        <v>10</v>
      </c>
      <c r="N360">
        <f t="shared" si="53"/>
        <v>10</v>
      </c>
      <c r="O360">
        <f t="shared" si="53"/>
        <v>10</v>
      </c>
      <c r="P360">
        <f t="shared" si="53"/>
        <v>10</v>
      </c>
      <c r="Q360">
        <f t="shared" si="53"/>
        <v>10</v>
      </c>
      <c r="R360">
        <f t="shared" si="53"/>
        <v>10</v>
      </c>
      <c r="S360">
        <f t="shared" si="53"/>
        <v>10</v>
      </c>
      <c r="T360">
        <f t="shared" si="53"/>
        <v>10</v>
      </c>
      <c r="U360">
        <f t="shared" si="53"/>
        <v>10</v>
      </c>
      <c r="V360">
        <f t="shared" si="53"/>
        <v>10</v>
      </c>
      <c r="W360">
        <f t="shared" si="53"/>
        <v>10</v>
      </c>
    </row>
    <row r="361" spans="1:23" x14ac:dyDescent="0.25">
      <c r="A361" t="s">
        <v>141</v>
      </c>
      <c r="B361" t="s">
        <v>5</v>
      </c>
      <c r="C361" t="s">
        <v>15</v>
      </c>
      <c r="D361" t="s">
        <v>16</v>
      </c>
      <c r="E361" t="s">
        <v>117</v>
      </c>
      <c r="F361" t="s">
        <v>144</v>
      </c>
      <c r="G361" t="s">
        <v>6</v>
      </c>
    </row>
    <row r="362" spans="1:23" x14ac:dyDescent="0.25">
      <c r="A362" t="s">
        <v>141</v>
      </c>
      <c r="B362" t="s">
        <v>5</v>
      </c>
      <c r="C362" t="s">
        <v>15</v>
      </c>
      <c r="D362" t="s">
        <v>16</v>
      </c>
      <c r="E362" t="s">
        <v>117</v>
      </c>
      <c r="F362" t="s">
        <v>144</v>
      </c>
      <c r="G362" t="s">
        <v>75</v>
      </c>
      <c r="L362" t="s">
        <v>76</v>
      </c>
      <c r="M362" cm="1">
        <f t="array" ref="M362">INDEX([3]data!$K$1:$AM$500,_xlfn.XMATCH(_xlfn.CONCAT($E362:$F362),[3]data!$AM$1:$AM$500),_xlfn.XMATCH($G362,[3]data!$K$1:$AM$1))</f>
        <v>2000</v>
      </c>
      <c r="N362">
        <f t="shared" ref="N362:W364" si="54">M362</f>
        <v>2000</v>
      </c>
      <c r="O362">
        <f t="shared" si="54"/>
        <v>2000</v>
      </c>
      <c r="P362">
        <f t="shared" si="54"/>
        <v>2000</v>
      </c>
      <c r="Q362">
        <f t="shared" si="54"/>
        <v>2000</v>
      </c>
      <c r="R362">
        <f t="shared" si="54"/>
        <v>2000</v>
      </c>
      <c r="S362">
        <f t="shared" si="54"/>
        <v>2000</v>
      </c>
      <c r="T362">
        <f t="shared" si="54"/>
        <v>2000</v>
      </c>
      <c r="U362">
        <f t="shared" si="54"/>
        <v>2000</v>
      </c>
      <c r="V362">
        <f t="shared" si="54"/>
        <v>2000</v>
      </c>
      <c r="W362">
        <f t="shared" si="54"/>
        <v>2000</v>
      </c>
    </row>
    <row r="363" spans="1:23" x14ac:dyDescent="0.25">
      <c r="A363" t="s">
        <v>141</v>
      </c>
      <c r="B363" t="s">
        <v>5</v>
      </c>
      <c r="C363" t="s">
        <v>15</v>
      </c>
      <c r="D363" t="s">
        <v>16</v>
      </c>
      <c r="E363" t="s">
        <v>117</v>
      </c>
      <c r="F363" t="s">
        <v>144</v>
      </c>
      <c r="G363" t="s">
        <v>77</v>
      </c>
      <c r="L363" t="s">
        <v>76</v>
      </c>
      <c r="M363" cm="1">
        <f t="array" ref="M363">INDEX([3]data!$K$1:$AM$500,_xlfn.XMATCH(_xlfn.CONCAT($E363:$F363),[3]data!$AM$1:$AM$500),_xlfn.XMATCH($G363,[3]data!$K$1:$AM$1))</f>
        <v>2101</v>
      </c>
      <c r="N363">
        <f t="shared" si="54"/>
        <v>2101</v>
      </c>
      <c r="O363">
        <f t="shared" si="54"/>
        <v>2101</v>
      </c>
      <c r="P363">
        <f t="shared" si="54"/>
        <v>2101</v>
      </c>
      <c r="Q363">
        <f t="shared" si="54"/>
        <v>2101</v>
      </c>
      <c r="R363">
        <f t="shared" si="54"/>
        <v>2101</v>
      </c>
      <c r="S363">
        <f t="shared" si="54"/>
        <v>2101</v>
      </c>
      <c r="T363">
        <f t="shared" si="54"/>
        <v>2101</v>
      </c>
      <c r="U363">
        <f t="shared" si="54"/>
        <v>2101</v>
      </c>
      <c r="V363">
        <f t="shared" si="54"/>
        <v>2101</v>
      </c>
      <c r="W363">
        <f t="shared" si="54"/>
        <v>2101</v>
      </c>
    </row>
    <row r="364" spans="1:23" x14ac:dyDescent="0.25">
      <c r="A364" t="s">
        <v>141</v>
      </c>
      <c r="B364" t="s">
        <v>5</v>
      </c>
      <c r="C364" t="s">
        <v>15</v>
      </c>
      <c r="D364" t="s">
        <v>16</v>
      </c>
      <c r="E364" t="s">
        <v>117</v>
      </c>
      <c r="F364" t="s">
        <v>144</v>
      </c>
      <c r="G364" t="s">
        <v>78</v>
      </c>
      <c r="L364" t="s">
        <v>79</v>
      </c>
      <c r="M364" cm="1">
        <f t="array" ref="M364">INDEX([3]data!$K$1:$AM$500,_xlfn.XMATCH(_xlfn.CONCAT($E364:$F364),[3]data!$AM$1:$AM$500),_xlfn.XMATCH($G364,[3]data!$K$1:$AM$1))</f>
        <v>50</v>
      </c>
      <c r="N364">
        <f t="shared" si="54"/>
        <v>50</v>
      </c>
      <c r="O364">
        <f t="shared" si="54"/>
        <v>50</v>
      </c>
      <c r="P364">
        <f t="shared" si="54"/>
        <v>50</v>
      </c>
      <c r="Q364">
        <f t="shared" si="54"/>
        <v>50</v>
      </c>
      <c r="R364">
        <f t="shared" si="54"/>
        <v>50</v>
      </c>
      <c r="S364">
        <f t="shared" si="54"/>
        <v>50</v>
      </c>
      <c r="T364">
        <f t="shared" si="54"/>
        <v>50</v>
      </c>
      <c r="U364">
        <f t="shared" si="54"/>
        <v>50</v>
      </c>
      <c r="V364">
        <f t="shared" si="54"/>
        <v>50</v>
      </c>
      <c r="W364">
        <f t="shared" si="54"/>
        <v>50</v>
      </c>
    </row>
    <row r="365" spans="1:23" x14ac:dyDescent="0.25">
      <c r="A365" t="s">
        <v>141</v>
      </c>
      <c r="B365" t="s">
        <v>5</v>
      </c>
      <c r="C365" t="s">
        <v>15</v>
      </c>
      <c r="D365" t="s">
        <v>16</v>
      </c>
      <c r="E365" t="s">
        <v>117</v>
      </c>
      <c r="F365" t="s">
        <v>144</v>
      </c>
      <c r="G365" t="s">
        <v>80</v>
      </c>
      <c r="L365" t="s">
        <v>81</v>
      </c>
      <c r="M365" cm="1">
        <f t="array" ref="M365">INDEX([3]data!$K$1:$AM$500,_xlfn.XMATCH(_xlfn.CONCAT($E365:$F365),[3]data!$AM$1:$AM$500),_xlfn.XMATCH($C365&amp;$G365,[3]data!$K$1:$AM$1))</f>
        <v>1</v>
      </c>
    </row>
    <row r="366" spans="1:23" x14ac:dyDescent="0.25">
      <c r="A366" t="s">
        <v>141</v>
      </c>
      <c r="B366" t="s">
        <v>5</v>
      </c>
      <c r="C366" t="s">
        <v>15</v>
      </c>
      <c r="D366" t="s">
        <v>16</v>
      </c>
      <c r="E366" t="s">
        <v>117</v>
      </c>
      <c r="F366" t="s">
        <v>144</v>
      </c>
      <c r="G366" t="s">
        <v>82</v>
      </c>
      <c r="L366" t="s">
        <v>20</v>
      </c>
      <c r="M366" cm="1">
        <f t="array" ref="M366">INDEX([3]data!$K$1:$AM$500,_xlfn.XMATCH(_xlfn.CONCAT($E366:$F366),[3]data!$AM$1:$AM$500),_xlfn.XMATCH($G366,[3]data!$K$1:$AM$1))</f>
        <v>1</v>
      </c>
      <c r="N366">
        <f t="shared" ref="N366:W368" si="55">M366</f>
        <v>1</v>
      </c>
      <c r="O366">
        <f t="shared" si="55"/>
        <v>1</v>
      </c>
      <c r="P366">
        <f t="shared" si="55"/>
        <v>1</v>
      </c>
      <c r="Q366">
        <f t="shared" si="55"/>
        <v>1</v>
      </c>
      <c r="R366">
        <f t="shared" si="55"/>
        <v>1</v>
      </c>
      <c r="S366">
        <f t="shared" si="55"/>
        <v>1</v>
      </c>
      <c r="T366">
        <f t="shared" si="55"/>
        <v>1</v>
      </c>
      <c r="U366">
        <f t="shared" si="55"/>
        <v>1</v>
      </c>
      <c r="V366">
        <f t="shared" si="55"/>
        <v>1</v>
      </c>
      <c r="W366">
        <f t="shared" si="55"/>
        <v>1</v>
      </c>
    </row>
    <row r="367" spans="1:23" x14ac:dyDescent="0.25">
      <c r="A367" t="s">
        <v>141</v>
      </c>
      <c r="B367" t="s">
        <v>5</v>
      </c>
      <c r="C367" t="s">
        <v>15</v>
      </c>
      <c r="D367" t="s">
        <v>16</v>
      </c>
      <c r="E367" t="s">
        <v>117</v>
      </c>
      <c r="F367" t="s">
        <v>144</v>
      </c>
      <c r="G367" t="s">
        <v>105</v>
      </c>
      <c r="L367" t="s">
        <v>92</v>
      </c>
      <c r="M367" cm="1">
        <f t="array" ref="M367">INDEX([3]data!$K$1:$AM$500,_xlfn.XMATCH(_xlfn.CONCAT($E367:$F367),[3]data!$AM$1:$AM$500),_xlfn.XMATCH($G367,[3]data!$K$1:$AM$1))</f>
        <v>410382.65836082998</v>
      </c>
      <c r="N367">
        <f t="shared" si="55"/>
        <v>410382.65836082998</v>
      </c>
      <c r="O367">
        <f t="shared" si="55"/>
        <v>410382.65836082998</v>
      </c>
      <c r="P367">
        <f t="shared" si="55"/>
        <v>410382.65836082998</v>
      </c>
      <c r="Q367">
        <f t="shared" si="55"/>
        <v>410382.65836082998</v>
      </c>
      <c r="R367">
        <f t="shared" si="55"/>
        <v>410382.65836082998</v>
      </c>
      <c r="S367">
        <f t="shared" si="55"/>
        <v>410382.65836082998</v>
      </c>
      <c r="T367">
        <f t="shared" si="55"/>
        <v>410382.65836082998</v>
      </c>
      <c r="U367">
        <f t="shared" si="55"/>
        <v>410382.65836082998</v>
      </c>
      <c r="V367">
        <f t="shared" si="55"/>
        <v>410382.65836082998</v>
      </c>
      <c r="W367">
        <f t="shared" si="55"/>
        <v>410382.65836082998</v>
      </c>
    </row>
    <row r="368" spans="1:23" x14ac:dyDescent="0.25">
      <c r="A368" t="s">
        <v>141</v>
      </c>
      <c r="B368" t="s">
        <v>5</v>
      </c>
      <c r="C368" t="s">
        <v>15</v>
      </c>
      <c r="D368" t="s">
        <v>16</v>
      </c>
      <c r="E368" t="s">
        <v>117</v>
      </c>
      <c r="F368" t="s">
        <v>144</v>
      </c>
      <c r="G368" t="s">
        <v>91</v>
      </c>
      <c r="L368" t="s">
        <v>92</v>
      </c>
      <c r="M368" cm="1">
        <f t="array" ref="M368">INDEX([3]data!$K$1:$AM$500,_xlfn.XMATCH(_xlfn.CONCAT($E368:$F368),[3]data!$AM$1:$AM$500),_xlfn.XMATCH($G368,[3]data!$K$1:$AM$1))</f>
        <v>23200.266545787101</v>
      </c>
      <c r="N368">
        <f t="shared" si="55"/>
        <v>23200.266545787101</v>
      </c>
      <c r="O368">
        <f t="shared" si="55"/>
        <v>23200.266545787101</v>
      </c>
      <c r="P368">
        <f t="shared" si="55"/>
        <v>23200.266545787101</v>
      </c>
      <c r="Q368">
        <f t="shared" si="55"/>
        <v>23200.266545787101</v>
      </c>
      <c r="R368">
        <f t="shared" si="55"/>
        <v>23200.266545787101</v>
      </c>
      <c r="S368">
        <f t="shared" si="55"/>
        <v>23200.266545787101</v>
      </c>
      <c r="T368">
        <f t="shared" si="55"/>
        <v>23200.266545787101</v>
      </c>
      <c r="U368">
        <f t="shared" si="55"/>
        <v>23200.266545787101</v>
      </c>
      <c r="V368">
        <f t="shared" si="55"/>
        <v>23200.266545787101</v>
      </c>
      <c r="W368">
        <f t="shared" si="55"/>
        <v>23200.266545787101</v>
      </c>
    </row>
    <row r="369" spans="1:23" x14ac:dyDescent="0.25">
      <c r="A369" t="s">
        <v>141</v>
      </c>
      <c r="B369" t="s">
        <v>5</v>
      </c>
      <c r="C369" t="s">
        <v>15</v>
      </c>
      <c r="D369" t="s">
        <v>16</v>
      </c>
      <c r="E369" t="s">
        <v>117</v>
      </c>
      <c r="F369" t="s">
        <v>144</v>
      </c>
      <c r="G369" t="s">
        <v>17</v>
      </c>
      <c r="J369" t="s">
        <v>119</v>
      </c>
      <c r="L369" t="s">
        <v>51</v>
      </c>
      <c r="M369" cm="1">
        <f t="array" ref="M369">INDEX([3]data_multi_row!$K$2:$DL$10038,_xlfn.XMATCH(_xlfn.CONCAT($E369:$I369,SUBSTITUTE($J369,$A$3,"")),[3]data_multi_row!$DL$2:$DL$10038,0),_xlfn.XMATCH(M$2,[3]data_multi_row!$K$2:$DL$2,0))</f>
        <v>0.15357951100825551</v>
      </c>
      <c r="N369" cm="1">
        <f t="array" ref="N369">INDEX([3]data_multi_row!$K$2:$DL$10038,_xlfn.XMATCH(_xlfn.CONCAT($E369:$I369,SUBSTITUTE($J369,$A$3,"")),[3]data_multi_row!$DL$2:$DL$10038,0),_xlfn.XMATCH(N$2,[3]data_multi_row!$K$2:$DL$2,0))</f>
        <v>0.15357951100825551</v>
      </c>
      <c r="O369" cm="1">
        <f t="array" ref="O369">INDEX([3]data_multi_row!$K$2:$DL$10038,_xlfn.XMATCH(_xlfn.CONCAT($E369:$I369,SUBSTITUTE($J369,$A$3,"")),[3]data_multi_row!$DL$2:$DL$10038,0),_xlfn.XMATCH(O$2,[3]data_multi_row!$K$2:$DL$2,0))</f>
        <v>0.15357951100825551</v>
      </c>
      <c r="P369" cm="1">
        <f t="array" ref="P369">INDEX([3]data_multi_row!$K$2:$DL$10038,_xlfn.XMATCH(_xlfn.CONCAT($E369:$I369,SUBSTITUTE($J369,$A$3,"")),[3]data_multi_row!$DL$2:$DL$10038,0),_xlfn.XMATCH(P$2,[3]data_multi_row!$K$2:$DL$2,0))</f>
        <v>0.15357951100825551</v>
      </c>
      <c r="Q369" cm="1">
        <f t="array" ref="Q369">INDEX([3]data_multi_row!$K$2:$DL$10038,_xlfn.XMATCH(_xlfn.CONCAT($E369:$I369,SUBSTITUTE($J369,$A$3,"")),[3]data_multi_row!$DL$2:$DL$10038,0),_xlfn.XMATCH(Q$2,[3]data_multi_row!$K$2:$DL$2,0))</f>
        <v>0.15357951100825551</v>
      </c>
      <c r="R369" cm="1">
        <f t="array" ref="R369">INDEX([3]data_multi_row!$K$2:$DL$10038,_xlfn.XMATCH(_xlfn.CONCAT($E369:$I369,SUBSTITUTE($J369,$A$3,"")),[3]data_multi_row!$DL$2:$DL$10038,0),_xlfn.XMATCH(R$2,[3]data_multi_row!$K$2:$DL$2,0))</f>
        <v>0.15357951100825551</v>
      </c>
      <c r="S369" cm="1">
        <f t="array" ref="S369">INDEX([3]data_multi_row!$K$2:$DL$10038,_xlfn.XMATCH(_xlfn.CONCAT($E369:$I369,SUBSTITUTE($J369,$A$3,"")),[3]data_multi_row!$DL$2:$DL$10038,0),_xlfn.XMATCH(S$2,[3]data_multi_row!$K$2:$DL$2,0))</f>
        <v>0.15357951100825551</v>
      </c>
      <c r="T369" cm="1">
        <f t="array" ref="T369">INDEX([3]data_multi_row!$K$2:$DL$10038,_xlfn.XMATCH(_xlfn.CONCAT($E369:$I369,SUBSTITUTE($J369,$A$3,"")),[3]data_multi_row!$DL$2:$DL$10038,0),_xlfn.XMATCH(T$2,[3]data_multi_row!$K$2:$DL$2,0))</f>
        <v>0.15357951100825551</v>
      </c>
      <c r="U369" cm="1">
        <f t="array" ref="U369">INDEX([3]data_multi_row!$K$2:$DL$10038,_xlfn.XMATCH(_xlfn.CONCAT($E369:$I369,SUBSTITUTE($J369,$A$3,"")),[3]data_multi_row!$DL$2:$DL$10038,0),_xlfn.XMATCH(U$2,[3]data_multi_row!$K$2:$DL$2,0))</f>
        <v>0.15357951100825551</v>
      </c>
      <c r="V369" cm="1">
        <f t="array" ref="V369">INDEX([3]data_multi_row!$K$2:$DL$10038,_xlfn.XMATCH(_xlfn.CONCAT($E369:$I369,SUBSTITUTE($J369,$A$3,"")),[3]data_multi_row!$DL$2:$DL$10038,0),_xlfn.XMATCH(V$2,[3]data_multi_row!$K$2:$DL$2,0))</f>
        <v>0.15357951100825551</v>
      </c>
      <c r="W369" cm="1">
        <f t="array" ref="W369">INDEX([3]data_multi_row!$K$2:$DL$10038,_xlfn.XMATCH(_xlfn.CONCAT($E369:$I369,SUBSTITUTE($J369,$A$3,"")),[3]data_multi_row!$DL$2:$DL$10038,0),_xlfn.XMATCH(W$2,[3]data_multi_row!$K$2:$DL$2,0))</f>
        <v>0.15357951100825551</v>
      </c>
    </row>
    <row r="370" spans="1:23" x14ac:dyDescent="0.25">
      <c r="A370" t="s">
        <v>141</v>
      </c>
      <c r="B370" t="s">
        <v>5</v>
      </c>
      <c r="C370" t="s">
        <v>15</v>
      </c>
      <c r="D370" t="s">
        <v>16</v>
      </c>
      <c r="E370" t="s">
        <v>117</v>
      </c>
      <c r="F370" t="s">
        <v>144</v>
      </c>
      <c r="G370" t="s">
        <v>17</v>
      </c>
      <c r="J370" t="s">
        <v>120</v>
      </c>
      <c r="L370" t="s">
        <v>51</v>
      </c>
      <c r="M370" cm="1">
        <f t="array" ref="M370">INDEX([3]data_multi_row!$K$2:$DL$10038,_xlfn.XMATCH(_xlfn.CONCAT($E370:$I370,SUBSTITUTE($J370,$A$3,"")),[3]data_multi_row!$DL$2:$DL$10038,0),_xlfn.XMATCH(M$2,[3]data_multi_row!$K$2:$DL$2,0))</f>
        <v>6.0000000000000001E-3</v>
      </c>
      <c r="N370" cm="1">
        <f t="array" ref="N370">INDEX([3]data_multi_row!$K$2:$DL$10038,_xlfn.XMATCH(_xlfn.CONCAT($E370:$I370,SUBSTITUTE($J370,$A$3,"")),[3]data_multi_row!$DL$2:$DL$10038,0),_xlfn.XMATCH(N$2,[3]data_multi_row!$K$2:$DL$2,0))</f>
        <v>6.0000000000000001E-3</v>
      </c>
      <c r="O370" cm="1">
        <f t="array" ref="O370">INDEX([3]data_multi_row!$K$2:$DL$10038,_xlfn.XMATCH(_xlfn.CONCAT($E370:$I370,SUBSTITUTE($J370,$A$3,"")),[3]data_multi_row!$DL$2:$DL$10038,0),_xlfn.XMATCH(O$2,[3]data_multi_row!$K$2:$DL$2,0))</f>
        <v>6.0000000000000001E-3</v>
      </c>
      <c r="P370" cm="1">
        <f t="array" ref="P370">INDEX([3]data_multi_row!$K$2:$DL$10038,_xlfn.XMATCH(_xlfn.CONCAT($E370:$I370,SUBSTITUTE($J370,$A$3,"")),[3]data_multi_row!$DL$2:$DL$10038,0),_xlfn.XMATCH(P$2,[3]data_multi_row!$K$2:$DL$2,0))</f>
        <v>6.0000000000000001E-3</v>
      </c>
      <c r="Q370" cm="1">
        <f t="array" ref="Q370">INDEX([3]data_multi_row!$K$2:$DL$10038,_xlfn.XMATCH(_xlfn.CONCAT($E370:$I370,SUBSTITUTE($J370,$A$3,"")),[3]data_multi_row!$DL$2:$DL$10038,0),_xlfn.XMATCH(Q$2,[3]data_multi_row!$K$2:$DL$2,0))</f>
        <v>6.0000000000000001E-3</v>
      </c>
      <c r="R370" cm="1">
        <f t="array" ref="R370">INDEX([3]data_multi_row!$K$2:$DL$10038,_xlfn.XMATCH(_xlfn.CONCAT($E370:$I370,SUBSTITUTE($J370,$A$3,"")),[3]data_multi_row!$DL$2:$DL$10038,0),_xlfn.XMATCH(R$2,[3]data_multi_row!$K$2:$DL$2,0))</f>
        <v>6.0000000000000001E-3</v>
      </c>
      <c r="S370" cm="1">
        <f t="array" ref="S370">INDEX([3]data_multi_row!$K$2:$DL$10038,_xlfn.XMATCH(_xlfn.CONCAT($E370:$I370,SUBSTITUTE($J370,$A$3,"")),[3]data_multi_row!$DL$2:$DL$10038,0),_xlfn.XMATCH(S$2,[3]data_multi_row!$K$2:$DL$2,0))</f>
        <v>6.0000000000000001E-3</v>
      </c>
      <c r="T370" cm="1">
        <f t="array" ref="T370">INDEX([3]data_multi_row!$K$2:$DL$10038,_xlfn.XMATCH(_xlfn.CONCAT($E370:$I370,SUBSTITUTE($J370,$A$3,"")),[3]data_multi_row!$DL$2:$DL$10038,0),_xlfn.XMATCH(T$2,[3]data_multi_row!$K$2:$DL$2,0))</f>
        <v>6.0000000000000001E-3</v>
      </c>
      <c r="U370" cm="1">
        <f t="array" ref="U370">INDEX([3]data_multi_row!$K$2:$DL$10038,_xlfn.XMATCH(_xlfn.CONCAT($E370:$I370,SUBSTITUTE($J370,$A$3,"")),[3]data_multi_row!$DL$2:$DL$10038,0),_xlfn.XMATCH(U$2,[3]data_multi_row!$K$2:$DL$2,0))</f>
        <v>6.0000000000000001E-3</v>
      </c>
      <c r="V370" cm="1">
        <f t="array" ref="V370">INDEX([3]data_multi_row!$K$2:$DL$10038,_xlfn.XMATCH(_xlfn.CONCAT($E370:$I370,SUBSTITUTE($J370,$A$3,"")),[3]data_multi_row!$DL$2:$DL$10038,0),_xlfn.XMATCH(V$2,[3]data_multi_row!$K$2:$DL$2,0))</f>
        <v>6.0000000000000001E-3</v>
      </c>
      <c r="W370" cm="1">
        <f t="array" ref="W370">INDEX([3]data_multi_row!$K$2:$DL$10038,_xlfn.XMATCH(_xlfn.CONCAT($E370:$I370,SUBSTITUTE($J370,$A$3,"")),[3]data_multi_row!$DL$2:$DL$10038,0),_xlfn.XMATCH(W$2,[3]data_multi_row!$K$2:$DL$2,0))</f>
        <v>6.0000000000000001E-3</v>
      </c>
    </row>
    <row r="371" spans="1:23" x14ac:dyDescent="0.25">
      <c r="A371" t="s">
        <v>141</v>
      </c>
      <c r="B371" t="s">
        <v>5</v>
      </c>
      <c r="C371" t="s">
        <v>15</v>
      </c>
      <c r="D371" t="s">
        <v>16</v>
      </c>
      <c r="E371" t="s">
        <v>117</v>
      </c>
      <c r="F371" t="s">
        <v>144</v>
      </c>
      <c r="G371" t="s">
        <v>17</v>
      </c>
      <c r="J371" t="s">
        <v>121</v>
      </c>
      <c r="L371" t="s">
        <v>51</v>
      </c>
      <c r="M371" cm="1">
        <f t="array" ref="M371">INDEX([3]data_multi_row!$K$2:$DL$10038,_xlfn.XMATCH(_xlfn.CONCAT($E371:$I371,SUBSTITUTE($J371,$A$3,"")),[3]data_multi_row!$DL$2:$DL$10038,0),_xlfn.XMATCH(M$2,[3]data_multi_row!$K$2:$DL$2,0))</f>
        <v>1.7272828041061981E-2</v>
      </c>
      <c r="N371" cm="1">
        <f t="array" ref="N371">INDEX([3]data_multi_row!$K$2:$DL$10038,_xlfn.XMATCH(_xlfn.CONCAT($E371:$I371,SUBSTITUTE($J371,$A$3,"")),[3]data_multi_row!$DL$2:$DL$10038,0),_xlfn.XMATCH(N$2,[3]data_multi_row!$K$2:$DL$2,0))</f>
        <v>1.7272828041061981E-2</v>
      </c>
      <c r="O371" cm="1">
        <f t="array" ref="O371">INDEX([3]data_multi_row!$K$2:$DL$10038,_xlfn.XMATCH(_xlfn.CONCAT($E371:$I371,SUBSTITUTE($J371,$A$3,"")),[3]data_multi_row!$DL$2:$DL$10038,0),_xlfn.XMATCH(O$2,[3]data_multi_row!$K$2:$DL$2,0))</f>
        <v>1.7272828041061981E-2</v>
      </c>
      <c r="P371" cm="1">
        <f t="array" ref="P371">INDEX([3]data_multi_row!$K$2:$DL$10038,_xlfn.XMATCH(_xlfn.CONCAT($E371:$I371,SUBSTITUTE($J371,$A$3,"")),[3]data_multi_row!$DL$2:$DL$10038,0),_xlfn.XMATCH(P$2,[3]data_multi_row!$K$2:$DL$2,0))</f>
        <v>1.7272828041061981E-2</v>
      </c>
      <c r="Q371" cm="1">
        <f t="array" ref="Q371">INDEX([3]data_multi_row!$K$2:$DL$10038,_xlfn.XMATCH(_xlfn.CONCAT($E371:$I371,SUBSTITUTE($J371,$A$3,"")),[3]data_multi_row!$DL$2:$DL$10038,0),_xlfn.XMATCH(Q$2,[3]data_multi_row!$K$2:$DL$2,0))</f>
        <v>1.7272828041061981E-2</v>
      </c>
      <c r="R371" cm="1">
        <f t="array" ref="R371">INDEX([3]data_multi_row!$K$2:$DL$10038,_xlfn.XMATCH(_xlfn.CONCAT($E371:$I371,SUBSTITUTE($J371,$A$3,"")),[3]data_multi_row!$DL$2:$DL$10038,0),_xlfn.XMATCH(R$2,[3]data_multi_row!$K$2:$DL$2,0))</f>
        <v>1.7272828041061981E-2</v>
      </c>
      <c r="S371" cm="1">
        <f t="array" ref="S371">INDEX([3]data_multi_row!$K$2:$DL$10038,_xlfn.XMATCH(_xlfn.CONCAT($E371:$I371,SUBSTITUTE($J371,$A$3,"")),[3]data_multi_row!$DL$2:$DL$10038,0),_xlfn.XMATCH(S$2,[3]data_multi_row!$K$2:$DL$2,0))</f>
        <v>1.7272828041061981E-2</v>
      </c>
      <c r="T371" cm="1">
        <f t="array" ref="T371">INDEX([3]data_multi_row!$K$2:$DL$10038,_xlfn.XMATCH(_xlfn.CONCAT($E371:$I371,SUBSTITUTE($J371,$A$3,"")),[3]data_multi_row!$DL$2:$DL$10038,0),_xlfn.XMATCH(T$2,[3]data_multi_row!$K$2:$DL$2,0))</f>
        <v>1.7272828041061981E-2</v>
      </c>
      <c r="U371" cm="1">
        <f t="array" ref="U371">INDEX([3]data_multi_row!$K$2:$DL$10038,_xlfn.XMATCH(_xlfn.CONCAT($E371:$I371,SUBSTITUTE($J371,$A$3,"")),[3]data_multi_row!$DL$2:$DL$10038,0),_xlfn.XMATCH(U$2,[3]data_multi_row!$K$2:$DL$2,0))</f>
        <v>1.7272828041061981E-2</v>
      </c>
      <c r="V371" cm="1">
        <f t="array" ref="V371">INDEX([3]data_multi_row!$K$2:$DL$10038,_xlfn.XMATCH(_xlfn.CONCAT($E371:$I371,SUBSTITUTE($J371,$A$3,"")),[3]data_multi_row!$DL$2:$DL$10038,0),_xlfn.XMATCH(V$2,[3]data_multi_row!$K$2:$DL$2,0))</f>
        <v>1.7272828041061981E-2</v>
      </c>
      <c r="W371" cm="1">
        <f t="array" ref="W371">INDEX([3]data_multi_row!$K$2:$DL$10038,_xlfn.XMATCH(_xlfn.CONCAT($E371:$I371,SUBSTITUTE($J371,$A$3,"")),[3]data_multi_row!$DL$2:$DL$10038,0),_xlfn.XMATCH(W$2,[3]data_multi_row!$K$2:$DL$2,0))</f>
        <v>1.7272828041061981E-2</v>
      </c>
    </row>
    <row r="372" spans="1:23" x14ac:dyDescent="0.25">
      <c r="A372" t="s">
        <v>141</v>
      </c>
      <c r="B372" t="s">
        <v>5</v>
      </c>
      <c r="C372" t="s">
        <v>15</v>
      </c>
      <c r="D372" t="s">
        <v>16</v>
      </c>
      <c r="E372" t="s">
        <v>117</v>
      </c>
      <c r="F372" t="s">
        <v>144</v>
      </c>
      <c r="G372" t="s">
        <v>17</v>
      </c>
      <c r="J372" t="s">
        <v>114</v>
      </c>
      <c r="L372" t="s">
        <v>100</v>
      </c>
      <c r="M372" cm="1">
        <f t="array" ref="M372">INDEX([3]data_multi_row!$K$2:$DL$10038,_xlfn.XMATCH(_xlfn.CONCAT($C372:$I372,SUBSTITUTE($J372,$A$3,"")),[3]data_multi_row!$DL$2:$DL$10038,0),_xlfn.XMATCH(M$2,[3]data_multi_row!$K$2:$DL$2,0))</f>
        <v>8.5474362107284521E-6</v>
      </c>
      <c r="N372" cm="1">
        <f t="array" ref="N372">INDEX([3]data_multi_row!$K$2:$DL$10038,_xlfn.XMATCH(_xlfn.CONCAT($C372:$I372,SUBSTITUTE($J372,$A$3,"")),[3]data_multi_row!$DL$2:$DL$10038,0),_xlfn.XMATCH(N$2,[3]data_multi_row!$K$2:$DL$2,0))</f>
        <v>8.5474362107284521E-6</v>
      </c>
      <c r="O372" cm="1">
        <f t="array" ref="O372">INDEX([3]data_multi_row!$K$2:$DL$10038,_xlfn.XMATCH(_xlfn.CONCAT($C372:$I372,SUBSTITUTE($J372,$A$3,"")),[3]data_multi_row!$DL$2:$DL$10038,0),_xlfn.XMATCH(O$2,[3]data_multi_row!$K$2:$DL$2,0))</f>
        <v>8.5474362107284521E-6</v>
      </c>
      <c r="P372" cm="1">
        <f t="array" ref="P372">INDEX([3]data_multi_row!$K$2:$DL$10038,_xlfn.XMATCH(_xlfn.CONCAT($C372:$I372,SUBSTITUTE($J372,$A$3,"")),[3]data_multi_row!$DL$2:$DL$10038,0),_xlfn.XMATCH(P$2,[3]data_multi_row!$K$2:$DL$2,0))</f>
        <v>8.5474362107284521E-6</v>
      </c>
      <c r="Q372" cm="1">
        <f t="array" ref="Q372">INDEX([3]data_multi_row!$K$2:$DL$10038,_xlfn.XMATCH(_xlfn.CONCAT($C372:$I372,SUBSTITUTE($J372,$A$3,"")),[3]data_multi_row!$DL$2:$DL$10038,0),_xlfn.XMATCH(Q$2,[3]data_multi_row!$K$2:$DL$2,0))</f>
        <v>8.5474362107284521E-6</v>
      </c>
      <c r="R372" cm="1">
        <f t="array" ref="R372">INDEX([3]data_multi_row!$K$2:$DL$10038,_xlfn.XMATCH(_xlfn.CONCAT($C372:$I372,SUBSTITUTE($J372,$A$3,"")),[3]data_multi_row!$DL$2:$DL$10038,0),_xlfn.XMATCH(R$2,[3]data_multi_row!$K$2:$DL$2,0))</f>
        <v>8.5474362107284521E-6</v>
      </c>
      <c r="S372" cm="1">
        <f t="array" ref="S372">INDEX([3]data_multi_row!$K$2:$DL$10038,_xlfn.XMATCH(_xlfn.CONCAT($C372:$I372,SUBSTITUTE($J372,$A$3,"")),[3]data_multi_row!$DL$2:$DL$10038,0),_xlfn.XMATCH(S$2,[3]data_multi_row!$K$2:$DL$2,0))</f>
        <v>8.5474362107284521E-6</v>
      </c>
      <c r="T372" cm="1">
        <f t="array" ref="T372">INDEX([3]data_multi_row!$K$2:$DL$10038,_xlfn.XMATCH(_xlfn.CONCAT($C372:$I372,SUBSTITUTE($J372,$A$3,"")),[3]data_multi_row!$DL$2:$DL$10038,0),_xlfn.XMATCH(T$2,[3]data_multi_row!$K$2:$DL$2,0))</f>
        <v>8.5474362107284521E-6</v>
      </c>
      <c r="U372" cm="1">
        <f t="array" ref="U372">INDEX([3]data_multi_row!$K$2:$DL$10038,_xlfn.XMATCH(_xlfn.CONCAT($C372:$I372,SUBSTITUTE($J372,$A$3,"")),[3]data_multi_row!$DL$2:$DL$10038,0),_xlfn.XMATCH(U$2,[3]data_multi_row!$K$2:$DL$2,0))</f>
        <v>8.5474362107284521E-6</v>
      </c>
      <c r="V372" cm="1">
        <f t="array" ref="V372">INDEX([3]data_multi_row!$K$2:$DL$10038,_xlfn.XMATCH(_xlfn.CONCAT($C372:$I372,SUBSTITUTE($J372,$A$3,"")),[3]data_multi_row!$DL$2:$DL$10038,0),_xlfn.XMATCH(V$2,[3]data_multi_row!$K$2:$DL$2,0))</f>
        <v>8.5474362107284521E-6</v>
      </c>
      <c r="W372" cm="1">
        <f t="array" ref="W372">INDEX([3]data_multi_row!$K$2:$DL$10038,_xlfn.XMATCH(_xlfn.CONCAT($C372:$I372,SUBSTITUTE($J372,$A$3,"")),[3]data_multi_row!$DL$2:$DL$10038,0),_xlfn.XMATCH(W$2,[3]data_multi_row!$K$2:$DL$2,0))</f>
        <v>8.5474362107284521E-6</v>
      </c>
    </row>
    <row r="373" spans="1:23" x14ac:dyDescent="0.25">
      <c r="A373" t="s">
        <v>141</v>
      </c>
      <c r="B373" t="s">
        <v>5</v>
      </c>
      <c r="C373" t="s">
        <v>15</v>
      </c>
      <c r="D373" t="s">
        <v>16</v>
      </c>
      <c r="E373" t="s">
        <v>117</v>
      </c>
      <c r="F373" t="s">
        <v>144</v>
      </c>
      <c r="G373" t="s">
        <v>17</v>
      </c>
      <c r="J373" t="s">
        <v>115</v>
      </c>
      <c r="L373" t="s">
        <v>100</v>
      </c>
      <c r="M373" cm="1">
        <f t="array" ref="M373">INDEX([3]data_multi_row!$K$2:$DL$10038,_xlfn.XMATCH(_xlfn.CONCAT($C373:$I373,SUBSTITUTE($J373,$A$3,"")),[3]data_multi_row!$DL$2:$DL$10038,0),_xlfn.XMATCH(M$2,[3]data_multi_row!$K$2:$DL$2,0))</f>
        <v>3.7948767388162194E-5</v>
      </c>
      <c r="N373" cm="1">
        <f t="array" ref="N373">INDEX([3]data_multi_row!$K$2:$DL$10038,_xlfn.XMATCH(_xlfn.CONCAT($C373:$I373,SUBSTITUTE($J373,$A$3,"")),[3]data_multi_row!$DL$2:$DL$10038,0),_xlfn.XMATCH(N$2,[3]data_multi_row!$K$2:$DL$2,0))</f>
        <v>3.7948767388162194E-5</v>
      </c>
      <c r="O373" cm="1">
        <f t="array" ref="O373">INDEX([3]data_multi_row!$K$2:$DL$10038,_xlfn.XMATCH(_xlfn.CONCAT($C373:$I373,SUBSTITUTE($J373,$A$3,"")),[3]data_multi_row!$DL$2:$DL$10038,0),_xlfn.XMATCH(O$2,[3]data_multi_row!$K$2:$DL$2,0))</f>
        <v>3.7948767388162194E-5</v>
      </c>
      <c r="P373" cm="1">
        <f t="array" ref="P373">INDEX([3]data_multi_row!$K$2:$DL$10038,_xlfn.XMATCH(_xlfn.CONCAT($C373:$I373,SUBSTITUTE($J373,$A$3,"")),[3]data_multi_row!$DL$2:$DL$10038,0),_xlfn.XMATCH(P$2,[3]data_multi_row!$K$2:$DL$2,0))</f>
        <v>3.7948767388162194E-5</v>
      </c>
      <c r="Q373" cm="1">
        <f t="array" ref="Q373">INDEX([3]data_multi_row!$K$2:$DL$10038,_xlfn.XMATCH(_xlfn.CONCAT($C373:$I373,SUBSTITUTE($J373,$A$3,"")),[3]data_multi_row!$DL$2:$DL$10038,0),_xlfn.XMATCH(Q$2,[3]data_multi_row!$K$2:$DL$2,0))</f>
        <v>3.7948767388162194E-5</v>
      </c>
      <c r="R373" cm="1">
        <f t="array" ref="R373">INDEX([3]data_multi_row!$K$2:$DL$10038,_xlfn.XMATCH(_xlfn.CONCAT($C373:$I373,SUBSTITUTE($J373,$A$3,"")),[3]data_multi_row!$DL$2:$DL$10038,0),_xlfn.XMATCH(R$2,[3]data_multi_row!$K$2:$DL$2,0))</f>
        <v>3.7948767388162194E-5</v>
      </c>
      <c r="S373" cm="1">
        <f t="array" ref="S373">INDEX([3]data_multi_row!$K$2:$DL$10038,_xlfn.XMATCH(_xlfn.CONCAT($C373:$I373,SUBSTITUTE($J373,$A$3,"")),[3]data_multi_row!$DL$2:$DL$10038,0),_xlfn.XMATCH(S$2,[3]data_multi_row!$K$2:$DL$2,0))</f>
        <v>3.7948767388162194E-5</v>
      </c>
      <c r="T373" cm="1">
        <f t="array" ref="T373">INDEX([3]data_multi_row!$K$2:$DL$10038,_xlfn.XMATCH(_xlfn.CONCAT($C373:$I373,SUBSTITUTE($J373,$A$3,"")),[3]data_multi_row!$DL$2:$DL$10038,0),_xlfn.XMATCH(T$2,[3]data_multi_row!$K$2:$DL$2,0))</f>
        <v>3.7948767388162194E-5</v>
      </c>
      <c r="U373" cm="1">
        <f t="array" ref="U373">INDEX([3]data_multi_row!$K$2:$DL$10038,_xlfn.XMATCH(_xlfn.CONCAT($C373:$I373,SUBSTITUTE($J373,$A$3,"")),[3]data_multi_row!$DL$2:$DL$10038,0),_xlfn.XMATCH(U$2,[3]data_multi_row!$K$2:$DL$2,0))</f>
        <v>3.7948767388162194E-5</v>
      </c>
      <c r="V373" cm="1">
        <f t="array" ref="V373">INDEX([3]data_multi_row!$K$2:$DL$10038,_xlfn.XMATCH(_xlfn.CONCAT($C373:$I373,SUBSTITUTE($J373,$A$3,"")),[3]data_multi_row!$DL$2:$DL$10038,0),_xlfn.XMATCH(V$2,[3]data_multi_row!$K$2:$DL$2,0))</f>
        <v>3.7948767388162194E-5</v>
      </c>
      <c r="W373" cm="1">
        <f t="array" ref="W373">INDEX([3]data_multi_row!$K$2:$DL$10038,_xlfn.XMATCH(_xlfn.CONCAT($C373:$I373,SUBSTITUTE($J373,$A$3,"")),[3]data_multi_row!$DL$2:$DL$10038,0),_xlfn.XMATCH(W$2,[3]data_multi_row!$K$2:$DL$2,0))</f>
        <v>3.7948767388162194E-5</v>
      </c>
    </row>
    <row r="374" spans="1:23" x14ac:dyDescent="0.25">
      <c r="A374" t="s">
        <v>141</v>
      </c>
      <c r="B374" t="s">
        <v>5</v>
      </c>
      <c r="C374" t="s">
        <v>15</v>
      </c>
      <c r="D374" t="s">
        <v>16</v>
      </c>
      <c r="E374" t="s">
        <v>117</v>
      </c>
      <c r="F374" t="s">
        <v>145</v>
      </c>
      <c r="G374" t="s">
        <v>6</v>
      </c>
    </row>
    <row r="375" spans="1:23" x14ac:dyDescent="0.25">
      <c r="A375" t="s">
        <v>141</v>
      </c>
      <c r="B375" t="s">
        <v>5</v>
      </c>
      <c r="C375" t="s">
        <v>15</v>
      </c>
      <c r="D375" t="s">
        <v>16</v>
      </c>
      <c r="E375" t="s">
        <v>117</v>
      </c>
      <c r="F375" t="s">
        <v>145</v>
      </c>
      <c r="G375" t="s">
        <v>75</v>
      </c>
      <c r="L375" t="s">
        <v>76</v>
      </c>
      <c r="M375" cm="1">
        <f t="array" ref="M375">INDEX([3]data!$K$1:$AM$500,_xlfn.XMATCH(_xlfn.CONCAT($E375:$F375),[3]data!$AM$1:$AM$500),_xlfn.XMATCH($G375,[3]data!$K$1:$AM$1))</f>
        <v>2000</v>
      </c>
      <c r="N375">
        <f t="shared" ref="N375:W377" si="56">M375</f>
        <v>2000</v>
      </c>
      <c r="O375">
        <f t="shared" si="56"/>
        <v>2000</v>
      </c>
      <c r="P375">
        <f t="shared" si="56"/>
        <v>2000</v>
      </c>
      <c r="Q375">
        <f t="shared" si="56"/>
        <v>2000</v>
      </c>
      <c r="R375">
        <f t="shared" si="56"/>
        <v>2000</v>
      </c>
      <c r="S375">
        <f t="shared" si="56"/>
        <v>2000</v>
      </c>
      <c r="T375">
        <f t="shared" si="56"/>
        <v>2000</v>
      </c>
      <c r="U375">
        <f t="shared" si="56"/>
        <v>2000</v>
      </c>
      <c r="V375">
        <f t="shared" si="56"/>
        <v>2000</v>
      </c>
      <c r="W375">
        <f t="shared" si="56"/>
        <v>2000</v>
      </c>
    </row>
    <row r="376" spans="1:23" x14ac:dyDescent="0.25">
      <c r="A376" t="s">
        <v>141</v>
      </c>
      <c r="B376" t="s">
        <v>5</v>
      </c>
      <c r="C376" t="s">
        <v>15</v>
      </c>
      <c r="D376" t="s">
        <v>16</v>
      </c>
      <c r="E376" t="s">
        <v>117</v>
      </c>
      <c r="F376" t="s">
        <v>145</v>
      </c>
      <c r="G376" t="s">
        <v>77</v>
      </c>
      <c r="L376" t="s">
        <v>76</v>
      </c>
      <c r="M376" cm="1">
        <f t="array" ref="M376">INDEX([3]data!$K$1:$AM$500,_xlfn.XMATCH(_xlfn.CONCAT($E376:$F376),[3]data!$AM$1:$AM$500),_xlfn.XMATCH($G376,[3]data!$K$1:$AM$1))</f>
        <v>2101</v>
      </c>
      <c r="N376">
        <f t="shared" si="56"/>
        <v>2101</v>
      </c>
      <c r="O376">
        <f t="shared" si="56"/>
        <v>2101</v>
      </c>
      <c r="P376">
        <f t="shared" si="56"/>
        <v>2101</v>
      </c>
      <c r="Q376">
        <f t="shared" si="56"/>
        <v>2101</v>
      </c>
      <c r="R376">
        <f t="shared" si="56"/>
        <v>2101</v>
      </c>
      <c r="S376">
        <f t="shared" si="56"/>
        <v>2101</v>
      </c>
      <c r="T376">
        <f t="shared" si="56"/>
        <v>2101</v>
      </c>
      <c r="U376">
        <f t="shared" si="56"/>
        <v>2101</v>
      </c>
      <c r="V376">
        <f t="shared" si="56"/>
        <v>2101</v>
      </c>
      <c r="W376">
        <f t="shared" si="56"/>
        <v>2101</v>
      </c>
    </row>
    <row r="377" spans="1:23" x14ac:dyDescent="0.25">
      <c r="A377" t="s">
        <v>141</v>
      </c>
      <c r="B377" t="s">
        <v>5</v>
      </c>
      <c r="C377" t="s">
        <v>15</v>
      </c>
      <c r="D377" t="s">
        <v>16</v>
      </c>
      <c r="E377" t="s">
        <v>117</v>
      </c>
      <c r="F377" t="s">
        <v>145</v>
      </c>
      <c r="G377" t="s">
        <v>78</v>
      </c>
      <c r="L377" t="s">
        <v>79</v>
      </c>
      <c r="M377" cm="1">
        <f t="array" ref="M377">INDEX([3]data!$K$1:$AM$500,_xlfn.XMATCH(_xlfn.CONCAT($E377:$F377),[3]data!$AM$1:$AM$500),_xlfn.XMATCH($G377,[3]data!$K$1:$AM$1))</f>
        <v>50</v>
      </c>
      <c r="N377">
        <f t="shared" si="56"/>
        <v>50</v>
      </c>
      <c r="O377">
        <f t="shared" si="56"/>
        <v>50</v>
      </c>
      <c r="P377">
        <f t="shared" si="56"/>
        <v>50</v>
      </c>
      <c r="Q377">
        <f t="shared" si="56"/>
        <v>50</v>
      </c>
      <c r="R377">
        <f t="shared" si="56"/>
        <v>50</v>
      </c>
      <c r="S377">
        <f t="shared" si="56"/>
        <v>50</v>
      </c>
      <c r="T377">
        <f t="shared" si="56"/>
        <v>50</v>
      </c>
      <c r="U377">
        <f t="shared" si="56"/>
        <v>50</v>
      </c>
      <c r="V377">
        <f t="shared" si="56"/>
        <v>50</v>
      </c>
      <c r="W377">
        <f t="shared" si="56"/>
        <v>50</v>
      </c>
    </row>
    <row r="378" spans="1:23" x14ac:dyDescent="0.25">
      <c r="A378" t="s">
        <v>141</v>
      </c>
      <c r="B378" t="s">
        <v>5</v>
      </c>
      <c r="C378" t="s">
        <v>15</v>
      </c>
      <c r="D378" t="s">
        <v>16</v>
      </c>
      <c r="E378" t="s">
        <v>117</v>
      </c>
      <c r="F378" t="s">
        <v>145</v>
      </c>
      <c r="G378" t="s">
        <v>80</v>
      </c>
      <c r="L378" t="s">
        <v>81</v>
      </c>
      <c r="M378" cm="1">
        <f t="array" ref="M378">INDEX([3]data!$K$1:$AM$500,_xlfn.XMATCH(_xlfn.CONCAT($E378:$F378),[3]data!$AM$1:$AM$500),_xlfn.XMATCH($C378&amp;$G378,[3]data!$K$1:$AM$1))</f>
        <v>0</v>
      </c>
    </row>
    <row r="379" spans="1:23" x14ac:dyDescent="0.25">
      <c r="A379" t="s">
        <v>141</v>
      </c>
      <c r="B379" t="s">
        <v>5</v>
      </c>
      <c r="C379" t="s">
        <v>15</v>
      </c>
      <c r="D379" t="s">
        <v>16</v>
      </c>
      <c r="E379" t="s">
        <v>117</v>
      </c>
      <c r="F379" t="s">
        <v>145</v>
      </c>
      <c r="G379" t="s">
        <v>82</v>
      </c>
      <c r="L379" t="s">
        <v>20</v>
      </c>
      <c r="M379" cm="1">
        <f t="array" ref="M379">INDEX([3]data!$K$1:$AM$500,_xlfn.XMATCH(_xlfn.CONCAT($E379:$F379),[3]data!$AM$1:$AM$500),_xlfn.XMATCH($G379,[3]data!$K$1:$AM$1))</f>
        <v>1</v>
      </c>
      <c r="N379">
        <f t="shared" ref="N379:W381" si="57">M379</f>
        <v>1</v>
      </c>
      <c r="O379">
        <f t="shared" si="57"/>
        <v>1</v>
      </c>
      <c r="P379">
        <f t="shared" si="57"/>
        <v>1</v>
      </c>
      <c r="Q379">
        <f t="shared" si="57"/>
        <v>1</v>
      </c>
      <c r="R379">
        <f t="shared" si="57"/>
        <v>1</v>
      </c>
      <c r="S379">
        <f t="shared" si="57"/>
        <v>1</v>
      </c>
      <c r="T379">
        <f t="shared" si="57"/>
        <v>1</v>
      </c>
      <c r="U379">
        <f t="shared" si="57"/>
        <v>1</v>
      </c>
      <c r="V379">
        <f t="shared" si="57"/>
        <v>1</v>
      </c>
      <c r="W379">
        <f t="shared" si="57"/>
        <v>1</v>
      </c>
    </row>
    <row r="380" spans="1:23" x14ac:dyDescent="0.25">
      <c r="A380" t="s">
        <v>141</v>
      </c>
      <c r="B380" t="s">
        <v>5</v>
      </c>
      <c r="C380" t="s">
        <v>15</v>
      </c>
      <c r="D380" t="s">
        <v>16</v>
      </c>
      <c r="E380" t="s">
        <v>117</v>
      </c>
      <c r="F380" t="s">
        <v>145</v>
      </c>
      <c r="G380" t="s">
        <v>105</v>
      </c>
      <c r="L380" t="s">
        <v>92</v>
      </c>
      <c r="M380" cm="1">
        <f t="array" ref="M380">INDEX([3]data!$K$1:$AM$500,_xlfn.XMATCH(_xlfn.CONCAT($E380:$F380),[3]data!$AM$1:$AM$500),_xlfn.XMATCH($G380,[3]data!$K$1:$AM$1))</f>
        <v>584655.97454515495</v>
      </c>
      <c r="N380">
        <f t="shared" si="57"/>
        <v>584655.97454515495</v>
      </c>
      <c r="O380">
        <f t="shared" si="57"/>
        <v>584655.97454515495</v>
      </c>
      <c r="P380">
        <f t="shared" si="57"/>
        <v>584655.97454515495</v>
      </c>
      <c r="Q380">
        <f t="shared" si="57"/>
        <v>584655.97454515495</v>
      </c>
      <c r="R380">
        <f t="shared" si="57"/>
        <v>584655.97454515495</v>
      </c>
      <c r="S380">
        <f t="shared" si="57"/>
        <v>584655.97454515495</v>
      </c>
      <c r="T380">
        <f t="shared" si="57"/>
        <v>584655.97454515495</v>
      </c>
      <c r="U380">
        <f t="shared" si="57"/>
        <v>584655.97454515495</v>
      </c>
      <c r="V380">
        <f t="shared" si="57"/>
        <v>584655.97454515495</v>
      </c>
      <c r="W380">
        <f t="shared" si="57"/>
        <v>584655.97454515495</v>
      </c>
    </row>
    <row r="381" spans="1:23" x14ac:dyDescent="0.25">
      <c r="A381" t="s">
        <v>141</v>
      </c>
      <c r="B381" t="s">
        <v>5</v>
      </c>
      <c r="C381" t="s">
        <v>15</v>
      </c>
      <c r="D381" t="s">
        <v>16</v>
      </c>
      <c r="E381" t="s">
        <v>117</v>
      </c>
      <c r="F381" t="s">
        <v>145</v>
      </c>
      <c r="G381" t="s">
        <v>91</v>
      </c>
      <c r="L381" t="s">
        <v>92</v>
      </c>
      <c r="M381" cm="1">
        <f t="array" ref="M381">INDEX([3]data!$K$1:$AM$500,_xlfn.XMATCH(_xlfn.CONCAT($E381:$F381),[3]data!$AM$1:$AM$500),_xlfn.XMATCH($G381,[3]data!$K$1:$AM$1))</f>
        <v>23200.266545787101</v>
      </c>
      <c r="N381">
        <f t="shared" si="57"/>
        <v>23200.266545787101</v>
      </c>
      <c r="O381">
        <f t="shared" si="57"/>
        <v>23200.266545787101</v>
      </c>
      <c r="P381">
        <f t="shared" si="57"/>
        <v>23200.266545787101</v>
      </c>
      <c r="Q381">
        <f t="shared" si="57"/>
        <v>23200.266545787101</v>
      </c>
      <c r="R381">
        <f t="shared" si="57"/>
        <v>23200.266545787101</v>
      </c>
      <c r="S381">
        <f t="shared" si="57"/>
        <v>23200.266545787101</v>
      </c>
      <c r="T381">
        <f t="shared" si="57"/>
        <v>23200.266545787101</v>
      </c>
      <c r="U381">
        <f t="shared" si="57"/>
        <v>23200.266545787101</v>
      </c>
      <c r="V381">
        <f t="shared" si="57"/>
        <v>23200.266545787101</v>
      </c>
      <c r="W381">
        <f t="shared" si="57"/>
        <v>23200.266545787101</v>
      </c>
    </row>
    <row r="382" spans="1:23" x14ac:dyDescent="0.25">
      <c r="A382" t="s">
        <v>141</v>
      </c>
      <c r="B382" t="s">
        <v>5</v>
      </c>
      <c r="C382" t="s">
        <v>15</v>
      </c>
      <c r="D382" t="s">
        <v>16</v>
      </c>
      <c r="E382" t="s">
        <v>117</v>
      </c>
      <c r="F382" t="s">
        <v>145</v>
      </c>
      <c r="G382" t="s">
        <v>17</v>
      </c>
      <c r="J382" t="s">
        <v>119</v>
      </c>
      <c r="L382" t="s">
        <v>51</v>
      </c>
      <c r="M382" cm="1">
        <f t="array" ref="M382">INDEX([3]data_multi_row!$K$2:$DL$10038,_xlfn.XMATCH(_xlfn.CONCAT($E382:$I382,SUBSTITUTE($J382,$A$3,"")),[3]data_multi_row!$DL$2:$DL$10038,0),_xlfn.XMATCH(M$2,[3]data_multi_row!$K$2:$DL$2,0))</f>
        <v>0.11518463327562943</v>
      </c>
      <c r="N382" cm="1">
        <f t="array" ref="N382">INDEX([3]data_multi_row!$K$2:$DL$10038,_xlfn.XMATCH(_xlfn.CONCAT($E382:$I382,SUBSTITUTE($J382,$A$3,"")),[3]data_multi_row!$DL$2:$DL$10038,0),_xlfn.XMATCH(N$2,[3]data_multi_row!$K$2:$DL$2,0))</f>
        <v>0.11518463327562943</v>
      </c>
      <c r="O382" cm="1">
        <f t="array" ref="O382">INDEX([3]data_multi_row!$K$2:$DL$10038,_xlfn.XMATCH(_xlfn.CONCAT($E382:$I382,SUBSTITUTE($J382,$A$3,"")),[3]data_multi_row!$DL$2:$DL$10038,0),_xlfn.XMATCH(O$2,[3]data_multi_row!$K$2:$DL$2,0))</f>
        <v>0.11518463327562943</v>
      </c>
      <c r="P382" cm="1">
        <f t="array" ref="P382">INDEX([3]data_multi_row!$K$2:$DL$10038,_xlfn.XMATCH(_xlfn.CONCAT($E382:$I382,SUBSTITUTE($J382,$A$3,"")),[3]data_multi_row!$DL$2:$DL$10038,0),_xlfn.XMATCH(P$2,[3]data_multi_row!$K$2:$DL$2,0))</f>
        <v>0.11518463327562943</v>
      </c>
      <c r="Q382" cm="1">
        <f t="array" ref="Q382">INDEX([3]data_multi_row!$K$2:$DL$10038,_xlfn.XMATCH(_xlfn.CONCAT($E382:$I382,SUBSTITUTE($J382,$A$3,"")),[3]data_multi_row!$DL$2:$DL$10038,0),_xlfn.XMATCH(Q$2,[3]data_multi_row!$K$2:$DL$2,0))</f>
        <v>0.11518463327562943</v>
      </c>
      <c r="R382" cm="1">
        <f t="array" ref="R382">INDEX([3]data_multi_row!$K$2:$DL$10038,_xlfn.XMATCH(_xlfn.CONCAT($E382:$I382,SUBSTITUTE($J382,$A$3,"")),[3]data_multi_row!$DL$2:$DL$10038,0),_xlfn.XMATCH(R$2,[3]data_multi_row!$K$2:$DL$2,0))</f>
        <v>0.11518463327562943</v>
      </c>
      <c r="S382" cm="1">
        <f t="array" ref="S382">INDEX([3]data_multi_row!$K$2:$DL$10038,_xlfn.XMATCH(_xlfn.CONCAT($E382:$I382,SUBSTITUTE($J382,$A$3,"")),[3]data_multi_row!$DL$2:$DL$10038,0),_xlfn.XMATCH(S$2,[3]data_multi_row!$K$2:$DL$2,0))</f>
        <v>0.11518463327562943</v>
      </c>
      <c r="T382" cm="1">
        <f t="array" ref="T382">INDEX([3]data_multi_row!$K$2:$DL$10038,_xlfn.XMATCH(_xlfn.CONCAT($E382:$I382,SUBSTITUTE($J382,$A$3,"")),[3]data_multi_row!$DL$2:$DL$10038,0),_xlfn.XMATCH(T$2,[3]data_multi_row!$K$2:$DL$2,0))</f>
        <v>0.11518463327562943</v>
      </c>
      <c r="U382" cm="1">
        <f t="array" ref="U382">INDEX([3]data_multi_row!$K$2:$DL$10038,_xlfn.XMATCH(_xlfn.CONCAT($E382:$I382,SUBSTITUTE($J382,$A$3,"")),[3]data_multi_row!$DL$2:$DL$10038,0),_xlfn.XMATCH(U$2,[3]data_multi_row!$K$2:$DL$2,0))</f>
        <v>0.11518463327562943</v>
      </c>
      <c r="V382" cm="1">
        <f t="array" ref="V382">INDEX([3]data_multi_row!$K$2:$DL$10038,_xlfn.XMATCH(_xlfn.CONCAT($E382:$I382,SUBSTITUTE($J382,$A$3,"")),[3]data_multi_row!$DL$2:$DL$10038,0),_xlfn.XMATCH(V$2,[3]data_multi_row!$K$2:$DL$2,0))</f>
        <v>0.11518463327562943</v>
      </c>
      <c r="W382" cm="1">
        <f t="array" ref="W382">INDEX([3]data_multi_row!$K$2:$DL$10038,_xlfn.XMATCH(_xlfn.CONCAT($E382:$I382,SUBSTITUTE($J382,$A$3,"")),[3]data_multi_row!$DL$2:$DL$10038,0),_xlfn.XMATCH(W$2,[3]data_multi_row!$K$2:$DL$2,0))</f>
        <v>0.11518463327562943</v>
      </c>
    </row>
    <row r="383" spans="1:23" x14ac:dyDescent="0.25">
      <c r="A383" t="s">
        <v>141</v>
      </c>
      <c r="B383" t="s">
        <v>5</v>
      </c>
      <c r="C383" t="s">
        <v>15</v>
      </c>
      <c r="D383" t="s">
        <v>16</v>
      </c>
      <c r="E383" t="s">
        <v>117</v>
      </c>
      <c r="F383" t="s">
        <v>145</v>
      </c>
      <c r="G383" t="s">
        <v>17</v>
      </c>
      <c r="J383" t="s">
        <v>120</v>
      </c>
      <c r="L383" t="s">
        <v>51</v>
      </c>
      <c r="M383" cm="1">
        <f t="array" ref="M383">INDEX([3]data_multi_row!$K$2:$DL$10038,_xlfn.XMATCH(_xlfn.CONCAT($E383:$I383,SUBSTITUTE($J383,$A$3,"")),[3]data_multi_row!$DL$2:$DL$10038,0),_xlfn.XMATCH(M$2,[3]data_multi_row!$K$2:$DL$2,0))</f>
        <v>4.4999999911732608E-3</v>
      </c>
      <c r="N383" cm="1">
        <f t="array" ref="N383">INDEX([3]data_multi_row!$K$2:$DL$10038,_xlfn.XMATCH(_xlfn.CONCAT($E383:$I383,SUBSTITUTE($J383,$A$3,"")),[3]data_multi_row!$DL$2:$DL$10038,0),_xlfn.XMATCH(N$2,[3]data_multi_row!$K$2:$DL$2,0))</f>
        <v>4.4999999911732608E-3</v>
      </c>
      <c r="O383" cm="1">
        <f t="array" ref="O383">INDEX([3]data_multi_row!$K$2:$DL$10038,_xlfn.XMATCH(_xlfn.CONCAT($E383:$I383,SUBSTITUTE($J383,$A$3,"")),[3]data_multi_row!$DL$2:$DL$10038,0),_xlfn.XMATCH(O$2,[3]data_multi_row!$K$2:$DL$2,0))</f>
        <v>4.4999999911732608E-3</v>
      </c>
      <c r="P383" cm="1">
        <f t="array" ref="P383">INDEX([3]data_multi_row!$K$2:$DL$10038,_xlfn.XMATCH(_xlfn.CONCAT($E383:$I383,SUBSTITUTE($J383,$A$3,"")),[3]data_multi_row!$DL$2:$DL$10038,0),_xlfn.XMATCH(P$2,[3]data_multi_row!$K$2:$DL$2,0))</f>
        <v>4.4999999911732608E-3</v>
      </c>
      <c r="Q383" cm="1">
        <f t="array" ref="Q383">INDEX([3]data_multi_row!$K$2:$DL$10038,_xlfn.XMATCH(_xlfn.CONCAT($E383:$I383,SUBSTITUTE($J383,$A$3,"")),[3]data_multi_row!$DL$2:$DL$10038,0),_xlfn.XMATCH(Q$2,[3]data_multi_row!$K$2:$DL$2,0))</f>
        <v>4.4999999911732608E-3</v>
      </c>
      <c r="R383" cm="1">
        <f t="array" ref="R383">INDEX([3]data_multi_row!$K$2:$DL$10038,_xlfn.XMATCH(_xlfn.CONCAT($E383:$I383,SUBSTITUTE($J383,$A$3,"")),[3]data_multi_row!$DL$2:$DL$10038,0),_xlfn.XMATCH(R$2,[3]data_multi_row!$K$2:$DL$2,0))</f>
        <v>4.4999999911732608E-3</v>
      </c>
      <c r="S383" cm="1">
        <f t="array" ref="S383">INDEX([3]data_multi_row!$K$2:$DL$10038,_xlfn.XMATCH(_xlfn.CONCAT($E383:$I383,SUBSTITUTE($J383,$A$3,"")),[3]data_multi_row!$DL$2:$DL$10038,0),_xlfn.XMATCH(S$2,[3]data_multi_row!$K$2:$DL$2,0))</f>
        <v>4.4999999911732608E-3</v>
      </c>
      <c r="T383" cm="1">
        <f t="array" ref="T383">INDEX([3]data_multi_row!$K$2:$DL$10038,_xlfn.XMATCH(_xlfn.CONCAT($E383:$I383,SUBSTITUTE($J383,$A$3,"")),[3]data_multi_row!$DL$2:$DL$10038,0),_xlfn.XMATCH(T$2,[3]data_multi_row!$K$2:$DL$2,0))</f>
        <v>4.4999999911732608E-3</v>
      </c>
      <c r="U383" cm="1">
        <f t="array" ref="U383">INDEX([3]data_multi_row!$K$2:$DL$10038,_xlfn.XMATCH(_xlfn.CONCAT($E383:$I383,SUBSTITUTE($J383,$A$3,"")),[3]data_multi_row!$DL$2:$DL$10038,0),_xlfn.XMATCH(U$2,[3]data_multi_row!$K$2:$DL$2,0))</f>
        <v>4.4999999911732608E-3</v>
      </c>
      <c r="V383" cm="1">
        <f t="array" ref="V383">INDEX([3]data_multi_row!$K$2:$DL$10038,_xlfn.XMATCH(_xlfn.CONCAT($E383:$I383,SUBSTITUTE($J383,$A$3,"")),[3]data_multi_row!$DL$2:$DL$10038,0),_xlfn.XMATCH(V$2,[3]data_multi_row!$K$2:$DL$2,0))</f>
        <v>4.4999999911732608E-3</v>
      </c>
      <c r="W383" cm="1">
        <f t="array" ref="W383">INDEX([3]data_multi_row!$K$2:$DL$10038,_xlfn.XMATCH(_xlfn.CONCAT($E383:$I383,SUBSTITUTE($J383,$A$3,"")),[3]data_multi_row!$DL$2:$DL$10038,0),_xlfn.XMATCH(W$2,[3]data_multi_row!$K$2:$DL$2,0))</f>
        <v>4.4999999911732608E-3</v>
      </c>
    </row>
    <row r="384" spans="1:23" x14ac:dyDescent="0.25">
      <c r="A384" t="s">
        <v>141</v>
      </c>
      <c r="B384" t="s">
        <v>5</v>
      </c>
      <c r="C384" t="s">
        <v>15</v>
      </c>
      <c r="D384" t="s">
        <v>16</v>
      </c>
      <c r="E384" t="s">
        <v>117</v>
      </c>
      <c r="F384" t="s">
        <v>145</v>
      </c>
      <c r="G384" t="s">
        <v>17</v>
      </c>
      <c r="J384" t="s">
        <v>121</v>
      </c>
      <c r="L384" t="s">
        <v>51</v>
      </c>
      <c r="M384" cm="1">
        <f t="array" ref="M384">INDEX([3]data_multi_row!$K$2:$DL$10038,_xlfn.XMATCH(_xlfn.CONCAT($E384:$I384,SUBSTITUTE($J384,$A$3,"")),[3]data_multi_row!$DL$2:$DL$10038,0),_xlfn.XMATCH(M$2,[3]data_multi_row!$K$2:$DL$2,0))</f>
        <v>1.2954619557565623E-2</v>
      </c>
      <c r="N384" cm="1">
        <f t="array" ref="N384">INDEX([3]data_multi_row!$K$2:$DL$10038,_xlfn.XMATCH(_xlfn.CONCAT($E384:$I384,SUBSTITUTE($J384,$A$3,"")),[3]data_multi_row!$DL$2:$DL$10038,0),_xlfn.XMATCH(N$2,[3]data_multi_row!$K$2:$DL$2,0))</f>
        <v>1.2954619557565623E-2</v>
      </c>
      <c r="O384" cm="1">
        <f t="array" ref="O384">INDEX([3]data_multi_row!$K$2:$DL$10038,_xlfn.XMATCH(_xlfn.CONCAT($E384:$I384,SUBSTITUTE($J384,$A$3,"")),[3]data_multi_row!$DL$2:$DL$10038,0),_xlfn.XMATCH(O$2,[3]data_multi_row!$K$2:$DL$2,0))</f>
        <v>1.2954619557565623E-2</v>
      </c>
      <c r="P384" cm="1">
        <f t="array" ref="P384">INDEX([3]data_multi_row!$K$2:$DL$10038,_xlfn.XMATCH(_xlfn.CONCAT($E384:$I384,SUBSTITUTE($J384,$A$3,"")),[3]data_multi_row!$DL$2:$DL$10038,0),_xlfn.XMATCH(P$2,[3]data_multi_row!$K$2:$DL$2,0))</f>
        <v>1.2954619557565623E-2</v>
      </c>
      <c r="Q384" cm="1">
        <f t="array" ref="Q384">INDEX([3]data_multi_row!$K$2:$DL$10038,_xlfn.XMATCH(_xlfn.CONCAT($E384:$I384,SUBSTITUTE($J384,$A$3,"")),[3]data_multi_row!$DL$2:$DL$10038,0),_xlfn.XMATCH(Q$2,[3]data_multi_row!$K$2:$DL$2,0))</f>
        <v>1.2954619557565623E-2</v>
      </c>
      <c r="R384" cm="1">
        <f t="array" ref="R384">INDEX([3]data_multi_row!$K$2:$DL$10038,_xlfn.XMATCH(_xlfn.CONCAT($E384:$I384,SUBSTITUTE($J384,$A$3,"")),[3]data_multi_row!$DL$2:$DL$10038,0),_xlfn.XMATCH(R$2,[3]data_multi_row!$K$2:$DL$2,0))</f>
        <v>1.2954619557565623E-2</v>
      </c>
      <c r="S384" cm="1">
        <f t="array" ref="S384">INDEX([3]data_multi_row!$K$2:$DL$10038,_xlfn.XMATCH(_xlfn.CONCAT($E384:$I384,SUBSTITUTE($J384,$A$3,"")),[3]data_multi_row!$DL$2:$DL$10038,0),_xlfn.XMATCH(S$2,[3]data_multi_row!$K$2:$DL$2,0))</f>
        <v>1.2954619557565623E-2</v>
      </c>
      <c r="T384" cm="1">
        <f t="array" ref="T384">INDEX([3]data_multi_row!$K$2:$DL$10038,_xlfn.XMATCH(_xlfn.CONCAT($E384:$I384,SUBSTITUTE($J384,$A$3,"")),[3]data_multi_row!$DL$2:$DL$10038,0),_xlfn.XMATCH(T$2,[3]data_multi_row!$K$2:$DL$2,0))</f>
        <v>1.2954619557565623E-2</v>
      </c>
      <c r="U384" cm="1">
        <f t="array" ref="U384">INDEX([3]data_multi_row!$K$2:$DL$10038,_xlfn.XMATCH(_xlfn.CONCAT($E384:$I384,SUBSTITUTE($J384,$A$3,"")),[3]data_multi_row!$DL$2:$DL$10038,0),_xlfn.XMATCH(U$2,[3]data_multi_row!$K$2:$DL$2,0))</f>
        <v>1.2954619557565623E-2</v>
      </c>
      <c r="V384" cm="1">
        <f t="array" ref="V384">INDEX([3]data_multi_row!$K$2:$DL$10038,_xlfn.XMATCH(_xlfn.CONCAT($E384:$I384,SUBSTITUTE($J384,$A$3,"")),[3]data_multi_row!$DL$2:$DL$10038,0),_xlfn.XMATCH(V$2,[3]data_multi_row!$K$2:$DL$2,0))</f>
        <v>1.2954619557565623E-2</v>
      </c>
      <c r="W384" cm="1">
        <f t="array" ref="W384">INDEX([3]data_multi_row!$K$2:$DL$10038,_xlfn.XMATCH(_xlfn.CONCAT($E384:$I384,SUBSTITUTE($J384,$A$3,"")),[3]data_multi_row!$DL$2:$DL$10038,0),_xlfn.XMATCH(W$2,[3]data_multi_row!$K$2:$DL$2,0))</f>
        <v>1.2954619557565623E-2</v>
      </c>
    </row>
    <row r="385" spans="1:23" x14ac:dyDescent="0.25">
      <c r="A385" t="s">
        <v>141</v>
      </c>
      <c r="B385" t="s">
        <v>5</v>
      </c>
      <c r="C385" t="s">
        <v>15</v>
      </c>
      <c r="D385" t="s">
        <v>16</v>
      </c>
      <c r="E385" t="s">
        <v>117</v>
      </c>
      <c r="F385" t="s">
        <v>145</v>
      </c>
      <c r="G385" t="s">
        <v>17</v>
      </c>
      <c r="J385" t="s">
        <v>114</v>
      </c>
      <c r="L385" t="s">
        <v>100</v>
      </c>
      <c r="M385" cm="1">
        <f t="array" ref="M385">INDEX([3]data_multi_row!$K$2:$DL$10038,_xlfn.XMATCH(_xlfn.CONCAT($C385:$I385,SUBSTITUTE($J385,$A$3,"")),[3]data_multi_row!$DL$2:$DL$10038,0),_xlfn.XMATCH(M$2,[3]data_multi_row!$K$2:$DL$2,0))</f>
        <v>8.5474362107284521E-6</v>
      </c>
      <c r="N385" cm="1">
        <f t="array" ref="N385">INDEX([3]data_multi_row!$K$2:$DL$10038,_xlfn.XMATCH(_xlfn.CONCAT($C385:$I385,SUBSTITUTE($J385,$A$3,"")),[3]data_multi_row!$DL$2:$DL$10038,0),_xlfn.XMATCH(N$2,[3]data_multi_row!$K$2:$DL$2,0))</f>
        <v>8.5474362107284521E-6</v>
      </c>
      <c r="O385" cm="1">
        <f t="array" ref="O385">INDEX([3]data_multi_row!$K$2:$DL$10038,_xlfn.XMATCH(_xlfn.CONCAT($C385:$I385,SUBSTITUTE($J385,$A$3,"")),[3]data_multi_row!$DL$2:$DL$10038,0),_xlfn.XMATCH(O$2,[3]data_multi_row!$K$2:$DL$2,0))</f>
        <v>8.5474362107284521E-6</v>
      </c>
      <c r="P385" cm="1">
        <f t="array" ref="P385">INDEX([3]data_multi_row!$K$2:$DL$10038,_xlfn.XMATCH(_xlfn.CONCAT($C385:$I385,SUBSTITUTE($J385,$A$3,"")),[3]data_multi_row!$DL$2:$DL$10038,0),_xlfn.XMATCH(P$2,[3]data_multi_row!$K$2:$DL$2,0))</f>
        <v>8.5474362107284521E-6</v>
      </c>
      <c r="Q385" cm="1">
        <f t="array" ref="Q385">INDEX([3]data_multi_row!$K$2:$DL$10038,_xlfn.XMATCH(_xlfn.CONCAT($C385:$I385,SUBSTITUTE($J385,$A$3,"")),[3]data_multi_row!$DL$2:$DL$10038,0),_xlfn.XMATCH(Q$2,[3]data_multi_row!$K$2:$DL$2,0))</f>
        <v>8.5474362107284521E-6</v>
      </c>
      <c r="R385" cm="1">
        <f t="array" ref="R385">INDEX([3]data_multi_row!$K$2:$DL$10038,_xlfn.XMATCH(_xlfn.CONCAT($C385:$I385,SUBSTITUTE($J385,$A$3,"")),[3]data_multi_row!$DL$2:$DL$10038,0),_xlfn.XMATCH(R$2,[3]data_multi_row!$K$2:$DL$2,0))</f>
        <v>8.5474362107284521E-6</v>
      </c>
      <c r="S385" cm="1">
        <f t="array" ref="S385">INDEX([3]data_multi_row!$K$2:$DL$10038,_xlfn.XMATCH(_xlfn.CONCAT($C385:$I385,SUBSTITUTE($J385,$A$3,"")),[3]data_multi_row!$DL$2:$DL$10038,0),_xlfn.XMATCH(S$2,[3]data_multi_row!$K$2:$DL$2,0))</f>
        <v>8.5474362107284521E-6</v>
      </c>
      <c r="T385" cm="1">
        <f t="array" ref="T385">INDEX([3]data_multi_row!$K$2:$DL$10038,_xlfn.XMATCH(_xlfn.CONCAT($C385:$I385,SUBSTITUTE($J385,$A$3,"")),[3]data_multi_row!$DL$2:$DL$10038,0),_xlfn.XMATCH(T$2,[3]data_multi_row!$K$2:$DL$2,0))</f>
        <v>8.5474362107284521E-6</v>
      </c>
      <c r="U385" cm="1">
        <f t="array" ref="U385">INDEX([3]data_multi_row!$K$2:$DL$10038,_xlfn.XMATCH(_xlfn.CONCAT($C385:$I385,SUBSTITUTE($J385,$A$3,"")),[3]data_multi_row!$DL$2:$DL$10038,0),_xlfn.XMATCH(U$2,[3]data_multi_row!$K$2:$DL$2,0))</f>
        <v>8.5474362107284521E-6</v>
      </c>
      <c r="V385" cm="1">
        <f t="array" ref="V385">INDEX([3]data_multi_row!$K$2:$DL$10038,_xlfn.XMATCH(_xlfn.CONCAT($C385:$I385,SUBSTITUTE($J385,$A$3,"")),[3]data_multi_row!$DL$2:$DL$10038,0),_xlfn.XMATCH(V$2,[3]data_multi_row!$K$2:$DL$2,0))</f>
        <v>8.5474362107284521E-6</v>
      </c>
      <c r="W385" cm="1">
        <f t="array" ref="W385">INDEX([3]data_multi_row!$K$2:$DL$10038,_xlfn.XMATCH(_xlfn.CONCAT($C385:$I385,SUBSTITUTE($J385,$A$3,"")),[3]data_multi_row!$DL$2:$DL$10038,0),_xlfn.XMATCH(W$2,[3]data_multi_row!$K$2:$DL$2,0))</f>
        <v>8.5474362107284521E-6</v>
      </c>
    </row>
    <row r="386" spans="1:23" x14ac:dyDescent="0.25">
      <c r="A386" t="s">
        <v>141</v>
      </c>
      <c r="B386" t="s">
        <v>5</v>
      </c>
      <c r="C386" t="s">
        <v>15</v>
      </c>
      <c r="D386" t="s">
        <v>16</v>
      </c>
      <c r="E386" t="s">
        <v>117</v>
      </c>
      <c r="F386" t="s">
        <v>145</v>
      </c>
      <c r="G386" t="s">
        <v>17</v>
      </c>
      <c r="J386" t="s">
        <v>115</v>
      </c>
      <c r="L386" t="s">
        <v>100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3.7948767388162194E-5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3.7948767388162194E-5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3.7948767388162194E-5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3.7948767388162194E-5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3.7948767388162194E-5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3.7948767388162194E-5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3.7948767388162194E-5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3.7948767388162194E-5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3.7948767388162194E-5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3.7948767388162194E-5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3.7948767388162194E-5</v>
      </c>
    </row>
    <row r="387" spans="1:23" x14ac:dyDescent="0.25">
      <c r="A387" t="s">
        <v>119</v>
      </c>
      <c r="B387" t="s">
        <v>5</v>
      </c>
      <c r="C387" t="s">
        <v>15</v>
      </c>
      <c r="D387" t="s">
        <v>16</v>
      </c>
      <c r="E387" t="s">
        <v>146</v>
      </c>
      <c r="G387" t="s">
        <v>21</v>
      </c>
      <c r="L387" t="s">
        <v>51</v>
      </c>
    </row>
    <row r="388" spans="1:23" x14ac:dyDescent="0.25">
      <c r="A388" t="s">
        <v>119</v>
      </c>
      <c r="B388" t="s">
        <v>5</v>
      </c>
      <c r="C388" t="s">
        <v>15</v>
      </c>
      <c r="D388" t="s">
        <v>16</v>
      </c>
      <c r="E388" t="s">
        <v>146</v>
      </c>
      <c r="G388" t="s">
        <v>22</v>
      </c>
      <c r="H388" t="s">
        <v>71</v>
      </c>
    </row>
    <row r="389" spans="1:23" x14ac:dyDescent="0.25">
      <c r="A389" t="s">
        <v>119</v>
      </c>
      <c r="B389" t="s">
        <v>5</v>
      </c>
      <c r="C389" t="s">
        <v>15</v>
      </c>
      <c r="D389" t="s">
        <v>16</v>
      </c>
      <c r="E389" t="s">
        <v>146</v>
      </c>
      <c r="G389" t="s">
        <v>72</v>
      </c>
      <c r="L389" t="s">
        <v>81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58">M389</f>
        <v>0.35</v>
      </c>
      <c r="O389">
        <f t="shared" si="58"/>
        <v>0.35</v>
      </c>
      <c r="P389">
        <f t="shared" si="58"/>
        <v>0.35</v>
      </c>
      <c r="Q389">
        <f t="shared" si="58"/>
        <v>0.35</v>
      </c>
      <c r="R389">
        <f t="shared" si="58"/>
        <v>0.35</v>
      </c>
      <c r="S389">
        <f t="shared" si="58"/>
        <v>0.35</v>
      </c>
      <c r="T389">
        <f t="shared" si="58"/>
        <v>0.35</v>
      </c>
      <c r="U389">
        <f t="shared" si="58"/>
        <v>0.35</v>
      </c>
      <c r="V389">
        <f t="shared" si="58"/>
        <v>0.35</v>
      </c>
      <c r="W389">
        <f t="shared" si="58"/>
        <v>0.35</v>
      </c>
    </row>
    <row r="390" spans="1:23" x14ac:dyDescent="0.25">
      <c r="A390" t="s">
        <v>119</v>
      </c>
      <c r="B390" t="s">
        <v>5</v>
      </c>
      <c r="C390" t="s">
        <v>15</v>
      </c>
      <c r="D390" t="s">
        <v>16</v>
      </c>
      <c r="E390" t="s">
        <v>146</v>
      </c>
      <c r="G390" t="s">
        <v>73</v>
      </c>
      <c r="M390" cm="1">
        <f t="array" ref="M390">INDEX([3]data!$K$1:$AM$500,_xlfn.XMATCH(_xlfn.CONCAT($E390:$F390),[3]data!$AM$1:$AM$500),_xlfn.XMATCH($G390,[3]data!$K$1:$AM$1))</f>
        <v>10</v>
      </c>
      <c r="N390">
        <f t="shared" si="58"/>
        <v>10</v>
      </c>
      <c r="O390">
        <f t="shared" si="58"/>
        <v>10</v>
      </c>
      <c r="P390">
        <f t="shared" si="58"/>
        <v>10</v>
      </c>
      <c r="Q390">
        <f t="shared" si="58"/>
        <v>10</v>
      </c>
      <c r="R390">
        <f t="shared" si="58"/>
        <v>10</v>
      </c>
      <c r="S390">
        <f t="shared" si="58"/>
        <v>10</v>
      </c>
      <c r="T390">
        <f t="shared" si="58"/>
        <v>10</v>
      </c>
      <c r="U390">
        <f t="shared" si="58"/>
        <v>10</v>
      </c>
      <c r="V390">
        <f t="shared" si="58"/>
        <v>10</v>
      </c>
      <c r="W390">
        <f t="shared" si="58"/>
        <v>10</v>
      </c>
    </row>
    <row r="391" spans="1:23" x14ac:dyDescent="0.25">
      <c r="A391" t="s">
        <v>119</v>
      </c>
      <c r="B391" t="s">
        <v>5</v>
      </c>
      <c r="C391" t="s">
        <v>15</v>
      </c>
      <c r="D391" t="s">
        <v>16</v>
      </c>
      <c r="E391" t="s">
        <v>146</v>
      </c>
      <c r="F391" t="s">
        <v>147</v>
      </c>
      <c r="G391" t="s">
        <v>6</v>
      </c>
    </row>
    <row r="392" spans="1:23" x14ac:dyDescent="0.25">
      <c r="A392" t="s">
        <v>119</v>
      </c>
      <c r="B392" t="s">
        <v>5</v>
      </c>
      <c r="C392" t="s">
        <v>15</v>
      </c>
      <c r="D392" t="s">
        <v>16</v>
      </c>
      <c r="E392" t="s">
        <v>146</v>
      </c>
      <c r="F392" t="s">
        <v>147</v>
      </c>
      <c r="G392" t="s">
        <v>75</v>
      </c>
      <c r="L392" t="s">
        <v>76</v>
      </c>
      <c r="M392" cm="1">
        <f t="array" ref="M392">INDEX([3]data!$K$1:$AM$500,_xlfn.XMATCH(_xlfn.CONCAT($E392:$F392),[3]data!$AM$1:$AM$500),_xlfn.XMATCH($G392,[3]data!$K$1:$AM$1))</f>
        <v>2000</v>
      </c>
      <c r="N392">
        <f t="shared" ref="N392:W394" si="59">M392</f>
        <v>2000</v>
      </c>
      <c r="O392">
        <f t="shared" si="59"/>
        <v>2000</v>
      </c>
      <c r="P392">
        <f t="shared" si="59"/>
        <v>2000</v>
      </c>
      <c r="Q392">
        <f t="shared" si="59"/>
        <v>2000</v>
      </c>
      <c r="R392">
        <f t="shared" si="59"/>
        <v>2000</v>
      </c>
      <c r="S392">
        <f t="shared" si="59"/>
        <v>2000</v>
      </c>
      <c r="T392">
        <f t="shared" si="59"/>
        <v>2000</v>
      </c>
      <c r="U392">
        <f t="shared" si="59"/>
        <v>2000</v>
      </c>
      <c r="V392">
        <f t="shared" si="59"/>
        <v>2000</v>
      </c>
      <c r="W392">
        <f t="shared" si="59"/>
        <v>2000</v>
      </c>
    </row>
    <row r="393" spans="1:23" x14ac:dyDescent="0.25">
      <c r="A393" t="s">
        <v>119</v>
      </c>
      <c r="B393" t="s">
        <v>5</v>
      </c>
      <c r="C393" t="s">
        <v>15</v>
      </c>
      <c r="D393" t="s">
        <v>16</v>
      </c>
      <c r="E393" t="s">
        <v>146</v>
      </c>
      <c r="F393" t="s">
        <v>147</v>
      </c>
      <c r="G393" t="s">
        <v>77</v>
      </c>
      <c r="L393" t="s">
        <v>76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59"/>
        <v>2101</v>
      </c>
      <c r="O393">
        <f t="shared" si="59"/>
        <v>2101</v>
      </c>
      <c r="P393">
        <f t="shared" si="59"/>
        <v>2101</v>
      </c>
      <c r="Q393">
        <f t="shared" si="59"/>
        <v>2101</v>
      </c>
      <c r="R393">
        <f t="shared" si="59"/>
        <v>2101</v>
      </c>
      <c r="S393">
        <f t="shared" si="59"/>
        <v>2101</v>
      </c>
      <c r="T393">
        <f t="shared" si="59"/>
        <v>2101</v>
      </c>
      <c r="U393">
        <f t="shared" si="59"/>
        <v>2101</v>
      </c>
      <c r="V393">
        <f t="shared" si="59"/>
        <v>2101</v>
      </c>
      <c r="W393">
        <f t="shared" si="59"/>
        <v>2101</v>
      </c>
    </row>
    <row r="394" spans="1:23" x14ac:dyDescent="0.25">
      <c r="A394" t="s">
        <v>119</v>
      </c>
      <c r="B394" t="s">
        <v>5</v>
      </c>
      <c r="C394" t="s">
        <v>15</v>
      </c>
      <c r="D394" t="s">
        <v>16</v>
      </c>
      <c r="E394" t="s">
        <v>146</v>
      </c>
      <c r="F394" t="s">
        <v>147</v>
      </c>
      <c r="G394" t="s">
        <v>78</v>
      </c>
      <c r="L394" t="s">
        <v>79</v>
      </c>
      <c r="M394" cm="1">
        <f t="array" ref="M394">INDEX([3]data!$K$1:$AM$500,_xlfn.XMATCH(_xlfn.CONCAT($E394:$F394),[3]data!$AM$1:$AM$500),_xlfn.XMATCH($G394,[3]data!$K$1:$AM$1))</f>
        <v>25</v>
      </c>
      <c r="N394">
        <f t="shared" si="59"/>
        <v>25</v>
      </c>
      <c r="O394">
        <f t="shared" si="59"/>
        <v>25</v>
      </c>
      <c r="P394">
        <f t="shared" si="59"/>
        <v>25</v>
      </c>
      <c r="Q394">
        <f t="shared" si="59"/>
        <v>25</v>
      </c>
      <c r="R394">
        <f t="shared" si="59"/>
        <v>25</v>
      </c>
      <c r="S394">
        <f t="shared" si="59"/>
        <v>25</v>
      </c>
      <c r="T394">
        <f t="shared" si="59"/>
        <v>25</v>
      </c>
      <c r="U394">
        <f t="shared" si="59"/>
        <v>25</v>
      </c>
      <c r="V394">
        <f t="shared" si="59"/>
        <v>25</v>
      </c>
      <c r="W394">
        <f t="shared" si="59"/>
        <v>25</v>
      </c>
    </row>
    <row r="395" spans="1:23" x14ac:dyDescent="0.25">
      <c r="A395" t="s">
        <v>119</v>
      </c>
      <c r="B395" t="s">
        <v>5</v>
      </c>
      <c r="C395" t="s">
        <v>15</v>
      </c>
      <c r="D395" t="s">
        <v>16</v>
      </c>
      <c r="E395" t="s">
        <v>146</v>
      </c>
      <c r="F395" t="s">
        <v>147</v>
      </c>
      <c r="G395" t="s">
        <v>80</v>
      </c>
      <c r="L395" t="s">
        <v>81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119</v>
      </c>
      <c r="B396" t="s">
        <v>5</v>
      </c>
      <c r="C396" t="s">
        <v>15</v>
      </c>
      <c r="D396" t="s">
        <v>16</v>
      </c>
      <c r="E396" t="s">
        <v>146</v>
      </c>
      <c r="F396" t="s">
        <v>147</v>
      </c>
      <c r="G396" t="s">
        <v>82</v>
      </c>
      <c r="L396" t="s">
        <v>51</v>
      </c>
      <c r="M396" cm="1">
        <f t="array" ref="M396">INDEX([3]data!$K$1:$AM$500,_xlfn.XMATCH(_xlfn.CONCAT($E396:$F396),[3]data!$AM$1:$AM$500),_xlfn.XMATCH($G396,[3]data!$K$1:$AM$1))</f>
        <v>200000</v>
      </c>
      <c r="N396">
        <f t="shared" ref="N396:W398" si="60">M396</f>
        <v>200000</v>
      </c>
      <c r="O396">
        <f t="shared" si="60"/>
        <v>200000</v>
      </c>
      <c r="P396">
        <f t="shared" si="60"/>
        <v>200000</v>
      </c>
      <c r="Q396">
        <f t="shared" si="60"/>
        <v>200000</v>
      </c>
      <c r="R396">
        <f t="shared" si="60"/>
        <v>200000</v>
      </c>
      <c r="S396">
        <f t="shared" si="60"/>
        <v>200000</v>
      </c>
      <c r="T396">
        <f t="shared" si="60"/>
        <v>200000</v>
      </c>
      <c r="U396">
        <f t="shared" si="60"/>
        <v>200000</v>
      </c>
      <c r="V396">
        <f t="shared" si="60"/>
        <v>200000</v>
      </c>
      <c r="W396">
        <f t="shared" si="60"/>
        <v>200000</v>
      </c>
    </row>
    <row r="397" spans="1:23" x14ac:dyDescent="0.25">
      <c r="A397" t="s">
        <v>119</v>
      </c>
      <c r="B397" t="s">
        <v>5</v>
      </c>
      <c r="C397" t="s">
        <v>15</v>
      </c>
      <c r="D397" t="s">
        <v>16</v>
      </c>
      <c r="E397" t="s">
        <v>146</v>
      </c>
      <c r="F397" t="s">
        <v>147</v>
      </c>
      <c r="G397" t="s">
        <v>105</v>
      </c>
      <c r="L397" t="s">
        <v>92</v>
      </c>
      <c r="M397" cm="1">
        <f t="array" ref="M397">INDEX([3]data!$K$1:$AM$500,_xlfn.XMATCH(_xlfn.CONCAT($E397:$F397),[3]data!$AM$1:$AM$500),_xlfn.XMATCH($G397,[3]data!$K$1:$AM$1))</f>
        <v>3236524.9170358898</v>
      </c>
      <c r="N397">
        <f t="shared" si="60"/>
        <v>3236524.9170358898</v>
      </c>
      <c r="O397">
        <f t="shared" si="60"/>
        <v>3236524.9170358898</v>
      </c>
      <c r="P397">
        <f t="shared" si="60"/>
        <v>3236524.9170358898</v>
      </c>
      <c r="Q397">
        <f t="shared" si="60"/>
        <v>3236524.9170358898</v>
      </c>
      <c r="R397">
        <f t="shared" si="60"/>
        <v>3236524.9170358898</v>
      </c>
      <c r="S397">
        <f t="shared" si="60"/>
        <v>3236524.9170358898</v>
      </c>
      <c r="T397">
        <f t="shared" si="60"/>
        <v>3236524.9170358898</v>
      </c>
      <c r="U397">
        <f t="shared" si="60"/>
        <v>3236524.9170358898</v>
      </c>
      <c r="V397">
        <f t="shared" si="60"/>
        <v>3236524.9170358898</v>
      </c>
      <c r="W397">
        <f t="shared" si="60"/>
        <v>3236524.9170358898</v>
      </c>
    </row>
    <row r="398" spans="1:23" x14ac:dyDescent="0.25">
      <c r="A398" t="s">
        <v>119</v>
      </c>
      <c r="B398" t="s">
        <v>5</v>
      </c>
      <c r="C398" t="s">
        <v>15</v>
      </c>
      <c r="D398" t="s">
        <v>16</v>
      </c>
      <c r="E398" t="s">
        <v>146</v>
      </c>
      <c r="F398" t="s">
        <v>147</v>
      </c>
      <c r="G398" t="s">
        <v>91</v>
      </c>
      <c r="L398" t="s">
        <v>92</v>
      </c>
      <c r="M398" cm="1">
        <f t="array" ref="M398">INDEX([3]data!$K$1:$AM$500,_xlfn.XMATCH(_xlfn.CONCAT($E398:$F398),[3]data!$AM$1:$AM$500),_xlfn.XMATCH($G398,[3]data!$K$1:$AM$1))</f>
        <v>323652.49170358898</v>
      </c>
      <c r="N398">
        <f t="shared" si="60"/>
        <v>323652.49170358898</v>
      </c>
      <c r="O398">
        <f t="shared" si="60"/>
        <v>323652.49170358898</v>
      </c>
      <c r="P398">
        <f t="shared" si="60"/>
        <v>323652.49170358898</v>
      </c>
      <c r="Q398">
        <f t="shared" si="60"/>
        <v>323652.49170358898</v>
      </c>
      <c r="R398">
        <f t="shared" si="60"/>
        <v>323652.49170358898</v>
      </c>
      <c r="S398">
        <f t="shared" si="60"/>
        <v>323652.49170358898</v>
      </c>
      <c r="T398">
        <f t="shared" si="60"/>
        <v>323652.49170358898</v>
      </c>
      <c r="U398">
        <f t="shared" si="60"/>
        <v>323652.49170358898</v>
      </c>
      <c r="V398">
        <f t="shared" si="60"/>
        <v>323652.49170358898</v>
      </c>
      <c r="W398">
        <f t="shared" si="60"/>
        <v>323652.49170358898</v>
      </c>
    </row>
    <row r="399" spans="1:23" x14ac:dyDescent="0.25">
      <c r="A399" t="s">
        <v>119</v>
      </c>
      <c r="B399" t="s">
        <v>5</v>
      </c>
      <c r="C399" t="s">
        <v>15</v>
      </c>
      <c r="D399" t="s">
        <v>16</v>
      </c>
      <c r="E399" t="s">
        <v>146</v>
      </c>
      <c r="F399" t="s">
        <v>147</v>
      </c>
      <c r="G399" t="s">
        <v>17</v>
      </c>
      <c r="J399" t="s">
        <v>49</v>
      </c>
      <c r="L399" t="s">
        <v>51</v>
      </c>
      <c r="M399" cm="1">
        <f t="array" ref="M399">INDEX([3]data_multi_row!$K$2:$DL$10038,_xlfn.XMATCH(_xlfn.CONCAT($E399:$I399,SUBSTITUTE($J399,$A$3,"")),[3]data_multi_row!$DL$2:$DL$10038,0),_xlfn.XMATCH(M$2,[3]data_multi_row!$K$2:$DL$2,0))</f>
        <v>0.66</v>
      </c>
      <c r="N399" cm="1">
        <f t="array" ref="N399">INDEX([3]data_multi_row!$K$2:$DL$10038,_xlfn.XMATCH(_xlfn.CONCAT($E399:$I399,SUBSTITUTE($J399,$A$3,"")),[3]data_multi_row!$DL$2:$DL$10038,0),_xlfn.XMATCH(N$2,[3]data_multi_row!$K$2:$DL$2,0))</f>
        <v>0.66</v>
      </c>
      <c r="O399" cm="1">
        <f t="array" ref="O399">INDEX([3]data_multi_row!$K$2:$DL$10038,_xlfn.XMATCH(_xlfn.CONCAT($E399:$I399,SUBSTITUTE($J399,$A$3,"")),[3]data_multi_row!$DL$2:$DL$10038,0),_xlfn.XMATCH(O$2,[3]data_multi_row!$K$2:$DL$2,0))</f>
        <v>0.66</v>
      </c>
      <c r="P399" cm="1">
        <f t="array" ref="P399">INDEX([3]data_multi_row!$K$2:$DL$10038,_xlfn.XMATCH(_xlfn.CONCAT($E399:$I399,SUBSTITUTE($J399,$A$3,"")),[3]data_multi_row!$DL$2:$DL$10038,0),_xlfn.XMATCH(P$2,[3]data_multi_row!$K$2:$DL$2,0))</f>
        <v>0.66</v>
      </c>
      <c r="Q399" cm="1">
        <f t="array" ref="Q399">INDEX([3]data_multi_row!$K$2:$DL$10038,_xlfn.XMATCH(_xlfn.CONCAT($E399:$I399,SUBSTITUTE($J399,$A$3,"")),[3]data_multi_row!$DL$2:$DL$10038,0),_xlfn.XMATCH(Q$2,[3]data_multi_row!$K$2:$DL$2,0))</f>
        <v>0.66</v>
      </c>
      <c r="R399" cm="1">
        <f t="array" ref="R399">INDEX([3]data_multi_row!$K$2:$DL$10038,_xlfn.XMATCH(_xlfn.CONCAT($E399:$I399,SUBSTITUTE($J399,$A$3,"")),[3]data_multi_row!$DL$2:$DL$10038,0),_xlfn.XMATCH(R$2,[3]data_multi_row!$K$2:$DL$2,0))</f>
        <v>0.66</v>
      </c>
      <c r="S399" cm="1">
        <f t="array" ref="S399">INDEX([3]data_multi_row!$K$2:$DL$10038,_xlfn.XMATCH(_xlfn.CONCAT($E399:$I399,SUBSTITUTE($J399,$A$3,"")),[3]data_multi_row!$DL$2:$DL$10038,0),_xlfn.XMATCH(S$2,[3]data_multi_row!$K$2:$DL$2,0))</f>
        <v>0.66</v>
      </c>
      <c r="T399" cm="1">
        <f t="array" ref="T399">INDEX([3]data_multi_row!$K$2:$DL$10038,_xlfn.XMATCH(_xlfn.CONCAT($E399:$I399,SUBSTITUTE($J399,$A$3,"")),[3]data_multi_row!$DL$2:$DL$10038,0),_xlfn.XMATCH(T$2,[3]data_multi_row!$K$2:$DL$2,0))</f>
        <v>0.66</v>
      </c>
      <c r="U399" cm="1">
        <f t="array" ref="U399">INDEX([3]data_multi_row!$K$2:$DL$10038,_xlfn.XMATCH(_xlfn.CONCAT($E399:$I399,SUBSTITUTE($J399,$A$3,"")),[3]data_multi_row!$DL$2:$DL$10038,0),_xlfn.XMATCH(U$2,[3]data_multi_row!$K$2:$DL$2,0))</f>
        <v>0.66</v>
      </c>
      <c r="V399" cm="1">
        <f t="array" ref="V399">INDEX([3]data_multi_row!$K$2:$DL$10038,_xlfn.XMATCH(_xlfn.CONCAT($E399:$I399,SUBSTITUTE($J399,$A$3,"")),[3]data_multi_row!$DL$2:$DL$10038,0),_xlfn.XMATCH(V$2,[3]data_multi_row!$K$2:$DL$2,0))</f>
        <v>0.66</v>
      </c>
      <c r="W399" cm="1">
        <f t="array" ref="W399">INDEX([3]data_multi_row!$K$2:$DL$10038,_xlfn.XMATCH(_xlfn.CONCAT($E399:$I399,SUBSTITUTE($J399,$A$3,"")),[3]data_multi_row!$DL$2:$DL$10038,0),_xlfn.XMATCH(W$2,[3]data_multi_row!$K$2:$DL$2,0))</f>
        <v>0.66</v>
      </c>
    </row>
    <row r="400" spans="1:23" x14ac:dyDescent="0.25">
      <c r="A400" t="s">
        <v>119</v>
      </c>
      <c r="B400" t="s">
        <v>5</v>
      </c>
      <c r="C400" t="s">
        <v>15</v>
      </c>
      <c r="D400" t="s">
        <v>16</v>
      </c>
      <c r="E400" t="s">
        <v>146</v>
      </c>
      <c r="F400" t="s">
        <v>148</v>
      </c>
      <c r="G400" t="s">
        <v>6</v>
      </c>
    </row>
    <row r="401" spans="1:23" x14ac:dyDescent="0.25">
      <c r="A401" t="s">
        <v>119</v>
      </c>
      <c r="B401" t="s">
        <v>5</v>
      </c>
      <c r="C401" t="s">
        <v>15</v>
      </c>
      <c r="D401" t="s">
        <v>16</v>
      </c>
      <c r="E401" t="s">
        <v>146</v>
      </c>
      <c r="F401" t="s">
        <v>148</v>
      </c>
      <c r="G401" t="s">
        <v>75</v>
      </c>
      <c r="L401" t="s">
        <v>76</v>
      </c>
      <c r="M401" cm="1">
        <f t="array" ref="M401">INDEX([3]data!$K$1:$AM$500,_xlfn.XMATCH(_xlfn.CONCAT($E401:$F401),[3]data!$AM$1:$AM$500),_xlfn.XMATCH($G401,[3]data!$K$1:$AM$1))</f>
        <v>2010</v>
      </c>
      <c r="N401">
        <f t="shared" ref="N401:W403" si="61">M401</f>
        <v>2010</v>
      </c>
      <c r="O401">
        <f t="shared" si="61"/>
        <v>2010</v>
      </c>
      <c r="P401">
        <f t="shared" si="61"/>
        <v>2010</v>
      </c>
      <c r="Q401">
        <f t="shared" si="61"/>
        <v>2010</v>
      </c>
      <c r="R401">
        <f t="shared" si="61"/>
        <v>2010</v>
      </c>
      <c r="S401">
        <f t="shared" si="61"/>
        <v>2010</v>
      </c>
      <c r="T401">
        <f t="shared" si="61"/>
        <v>2010</v>
      </c>
      <c r="U401">
        <f t="shared" si="61"/>
        <v>2010</v>
      </c>
      <c r="V401">
        <f t="shared" si="61"/>
        <v>2010</v>
      </c>
      <c r="W401">
        <f t="shared" si="61"/>
        <v>2010</v>
      </c>
    </row>
    <row r="402" spans="1:23" x14ac:dyDescent="0.25">
      <c r="A402" t="s">
        <v>119</v>
      </c>
      <c r="B402" t="s">
        <v>5</v>
      </c>
      <c r="C402" t="s">
        <v>15</v>
      </c>
      <c r="D402" t="s">
        <v>16</v>
      </c>
      <c r="E402" t="s">
        <v>146</v>
      </c>
      <c r="F402" t="s">
        <v>148</v>
      </c>
      <c r="G402" t="s">
        <v>77</v>
      </c>
      <c r="L402" t="s">
        <v>76</v>
      </c>
      <c r="M402" cm="1">
        <f t="array" ref="M402">INDEX([3]data!$K$1:$AM$500,_xlfn.XMATCH(_xlfn.CONCAT($E402:$F402),[3]data!$AM$1:$AM$500),_xlfn.XMATCH($G402,[3]data!$K$1:$AM$1))</f>
        <v>2101</v>
      </c>
      <c r="N402">
        <f t="shared" si="61"/>
        <v>2101</v>
      </c>
      <c r="O402">
        <f t="shared" si="61"/>
        <v>2101</v>
      </c>
      <c r="P402">
        <f t="shared" si="61"/>
        <v>2101</v>
      </c>
      <c r="Q402">
        <f t="shared" si="61"/>
        <v>2101</v>
      </c>
      <c r="R402">
        <f t="shared" si="61"/>
        <v>2101</v>
      </c>
      <c r="S402">
        <f t="shared" si="61"/>
        <v>2101</v>
      </c>
      <c r="T402">
        <f t="shared" si="61"/>
        <v>2101</v>
      </c>
      <c r="U402">
        <f t="shared" si="61"/>
        <v>2101</v>
      </c>
      <c r="V402">
        <f t="shared" si="61"/>
        <v>2101</v>
      </c>
      <c r="W402">
        <f t="shared" si="61"/>
        <v>2101</v>
      </c>
    </row>
    <row r="403" spans="1:23" x14ac:dyDescent="0.25">
      <c r="A403" t="s">
        <v>119</v>
      </c>
      <c r="B403" t="s">
        <v>5</v>
      </c>
      <c r="C403" t="s">
        <v>15</v>
      </c>
      <c r="D403" t="s">
        <v>16</v>
      </c>
      <c r="E403" t="s">
        <v>146</v>
      </c>
      <c r="F403" t="s">
        <v>148</v>
      </c>
      <c r="G403" t="s">
        <v>78</v>
      </c>
      <c r="L403" t="s">
        <v>79</v>
      </c>
      <c r="M403" cm="1">
        <f t="array" ref="M403">INDEX([3]data!$K$1:$AM$500,_xlfn.XMATCH(_xlfn.CONCAT($E403:$F403),[3]data!$AM$1:$AM$500),_xlfn.XMATCH($G403,[3]data!$K$1:$AM$1))</f>
        <v>25</v>
      </c>
      <c r="N403">
        <f t="shared" si="61"/>
        <v>25</v>
      </c>
      <c r="O403">
        <f t="shared" si="61"/>
        <v>25</v>
      </c>
      <c r="P403">
        <f t="shared" si="61"/>
        <v>25</v>
      </c>
      <c r="Q403">
        <f t="shared" si="61"/>
        <v>25</v>
      </c>
      <c r="R403">
        <f t="shared" si="61"/>
        <v>25</v>
      </c>
      <c r="S403">
        <f t="shared" si="61"/>
        <v>25</v>
      </c>
      <c r="T403">
        <f t="shared" si="61"/>
        <v>25</v>
      </c>
      <c r="U403">
        <f t="shared" si="61"/>
        <v>25</v>
      </c>
      <c r="V403">
        <f t="shared" si="61"/>
        <v>25</v>
      </c>
      <c r="W403">
        <f t="shared" si="61"/>
        <v>25</v>
      </c>
    </row>
    <row r="404" spans="1:23" x14ac:dyDescent="0.25">
      <c r="A404" t="s">
        <v>119</v>
      </c>
      <c r="B404" t="s">
        <v>5</v>
      </c>
      <c r="C404" t="s">
        <v>15</v>
      </c>
      <c r="D404" t="s">
        <v>16</v>
      </c>
      <c r="E404" t="s">
        <v>146</v>
      </c>
      <c r="F404" t="s">
        <v>148</v>
      </c>
      <c r="G404" t="s">
        <v>80</v>
      </c>
      <c r="L404" t="s">
        <v>81</v>
      </c>
      <c r="M404" cm="1">
        <f t="array" ref="M404">INDEX([3]data!$K$1:$AM$500,_xlfn.XMATCH(_xlfn.CONCAT($E404:$F404),[3]data!$AM$1:$AM$500),_xlfn.XMATCH($C404&amp;$G404,[3]data!$K$1:$AM$1))</f>
        <v>0</v>
      </c>
    </row>
    <row r="405" spans="1:23" x14ac:dyDescent="0.25">
      <c r="A405" t="s">
        <v>119</v>
      </c>
      <c r="B405" t="s">
        <v>5</v>
      </c>
      <c r="C405" t="s">
        <v>15</v>
      </c>
      <c r="D405" t="s">
        <v>16</v>
      </c>
      <c r="E405" t="s">
        <v>146</v>
      </c>
      <c r="F405" t="s">
        <v>148</v>
      </c>
      <c r="G405" t="s">
        <v>82</v>
      </c>
      <c r="L405" t="s">
        <v>51</v>
      </c>
      <c r="M405" cm="1">
        <f t="array" ref="M405">INDEX([3]data!$K$1:$AM$500,_xlfn.XMATCH(_xlfn.CONCAT($E405:$F405),[3]data!$AM$1:$AM$500),_xlfn.XMATCH($G405,[3]data!$K$1:$AM$1))</f>
        <v>200000</v>
      </c>
      <c r="N405">
        <f t="shared" ref="N405:W407" si="62">M405</f>
        <v>200000</v>
      </c>
      <c r="O405">
        <f t="shared" si="62"/>
        <v>200000</v>
      </c>
      <c r="P405">
        <f t="shared" si="62"/>
        <v>200000</v>
      </c>
      <c r="Q405">
        <f t="shared" si="62"/>
        <v>200000</v>
      </c>
      <c r="R405">
        <f t="shared" si="62"/>
        <v>200000</v>
      </c>
      <c r="S405">
        <f t="shared" si="62"/>
        <v>200000</v>
      </c>
      <c r="T405">
        <f t="shared" si="62"/>
        <v>200000</v>
      </c>
      <c r="U405">
        <f t="shared" si="62"/>
        <v>200000</v>
      </c>
      <c r="V405">
        <f t="shared" si="62"/>
        <v>200000</v>
      </c>
      <c r="W405">
        <f t="shared" si="62"/>
        <v>200000</v>
      </c>
    </row>
    <row r="406" spans="1:23" x14ac:dyDescent="0.25">
      <c r="A406" t="s">
        <v>119</v>
      </c>
      <c r="B406" t="s">
        <v>5</v>
      </c>
      <c r="C406" t="s">
        <v>15</v>
      </c>
      <c r="D406" t="s">
        <v>16</v>
      </c>
      <c r="E406" t="s">
        <v>146</v>
      </c>
      <c r="F406" t="s">
        <v>148</v>
      </c>
      <c r="G406" t="s">
        <v>105</v>
      </c>
      <c r="L406" t="s">
        <v>92</v>
      </c>
      <c r="M406" cm="1">
        <f t="array" ref="M406">INDEX([3]data!$K$1:$AM$500,_xlfn.XMATCH(_xlfn.CONCAT($E406:$F406),[3]data!$AM$1:$AM$500),_xlfn.XMATCH($G406,[3]data!$K$1:$AM$1))</f>
        <v>3560177.4087394802</v>
      </c>
      <c r="N406">
        <f t="shared" si="62"/>
        <v>3560177.4087394802</v>
      </c>
      <c r="O406">
        <f t="shared" si="62"/>
        <v>3560177.4087394802</v>
      </c>
      <c r="P406">
        <f t="shared" si="62"/>
        <v>3560177.4087394802</v>
      </c>
      <c r="Q406">
        <f t="shared" si="62"/>
        <v>3560177.4087394802</v>
      </c>
      <c r="R406">
        <f t="shared" si="62"/>
        <v>3560177.4087394802</v>
      </c>
      <c r="S406">
        <f t="shared" si="62"/>
        <v>3560177.4087394802</v>
      </c>
      <c r="T406">
        <f t="shared" si="62"/>
        <v>3560177.4087394802</v>
      </c>
      <c r="U406">
        <f t="shared" si="62"/>
        <v>3560177.4087394802</v>
      </c>
      <c r="V406">
        <f t="shared" si="62"/>
        <v>3560177.4087394802</v>
      </c>
      <c r="W406">
        <f t="shared" si="62"/>
        <v>3560177.4087394802</v>
      </c>
    </row>
    <row r="407" spans="1:23" x14ac:dyDescent="0.25">
      <c r="A407" t="s">
        <v>119</v>
      </c>
      <c r="B407" t="s">
        <v>5</v>
      </c>
      <c r="C407" t="s">
        <v>15</v>
      </c>
      <c r="D407" t="s">
        <v>16</v>
      </c>
      <c r="E407" t="s">
        <v>146</v>
      </c>
      <c r="F407" t="s">
        <v>148</v>
      </c>
      <c r="G407" t="s">
        <v>91</v>
      </c>
      <c r="L407" t="s">
        <v>92</v>
      </c>
      <c r="M407" cm="1">
        <f t="array" ref="M407">INDEX([3]data!$K$1:$AM$500,_xlfn.XMATCH(_xlfn.CONCAT($E407:$F407),[3]data!$AM$1:$AM$500),_xlfn.XMATCH($G407,[3]data!$K$1:$AM$1))</f>
        <v>356017.74087394797</v>
      </c>
      <c r="N407">
        <f t="shared" si="62"/>
        <v>356017.74087394797</v>
      </c>
      <c r="O407">
        <f t="shared" si="62"/>
        <v>356017.74087394797</v>
      </c>
      <c r="P407">
        <f t="shared" si="62"/>
        <v>356017.74087394797</v>
      </c>
      <c r="Q407">
        <f t="shared" si="62"/>
        <v>356017.74087394797</v>
      </c>
      <c r="R407">
        <f t="shared" si="62"/>
        <v>356017.74087394797</v>
      </c>
      <c r="S407">
        <f t="shared" si="62"/>
        <v>356017.74087394797</v>
      </c>
      <c r="T407">
        <f t="shared" si="62"/>
        <v>356017.74087394797</v>
      </c>
      <c r="U407">
        <f t="shared" si="62"/>
        <v>356017.74087394797</v>
      </c>
      <c r="V407">
        <f t="shared" si="62"/>
        <v>356017.74087394797</v>
      </c>
      <c r="W407">
        <f t="shared" si="62"/>
        <v>356017.74087394797</v>
      </c>
    </row>
    <row r="408" spans="1:23" x14ac:dyDescent="0.25">
      <c r="A408" t="s">
        <v>119</v>
      </c>
      <c r="B408" t="s">
        <v>5</v>
      </c>
      <c r="C408" t="s">
        <v>15</v>
      </c>
      <c r="D408" t="s">
        <v>16</v>
      </c>
      <c r="E408" t="s">
        <v>146</v>
      </c>
      <c r="F408" t="s">
        <v>148</v>
      </c>
      <c r="G408" t="s">
        <v>17</v>
      </c>
      <c r="J408" t="s">
        <v>49</v>
      </c>
      <c r="L408" t="s">
        <v>51</v>
      </c>
      <c r="M408" cm="1">
        <f t="array" ref="M408">INDEX([3]data_multi_row!$K$2:$DL$10038,_xlfn.XMATCH(_xlfn.CONCAT($E408:$I408,SUBSTITUTE($J408,$A$3,"")),[3]data_multi_row!$DL$2:$DL$10038,0),_xlfn.XMATCH(M$2,[3]data_multi_row!$K$2:$DL$2,0))</f>
        <v>0.6004511278195489</v>
      </c>
      <c r="N408" cm="1">
        <f t="array" ref="N408">INDEX([3]data_multi_row!$K$2:$DL$10038,_xlfn.XMATCH(_xlfn.CONCAT($E408:$I408,SUBSTITUTE($J408,$A$3,"")),[3]data_multi_row!$DL$2:$DL$10038,0),_xlfn.XMATCH(N$2,[3]data_multi_row!$K$2:$DL$2,0))</f>
        <v>0.6004511278195489</v>
      </c>
      <c r="O408" cm="1">
        <f t="array" ref="O408">INDEX([3]data_multi_row!$K$2:$DL$10038,_xlfn.XMATCH(_xlfn.CONCAT($E408:$I408,SUBSTITUTE($J408,$A$3,"")),[3]data_multi_row!$DL$2:$DL$10038,0),_xlfn.XMATCH(O$2,[3]data_multi_row!$K$2:$DL$2,0))</f>
        <v>0.6004511278195489</v>
      </c>
      <c r="P408" cm="1">
        <f t="array" ref="P408">INDEX([3]data_multi_row!$K$2:$DL$10038,_xlfn.XMATCH(_xlfn.CONCAT($E408:$I408,SUBSTITUTE($J408,$A$3,"")),[3]data_multi_row!$DL$2:$DL$10038,0),_xlfn.XMATCH(P$2,[3]data_multi_row!$K$2:$DL$2,0))</f>
        <v>0.6004511278195489</v>
      </c>
      <c r="Q408" cm="1">
        <f t="array" ref="Q408">INDEX([3]data_multi_row!$K$2:$DL$10038,_xlfn.XMATCH(_xlfn.CONCAT($E408:$I408,SUBSTITUTE($J408,$A$3,"")),[3]data_multi_row!$DL$2:$DL$10038,0),_xlfn.XMATCH(Q$2,[3]data_multi_row!$K$2:$DL$2,0))</f>
        <v>0.6004511278195489</v>
      </c>
      <c r="R408" cm="1">
        <f t="array" ref="R408">INDEX([3]data_multi_row!$K$2:$DL$10038,_xlfn.XMATCH(_xlfn.CONCAT($E408:$I408,SUBSTITUTE($J408,$A$3,"")),[3]data_multi_row!$DL$2:$DL$10038,0),_xlfn.XMATCH(R$2,[3]data_multi_row!$K$2:$DL$2,0))</f>
        <v>0.6004511278195489</v>
      </c>
      <c r="S408" cm="1">
        <f t="array" ref="S408">INDEX([3]data_multi_row!$K$2:$DL$10038,_xlfn.XMATCH(_xlfn.CONCAT($E408:$I408,SUBSTITUTE($J408,$A$3,"")),[3]data_multi_row!$DL$2:$DL$10038,0),_xlfn.XMATCH(S$2,[3]data_multi_row!$K$2:$DL$2,0))</f>
        <v>0.6004511278195489</v>
      </c>
      <c r="T408" cm="1">
        <f t="array" ref="T408">INDEX([3]data_multi_row!$K$2:$DL$10038,_xlfn.XMATCH(_xlfn.CONCAT($E408:$I408,SUBSTITUTE($J408,$A$3,"")),[3]data_multi_row!$DL$2:$DL$10038,0),_xlfn.XMATCH(T$2,[3]data_multi_row!$K$2:$DL$2,0))</f>
        <v>0.6004511278195489</v>
      </c>
      <c r="U408" cm="1">
        <f t="array" ref="U408">INDEX([3]data_multi_row!$K$2:$DL$10038,_xlfn.XMATCH(_xlfn.CONCAT($E408:$I408,SUBSTITUTE($J408,$A$3,"")),[3]data_multi_row!$DL$2:$DL$10038,0),_xlfn.XMATCH(U$2,[3]data_multi_row!$K$2:$DL$2,0))</f>
        <v>0.6004511278195489</v>
      </c>
      <c r="V408" cm="1">
        <f t="array" ref="V408">INDEX([3]data_multi_row!$K$2:$DL$10038,_xlfn.XMATCH(_xlfn.CONCAT($E408:$I408,SUBSTITUTE($J408,$A$3,"")),[3]data_multi_row!$DL$2:$DL$10038,0),_xlfn.XMATCH(V$2,[3]data_multi_row!$K$2:$DL$2,0))</f>
        <v>0.6004511278195489</v>
      </c>
      <c r="W408" cm="1">
        <f t="array" ref="W408">INDEX([3]data_multi_row!$K$2:$DL$10038,_xlfn.XMATCH(_xlfn.CONCAT($E408:$I408,SUBSTITUTE($J408,$A$3,"")),[3]data_multi_row!$DL$2:$DL$10038,0),_xlfn.XMATCH(W$2,[3]data_multi_row!$K$2:$DL$2,0))</f>
        <v>0.6004511278195489</v>
      </c>
    </row>
    <row r="409" spans="1:23" x14ac:dyDescent="0.25">
      <c r="A409" t="s">
        <v>119</v>
      </c>
      <c r="B409" t="s">
        <v>5</v>
      </c>
      <c r="C409" t="s">
        <v>15</v>
      </c>
      <c r="D409" t="s">
        <v>16</v>
      </c>
      <c r="E409" t="s">
        <v>146</v>
      </c>
      <c r="F409" t="s">
        <v>149</v>
      </c>
      <c r="G409" t="s">
        <v>6</v>
      </c>
    </row>
    <row r="410" spans="1:23" x14ac:dyDescent="0.25">
      <c r="A410" t="s">
        <v>119</v>
      </c>
      <c r="B410" t="s">
        <v>5</v>
      </c>
      <c r="C410" t="s">
        <v>15</v>
      </c>
      <c r="D410" t="s">
        <v>16</v>
      </c>
      <c r="E410" t="s">
        <v>146</v>
      </c>
      <c r="F410" t="s">
        <v>149</v>
      </c>
      <c r="G410" t="s">
        <v>75</v>
      </c>
      <c r="L410" t="s">
        <v>76</v>
      </c>
      <c r="M410" cm="1">
        <f t="array" ref="M410">INDEX([3]data!$K$1:$AM$500,_xlfn.XMATCH(_xlfn.CONCAT($E410:$F410),[3]data!$AM$1:$AM$500),_xlfn.XMATCH($G410,[3]data!$K$1:$AM$1))</f>
        <v>2010</v>
      </c>
      <c r="N410">
        <f t="shared" ref="N410:W412" si="63">M410</f>
        <v>2010</v>
      </c>
      <c r="O410">
        <f t="shared" si="63"/>
        <v>2010</v>
      </c>
      <c r="P410">
        <f t="shared" si="63"/>
        <v>2010</v>
      </c>
      <c r="Q410">
        <f t="shared" si="63"/>
        <v>2010</v>
      </c>
      <c r="R410">
        <f t="shared" si="63"/>
        <v>2010</v>
      </c>
      <c r="S410">
        <f t="shared" si="63"/>
        <v>2010</v>
      </c>
      <c r="T410">
        <f t="shared" si="63"/>
        <v>2010</v>
      </c>
      <c r="U410">
        <f t="shared" si="63"/>
        <v>2010</v>
      </c>
      <c r="V410">
        <f t="shared" si="63"/>
        <v>2010</v>
      </c>
      <c r="W410">
        <f t="shared" si="63"/>
        <v>2010</v>
      </c>
    </row>
    <row r="411" spans="1:23" x14ac:dyDescent="0.25">
      <c r="A411" t="s">
        <v>119</v>
      </c>
      <c r="B411" t="s">
        <v>5</v>
      </c>
      <c r="C411" t="s">
        <v>15</v>
      </c>
      <c r="D411" t="s">
        <v>16</v>
      </c>
      <c r="E411" t="s">
        <v>146</v>
      </c>
      <c r="F411" t="s">
        <v>149</v>
      </c>
      <c r="G411" t="s">
        <v>77</v>
      </c>
      <c r="L411" t="s">
        <v>76</v>
      </c>
      <c r="M411" cm="1">
        <f t="array" ref="M411">INDEX([3]data!$K$1:$AM$500,_xlfn.XMATCH(_xlfn.CONCAT($E411:$F411),[3]data!$AM$1:$AM$500),_xlfn.XMATCH($G411,[3]data!$K$1:$AM$1))</f>
        <v>2101</v>
      </c>
      <c r="N411">
        <f t="shared" si="63"/>
        <v>2101</v>
      </c>
      <c r="O411">
        <f t="shared" si="63"/>
        <v>2101</v>
      </c>
      <c r="P411">
        <f t="shared" si="63"/>
        <v>2101</v>
      </c>
      <c r="Q411">
        <f t="shared" si="63"/>
        <v>2101</v>
      </c>
      <c r="R411">
        <f t="shared" si="63"/>
        <v>2101</v>
      </c>
      <c r="S411">
        <f t="shared" si="63"/>
        <v>2101</v>
      </c>
      <c r="T411">
        <f t="shared" si="63"/>
        <v>2101</v>
      </c>
      <c r="U411">
        <f t="shared" si="63"/>
        <v>2101</v>
      </c>
      <c r="V411">
        <f t="shared" si="63"/>
        <v>2101</v>
      </c>
      <c r="W411">
        <f t="shared" si="63"/>
        <v>2101</v>
      </c>
    </row>
    <row r="412" spans="1:23" x14ac:dyDescent="0.25">
      <c r="A412" t="s">
        <v>119</v>
      </c>
      <c r="B412" t="s">
        <v>5</v>
      </c>
      <c r="C412" t="s">
        <v>15</v>
      </c>
      <c r="D412" t="s">
        <v>16</v>
      </c>
      <c r="E412" t="s">
        <v>146</v>
      </c>
      <c r="F412" t="s">
        <v>149</v>
      </c>
      <c r="G412" t="s">
        <v>78</v>
      </c>
      <c r="L412" t="s">
        <v>79</v>
      </c>
      <c r="M412" cm="1">
        <f t="array" ref="M412">INDEX([3]data!$K$1:$AM$500,_xlfn.XMATCH(_xlfn.CONCAT($E412:$F412),[3]data!$AM$1:$AM$500),_xlfn.XMATCH($G412,[3]data!$K$1:$AM$1))</f>
        <v>25</v>
      </c>
      <c r="N412">
        <f t="shared" si="63"/>
        <v>25</v>
      </c>
      <c r="O412">
        <f t="shared" si="63"/>
        <v>25</v>
      </c>
      <c r="P412">
        <f t="shared" si="63"/>
        <v>25</v>
      </c>
      <c r="Q412">
        <f t="shared" si="63"/>
        <v>25</v>
      </c>
      <c r="R412">
        <f t="shared" si="63"/>
        <v>25</v>
      </c>
      <c r="S412">
        <f t="shared" si="63"/>
        <v>25</v>
      </c>
      <c r="T412">
        <f t="shared" si="63"/>
        <v>25</v>
      </c>
      <c r="U412">
        <f t="shared" si="63"/>
        <v>25</v>
      </c>
      <c r="V412">
        <f t="shared" si="63"/>
        <v>25</v>
      </c>
      <c r="W412">
        <f t="shared" si="63"/>
        <v>25</v>
      </c>
    </row>
    <row r="413" spans="1:23" x14ac:dyDescent="0.25">
      <c r="A413" t="s">
        <v>119</v>
      </c>
      <c r="B413" t="s">
        <v>5</v>
      </c>
      <c r="C413" t="s">
        <v>15</v>
      </c>
      <c r="D413" t="s">
        <v>16</v>
      </c>
      <c r="E413" t="s">
        <v>146</v>
      </c>
      <c r="F413" t="s">
        <v>149</v>
      </c>
      <c r="G413" t="s">
        <v>80</v>
      </c>
      <c r="L413" t="s">
        <v>81</v>
      </c>
      <c r="M413" cm="1">
        <f t="array" ref="M413">INDEX([3]data!$K$1:$AM$500,_xlfn.XMATCH(_xlfn.CONCAT($E413:$F413),[3]data!$AM$1:$AM$500),_xlfn.XMATCH($C413&amp;$G413,[3]data!$K$1:$AM$1))</f>
        <v>0</v>
      </c>
    </row>
    <row r="414" spans="1:23" x14ac:dyDescent="0.25">
      <c r="A414" t="s">
        <v>119</v>
      </c>
      <c r="B414" t="s">
        <v>5</v>
      </c>
      <c r="C414" t="s">
        <v>15</v>
      </c>
      <c r="D414" t="s">
        <v>16</v>
      </c>
      <c r="E414" t="s">
        <v>146</v>
      </c>
      <c r="F414" t="s">
        <v>149</v>
      </c>
      <c r="G414" t="s">
        <v>82</v>
      </c>
      <c r="L414" t="s">
        <v>51</v>
      </c>
      <c r="M414" cm="1">
        <f t="array" ref="M414">INDEX([3]data!$K$1:$AM$500,_xlfn.XMATCH(_xlfn.CONCAT($E414:$F414),[3]data!$AM$1:$AM$500),_xlfn.XMATCH($G414,[3]data!$K$1:$AM$1))</f>
        <v>200000</v>
      </c>
      <c r="N414">
        <f t="shared" ref="N414:W416" si="64">M414</f>
        <v>200000</v>
      </c>
      <c r="O414">
        <f t="shared" si="64"/>
        <v>200000</v>
      </c>
      <c r="P414">
        <f t="shared" si="64"/>
        <v>200000</v>
      </c>
      <c r="Q414">
        <f t="shared" si="64"/>
        <v>200000</v>
      </c>
      <c r="R414">
        <f t="shared" si="64"/>
        <v>200000</v>
      </c>
      <c r="S414">
        <f t="shared" si="64"/>
        <v>200000</v>
      </c>
      <c r="T414">
        <f t="shared" si="64"/>
        <v>200000</v>
      </c>
      <c r="U414">
        <f t="shared" si="64"/>
        <v>200000</v>
      </c>
      <c r="V414">
        <f t="shared" si="64"/>
        <v>200000</v>
      </c>
      <c r="W414">
        <f t="shared" si="64"/>
        <v>200000</v>
      </c>
    </row>
    <row r="415" spans="1:23" x14ac:dyDescent="0.25">
      <c r="A415" t="s">
        <v>119</v>
      </c>
      <c r="B415" t="s">
        <v>5</v>
      </c>
      <c r="C415" t="s">
        <v>15</v>
      </c>
      <c r="D415" t="s">
        <v>16</v>
      </c>
      <c r="E415" t="s">
        <v>146</v>
      </c>
      <c r="F415" t="s">
        <v>149</v>
      </c>
      <c r="G415" t="s">
        <v>105</v>
      </c>
      <c r="L415" t="s">
        <v>92</v>
      </c>
      <c r="M415" cm="1">
        <f t="array" ref="M415">INDEX([3]data!$K$1:$AM$500,_xlfn.XMATCH(_xlfn.CONCAT($E415:$F415),[3]data!$AM$1:$AM$500),_xlfn.XMATCH($G415,[3]data!$K$1:$AM$1))</f>
        <v>6732243.3460398931</v>
      </c>
      <c r="N415">
        <f t="shared" si="64"/>
        <v>6732243.3460398931</v>
      </c>
      <c r="O415">
        <f t="shared" si="64"/>
        <v>6732243.3460398931</v>
      </c>
      <c r="P415">
        <f t="shared" si="64"/>
        <v>6732243.3460398931</v>
      </c>
      <c r="Q415">
        <f t="shared" si="64"/>
        <v>6732243.3460398931</v>
      </c>
      <c r="R415">
        <f t="shared" si="64"/>
        <v>6732243.3460398931</v>
      </c>
      <c r="S415">
        <f t="shared" si="64"/>
        <v>6732243.3460398931</v>
      </c>
      <c r="T415">
        <f t="shared" si="64"/>
        <v>6732243.3460398931</v>
      </c>
      <c r="U415">
        <f t="shared" si="64"/>
        <v>6732243.3460398931</v>
      </c>
      <c r="V415">
        <f t="shared" si="64"/>
        <v>6732243.3460398931</v>
      </c>
      <c r="W415">
        <f t="shared" si="64"/>
        <v>6732243.3460398931</v>
      </c>
    </row>
    <row r="416" spans="1:23" x14ac:dyDescent="0.25">
      <c r="A416" t="s">
        <v>119</v>
      </c>
      <c r="B416" t="s">
        <v>5</v>
      </c>
      <c r="C416" t="s">
        <v>15</v>
      </c>
      <c r="D416" t="s">
        <v>16</v>
      </c>
      <c r="E416" t="s">
        <v>146</v>
      </c>
      <c r="F416" t="s">
        <v>149</v>
      </c>
      <c r="G416" t="s">
        <v>91</v>
      </c>
      <c r="L416" t="s">
        <v>92</v>
      </c>
      <c r="M416" cm="1">
        <f t="array" ref="M416">INDEX([3]data!$K$1:$AM$500,_xlfn.XMATCH(_xlfn.CONCAT($E416:$F416),[3]data!$AM$1:$AM$500),_xlfn.XMATCH($G416,[3]data!$K$1:$AM$1))</f>
        <v>673224.21458298143</v>
      </c>
      <c r="N416">
        <f t="shared" si="64"/>
        <v>673224.21458298143</v>
      </c>
      <c r="O416">
        <f t="shared" si="64"/>
        <v>673224.21458298143</v>
      </c>
      <c r="P416">
        <f t="shared" si="64"/>
        <v>673224.21458298143</v>
      </c>
      <c r="Q416">
        <f t="shared" si="64"/>
        <v>673224.21458298143</v>
      </c>
      <c r="R416">
        <f t="shared" si="64"/>
        <v>673224.21458298143</v>
      </c>
      <c r="S416">
        <f t="shared" si="64"/>
        <v>673224.21458298143</v>
      </c>
      <c r="T416">
        <f t="shared" si="64"/>
        <v>673224.21458298143</v>
      </c>
      <c r="U416">
        <f t="shared" si="64"/>
        <v>673224.21458298143</v>
      </c>
      <c r="V416">
        <f t="shared" si="64"/>
        <v>673224.21458298143</v>
      </c>
      <c r="W416">
        <f t="shared" si="64"/>
        <v>673224.21458298143</v>
      </c>
    </row>
    <row r="417" spans="1:23" x14ac:dyDescent="0.25">
      <c r="A417" t="s">
        <v>119</v>
      </c>
      <c r="B417" t="s">
        <v>5</v>
      </c>
      <c r="C417" t="s">
        <v>15</v>
      </c>
      <c r="D417" t="s">
        <v>16</v>
      </c>
      <c r="E417" t="s">
        <v>146</v>
      </c>
      <c r="F417" t="s">
        <v>149</v>
      </c>
      <c r="G417" t="s">
        <v>17</v>
      </c>
      <c r="J417" t="s">
        <v>49</v>
      </c>
      <c r="L417" t="s">
        <v>51</v>
      </c>
      <c r="M417" cm="1">
        <f t="array" ref="M417">INDEX([3]data_multi_row!$K$2:$DL$10038,_xlfn.XMATCH(_xlfn.CONCAT($E417:$I417,SUBSTITUTE($J417,$A$3,"")),[3]data_multi_row!$DL$2:$DL$10038,0),_xlfn.XMATCH(M$2,[3]data_multi_row!$K$2:$DL$2,0))</f>
        <v>0.6004511278195489</v>
      </c>
      <c r="N417" cm="1">
        <f t="array" ref="N417">INDEX([3]data_multi_row!$K$2:$DL$10038,_xlfn.XMATCH(_xlfn.CONCAT($E417:$I417,SUBSTITUTE($J417,$A$3,"")),[3]data_multi_row!$DL$2:$DL$10038,0),_xlfn.XMATCH(N$2,[3]data_multi_row!$K$2:$DL$2,0))</f>
        <v>0.6004511278195489</v>
      </c>
      <c r="O417" cm="1">
        <f t="array" ref="O417">INDEX([3]data_multi_row!$K$2:$DL$10038,_xlfn.XMATCH(_xlfn.CONCAT($E417:$I417,SUBSTITUTE($J417,$A$3,"")),[3]data_multi_row!$DL$2:$DL$10038,0),_xlfn.XMATCH(O$2,[3]data_multi_row!$K$2:$DL$2,0))</f>
        <v>0.6004511278195489</v>
      </c>
      <c r="P417" cm="1">
        <f t="array" ref="P417">INDEX([3]data_multi_row!$K$2:$DL$10038,_xlfn.XMATCH(_xlfn.CONCAT($E417:$I417,SUBSTITUTE($J417,$A$3,"")),[3]data_multi_row!$DL$2:$DL$10038,0),_xlfn.XMATCH(P$2,[3]data_multi_row!$K$2:$DL$2,0))</f>
        <v>0.6004511278195489</v>
      </c>
      <c r="Q417" cm="1">
        <f t="array" ref="Q417">INDEX([3]data_multi_row!$K$2:$DL$10038,_xlfn.XMATCH(_xlfn.CONCAT($E417:$I417,SUBSTITUTE($J417,$A$3,"")),[3]data_multi_row!$DL$2:$DL$10038,0),_xlfn.XMATCH(Q$2,[3]data_multi_row!$K$2:$DL$2,0))</f>
        <v>0.6004511278195489</v>
      </c>
      <c r="R417" cm="1">
        <f t="array" ref="R417">INDEX([3]data_multi_row!$K$2:$DL$10038,_xlfn.XMATCH(_xlfn.CONCAT($E417:$I417,SUBSTITUTE($J417,$A$3,"")),[3]data_multi_row!$DL$2:$DL$10038,0),_xlfn.XMATCH(R$2,[3]data_multi_row!$K$2:$DL$2,0))</f>
        <v>0.6004511278195489</v>
      </c>
      <c r="S417" cm="1">
        <f t="array" ref="S417">INDEX([3]data_multi_row!$K$2:$DL$10038,_xlfn.XMATCH(_xlfn.CONCAT($E417:$I417,SUBSTITUTE($J417,$A$3,"")),[3]data_multi_row!$DL$2:$DL$10038,0),_xlfn.XMATCH(S$2,[3]data_multi_row!$K$2:$DL$2,0))</f>
        <v>0.6004511278195489</v>
      </c>
      <c r="T417" cm="1">
        <f t="array" ref="T417">INDEX([3]data_multi_row!$K$2:$DL$10038,_xlfn.XMATCH(_xlfn.CONCAT($E417:$I417,SUBSTITUTE($J417,$A$3,"")),[3]data_multi_row!$DL$2:$DL$10038,0),_xlfn.XMATCH(T$2,[3]data_multi_row!$K$2:$DL$2,0))</f>
        <v>0.6004511278195489</v>
      </c>
      <c r="U417" cm="1">
        <f t="array" ref="U417">INDEX([3]data_multi_row!$K$2:$DL$10038,_xlfn.XMATCH(_xlfn.CONCAT($E417:$I417,SUBSTITUTE($J417,$A$3,"")),[3]data_multi_row!$DL$2:$DL$10038,0),_xlfn.XMATCH(U$2,[3]data_multi_row!$K$2:$DL$2,0))</f>
        <v>0.6004511278195489</v>
      </c>
      <c r="V417" cm="1">
        <f t="array" ref="V417">INDEX([3]data_multi_row!$K$2:$DL$10038,_xlfn.XMATCH(_xlfn.CONCAT($E417:$I417,SUBSTITUTE($J417,$A$3,"")),[3]data_multi_row!$DL$2:$DL$10038,0),_xlfn.XMATCH(V$2,[3]data_multi_row!$K$2:$DL$2,0))</f>
        <v>0.6004511278195489</v>
      </c>
      <c r="W417" cm="1">
        <f t="array" ref="W417">INDEX([3]data_multi_row!$K$2:$DL$10038,_xlfn.XMATCH(_xlfn.CONCAT($E417:$I417,SUBSTITUTE($J417,$A$3,"")),[3]data_multi_row!$DL$2:$DL$10038,0),_xlfn.XMATCH(W$2,[3]data_multi_row!$K$2:$DL$2,0))</f>
        <v>0.6004511278195489</v>
      </c>
    </row>
    <row r="418" spans="1:23" x14ac:dyDescent="0.25">
      <c r="A418" t="s">
        <v>119</v>
      </c>
      <c r="B418" t="s">
        <v>5</v>
      </c>
      <c r="C418" t="s">
        <v>15</v>
      </c>
      <c r="D418" t="s">
        <v>16</v>
      </c>
      <c r="E418" t="s">
        <v>146</v>
      </c>
      <c r="F418" t="s">
        <v>149</v>
      </c>
      <c r="G418" t="s">
        <v>17</v>
      </c>
      <c r="J418" t="s">
        <v>31</v>
      </c>
      <c r="L418" t="s">
        <v>51</v>
      </c>
      <c r="M418" cm="1">
        <f t="array" ref="M418">INDEX([3]data_multi_row!$K$2:$DL$10038,_xlfn.XMATCH(_xlfn.CONCAT($E418:$I418,SUBSTITUTE($J418,$A$3,"")),[3]data_multi_row!$DL$2:$DL$10038,0),_xlfn.XMATCH(M$2,[3]data_multi_row!$K$2:$DL$2,0))</f>
        <v>-0.13881653296308399</v>
      </c>
      <c r="N418" cm="1">
        <f t="array" ref="N418">INDEX([3]data_multi_row!$K$2:$DL$10038,_xlfn.XMATCH(_xlfn.CONCAT($E418:$I418,SUBSTITUTE($J418,$A$3,"")),[3]data_multi_row!$DL$2:$DL$10038,0),_xlfn.XMATCH(N$2,[3]data_multi_row!$K$2:$DL$2,0))</f>
        <v>-0.13881653296308399</v>
      </c>
      <c r="O418" cm="1">
        <f t="array" ref="O418">INDEX([3]data_multi_row!$K$2:$DL$10038,_xlfn.XMATCH(_xlfn.CONCAT($E418:$I418,SUBSTITUTE($J418,$A$3,"")),[3]data_multi_row!$DL$2:$DL$10038,0),_xlfn.XMATCH(O$2,[3]data_multi_row!$K$2:$DL$2,0))</f>
        <v>-0.13881653296308399</v>
      </c>
      <c r="P418" cm="1">
        <f t="array" ref="P418">INDEX([3]data_multi_row!$K$2:$DL$10038,_xlfn.XMATCH(_xlfn.CONCAT($E418:$I418,SUBSTITUTE($J418,$A$3,"")),[3]data_multi_row!$DL$2:$DL$10038,0),_xlfn.XMATCH(P$2,[3]data_multi_row!$K$2:$DL$2,0))</f>
        <v>-0.13881653296308399</v>
      </c>
      <c r="Q418" cm="1">
        <f t="array" ref="Q418">INDEX([3]data_multi_row!$K$2:$DL$10038,_xlfn.XMATCH(_xlfn.CONCAT($E418:$I418,SUBSTITUTE($J418,$A$3,"")),[3]data_multi_row!$DL$2:$DL$10038,0),_xlfn.XMATCH(Q$2,[3]data_multi_row!$K$2:$DL$2,0))</f>
        <v>-0.13881653296308399</v>
      </c>
      <c r="R418" cm="1">
        <f t="array" ref="R418">INDEX([3]data_multi_row!$K$2:$DL$10038,_xlfn.XMATCH(_xlfn.CONCAT($E418:$I418,SUBSTITUTE($J418,$A$3,"")),[3]data_multi_row!$DL$2:$DL$10038,0),_xlfn.XMATCH(R$2,[3]data_multi_row!$K$2:$DL$2,0))</f>
        <v>-0.13881653296308399</v>
      </c>
      <c r="S418" cm="1">
        <f t="array" ref="S418">INDEX([3]data_multi_row!$K$2:$DL$10038,_xlfn.XMATCH(_xlfn.CONCAT($E418:$I418,SUBSTITUTE($J418,$A$3,"")),[3]data_multi_row!$DL$2:$DL$10038,0),_xlfn.XMATCH(S$2,[3]data_multi_row!$K$2:$DL$2,0))</f>
        <v>-0.13881653296308399</v>
      </c>
      <c r="T418" cm="1">
        <f t="array" ref="T418">INDEX([3]data_multi_row!$K$2:$DL$10038,_xlfn.XMATCH(_xlfn.CONCAT($E418:$I418,SUBSTITUTE($J418,$A$3,"")),[3]data_multi_row!$DL$2:$DL$10038,0),_xlfn.XMATCH(T$2,[3]data_multi_row!$K$2:$DL$2,0))</f>
        <v>-0.13881653296308399</v>
      </c>
      <c r="U418" cm="1">
        <f t="array" ref="U418">INDEX([3]data_multi_row!$K$2:$DL$10038,_xlfn.XMATCH(_xlfn.CONCAT($E418:$I418,SUBSTITUTE($J418,$A$3,"")),[3]data_multi_row!$DL$2:$DL$10038,0),_xlfn.XMATCH(U$2,[3]data_multi_row!$K$2:$DL$2,0))</f>
        <v>-0.13881653296308399</v>
      </c>
      <c r="V418" cm="1">
        <f t="array" ref="V418">INDEX([3]data_multi_row!$K$2:$DL$10038,_xlfn.XMATCH(_xlfn.CONCAT($E418:$I418,SUBSTITUTE($J418,$A$3,"")),[3]data_multi_row!$DL$2:$DL$10038,0),_xlfn.XMATCH(V$2,[3]data_multi_row!$K$2:$DL$2,0))</f>
        <v>-0.13881653296308399</v>
      </c>
      <c r="W418" cm="1">
        <f t="array" ref="W418">INDEX([3]data_multi_row!$K$2:$DL$10038,_xlfn.XMATCH(_xlfn.CONCAT($E418:$I418,SUBSTITUTE($J418,$A$3,"")),[3]data_multi_row!$DL$2:$DL$10038,0),_xlfn.XMATCH(W$2,[3]data_multi_row!$K$2:$DL$2,0))</f>
        <v>-0.13881653296308399</v>
      </c>
    </row>
    <row r="419" spans="1:23" x14ac:dyDescent="0.25">
      <c r="A419" t="s">
        <v>119</v>
      </c>
      <c r="B419" t="s">
        <v>5</v>
      </c>
      <c r="C419" t="s">
        <v>15</v>
      </c>
      <c r="D419" t="s">
        <v>16</v>
      </c>
      <c r="E419" t="s">
        <v>146</v>
      </c>
      <c r="F419" t="s">
        <v>150</v>
      </c>
      <c r="G419" t="s">
        <v>6</v>
      </c>
    </row>
    <row r="420" spans="1:23" x14ac:dyDescent="0.25">
      <c r="A420" t="s">
        <v>119</v>
      </c>
      <c r="B420" t="s">
        <v>5</v>
      </c>
      <c r="C420" t="s">
        <v>15</v>
      </c>
      <c r="D420" t="s">
        <v>16</v>
      </c>
      <c r="E420" t="s">
        <v>146</v>
      </c>
      <c r="F420" t="s">
        <v>150</v>
      </c>
      <c r="G420" t="s">
        <v>75</v>
      </c>
      <c r="L420" t="s">
        <v>76</v>
      </c>
      <c r="M420" cm="1">
        <f t="array" ref="M420">INDEX([3]data!$K$1:$AM$500,_xlfn.XMATCH(_xlfn.CONCAT($E420:$F420),[3]data!$AM$1:$AM$500),_xlfn.XMATCH($G420,[3]data!$K$1:$AM$1))</f>
        <v>2015</v>
      </c>
      <c r="N420">
        <f t="shared" ref="N420:W422" si="65">M420</f>
        <v>2015</v>
      </c>
      <c r="O420">
        <f t="shared" si="65"/>
        <v>2015</v>
      </c>
      <c r="P420">
        <f t="shared" si="65"/>
        <v>2015</v>
      </c>
      <c r="Q420">
        <f t="shared" si="65"/>
        <v>2015</v>
      </c>
      <c r="R420">
        <f t="shared" si="65"/>
        <v>2015</v>
      </c>
      <c r="S420">
        <f t="shared" si="65"/>
        <v>2015</v>
      </c>
      <c r="T420">
        <f t="shared" si="65"/>
        <v>2015</v>
      </c>
      <c r="U420">
        <f t="shared" si="65"/>
        <v>2015</v>
      </c>
      <c r="V420">
        <f t="shared" si="65"/>
        <v>2015</v>
      </c>
      <c r="W420">
        <f t="shared" si="65"/>
        <v>2015</v>
      </c>
    </row>
    <row r="421" spans="1:23" x14ac:dyDescent="0.25">
      <c r="A421" t="s">
        <v>119</v>
      </c>
      <c r="B421" t="s">
        <v>5</v>
      </c>
      <c r="C421" t="s">
        <v>15</v>
      </c>
      <c r="D421" t="s">
        <v>16</v>
      </c>
      <c r="E421" t="s">
        <v>146</v>
      </c>
      <c r="F421" t="s">
        <v>150</v>
      </c>
      <c r="G421" t="s">
        <v>77</v>
      </c>
      <c r="L421" t="s">
        <v>76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65"/>
        <v>2101</v>
      </c>
      <c r="O421">
        <f t="shared" si="65"/>
        <v>2101</v>
      </c>
      <c r="P421">
        <f t="shared" si="65"/>
        <v>2101</v>
      </c>
      <c r="Q421">
        <f t="shared" si="65"/>
        <v>2101</v>
      </c>
      <c r="R421">
        <f t="shared" si="65"/>
        <v>2101</v>
      </c>
      <c r="S421">
        <f t="shared" si="65"/>
        <v>2101</v>
      </c>
      <c r="T421">
        <f t="shared" si="65"/>
        <v>2101</v>
      </c>
      <c r="U421">
        <f t="shared" si="65"/>
        <v>2101</v>
      </c>
      <c r="V421">
        <f t="shared" si="65"/>
        <v>2101</v>
      </c>
      <c r="W421">
        <f t="shared" si="65"/>
        <v>2101</v>
      </c>
    </row>
    <row r="422" spans="1:23" x14ac:dyDescent="0.25">
      <c r="A422" t="s">
        <v>119</v>
      </c>
      <c r="B422" t="s">
        <v>5</v>
      </c>
      <c r="C422" t="s">
        <v>15</v>
      </c>
      <c r="D422" t="s">
        <v>16</v>
      </c>
      <c r="E422" t="s">
        <v>146</v>
      </c>
      <c r="F422" t="s">
        <v>150</v>
      </c>
      <c r="G422" t="s">
        <v>78</v>
      </c>
      <c r="L422" t="s">
        <v>79</v>
      </c>
      <c r="M422" cm="1">
        <f t="array" ref="M422">INDEX([3]data!$K$1:$AM$500,_xlfn.XMATCH(_xlfn.CONCAT($E422:$F422),[3]data!$AM$1:$AM$500),_xlfn.XMATCH($G422,[3]data!$K$1:$AM$1))</f>
        <v>25</v>
      </c>
      <c r="N422">
        <f t="shared" si="65"/>
        <v>25</v>
      </c>
      <c r="O422">
        <f t="shared" si="65"/>
        <v>25</v>
      </c>
      <c r="P422">
        <f t="shared" si="65"/>
        <v>25</v>
      </c>
      <c r="Q422">
        <f t="shared" si="65"/>
        <v>25</v>
      </c>
      <c r="R422">
        <f t="shared" si="65"/>
        <v>25</v>
      </c>
      <c r="S422">
        <f t="shared" si="65"/>
        <v>25</v>
      </c>
      <c r="T422">
        <f t="shared" si="65"/>
        <v>25</v>
      </c>
      <c r="U422">
        <f t="shared" si="65"/>
        <v>25</v>
      </c>
      <c r="V422">
        <f t="shared" si="65"/>
        <v>25</v>
      </c>
      <c r="W422">
        <f t="shared" si="65"/>
        <v>25</v>
      </c>
    </row>
    <row r="423" spans="1:23" x14ac:dyDescent="0.25">
      <c r="A423" t="s">
        <v>119</v>
      </c>
      <c r="B423" t="s">
        <v>5</v>
      </c>
      <c r="C423" t="s">
        <v>15</v>
      </c>
      <c r="D423" t="s">
        <v>16</v>
      </c>
      <c r="E423" t="s">
        <v>146</v>
      </c>
      <c r="F423" t="s">
        <v>150</v>
      </c>
      <c r="G423" t="s">
        <v>80</v>
      </c>
      <c r="L423" t="s">
        <v>81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119</v>
      </c>
      <c r="B424" t="s">
        <v>5</v>
      </c>
      <c r="C424" t="s">
        <v>15</v>
      </c>
      <c r="D424" t="s">
        <v>16</v>
      </c>
      <c r="E424" t="s">
        <v>146</v>
      </c>
      <c r="F424" t="s">
        <v>150</v>
      </c>
      <c r="G424" t="s">
        <v>82</v>
      </c>
      <c r="L424" t="s">
        <v>51</v>
      </c>
      <c r="M424" cm="1">
        <f t="array" ref="M424">INDEX([3]data!$K$1:$AM$500,_xlfn.XMATCH(_xlfn.CONCAT($E424:$F424),[3]data!$AM$1:$AM$500),_xlfn.XMATCH($G424,[3]data!$K$1:$AM$1))</f>
        <v>200000</v>
      </c>
      <c r="N424">
        <f t="shared" ref="N424:W426" si="66">M424</f>
        <v>200000</v>
      </c>
      <c r="O424">
        <f t="shared" si="66"/>
        <v>200000</v>
      </c>
      <c r="P424">
        <f t="shared" si="66"/>
        <v>200000</v>
      </c>
      <c r="Q424">
        <f t="shared" si="66"/>
        <v>200000</v>
      </c>
      <c r="R424">
        <f t="shared" si="66"/>
        <v>200000</v>
      </c>
      <c r="S424">
        <f t="shared" si="66"/>
        <v>200000</v>
      </c>
      <c r="T424">
        <f t="shared" si="66"/>
        <v>200000</v>
      </c>
      <c r="U424">
        <f t="shared" si="66"/>
        <v>200000</v>
      </c>
      <c r="V424">
        <f t="shared" si="66"/>
        <v>200000</v>
      </c>
      <c r="W424">
        <f t="shared" si="66"/>
        <v>200000</v>
      </c>
    </row>
    <row r="425" spans="1:23" x14ac:dyDescent="0.25">
      <c r="A425" t="s">
        <v>119</v>
      </c>
      <c r="B425" t="s">
        <v>5</v>
      </c>
      <c r="C425" t="s">
        <v>15</v>
      </c>
      <c r="D425" t="s">
        <v>16</v>
      </c>
      <c r="E425" t="s">
        <v>146</v>
      </c>
      <c r="F425" t="s">
        <v>150</v>
      </c>
      <c r="G425" t="s">
        <v>105</v>
      </c>
      <c r="L425" t="s">
        <v>92</v>
      </c>
      <c r="M425" cm="1">
        <f t="array" ref="M425">INDEX([3]data!$K$1:$AM$500,_xlfn.XMATCH(_xlfn.CONCAT($E425:$F425),[3]data!$AM$1:$AM$500),_xlfn.XMATCH($G425,[3]data!$K$1:$AM$1))</f>
        <v>3560177.4087394802</v>
      </c>
      <c r="N425">
        <f t="shared" si="66"/>
        <v>3560177.4087394802</v>
      </c>
      <c r="O425">
        <f t="shared" si="66"/>
        <v>3560177.4087394802</v>
      </c>
      <c r="P425">
        <f t="shared" si="66"/>
        <v>3560177.4087394802</v>
      </c>
      <c r="Q425">
        <f t="shared" si="66"/>
        <v>3560177.4087394802</v>
      </c>
      <c r="R425">
        <f t="shared" si="66"/>
        <v>3560177.4087394802</v>
      </c>
      <c r="S425">
        <f t="shared" si="66"/>
        <v>3560177.4087394802</v>
      </c>
      <c r="T425">
        <f t="shared" si="66"/>
        <v>3560177.4087394802</v>
      </c>
      <c r="U425">
        <f t="shared" si="66"/>
        <v>3560177.4087394802</v>
      </c>
      <c r="V425">
        <f t="shared" si="66"/>
        <v>3560177.4087394802</v>
      </c>
      <c r="W425">
        <f t="shared" si="66"/>
        <v>3560177.4087394802</v>
      </c>
    </row>
    <row r="426" spans="1:23" x14ac:dyDescent="0.25">
      <c r="A426" t="s">
        <v>119</v>
      </c>
      <c r="B426" t="s">
        <v>5</v>
      </c>
      <c r="C426" t="s">
        <v>15</v>
      </c>
      <c r="D426" t="s">
        <v>16</v>
      </c>
      <c r="E426" t="s">
        <v>146</v>
      </c>
      <c r="F426" t="s">
        <v>150</v>
      </c>
      <c r="G426" t="s">
        <v>91</v>
      </c>
      <c r="L426" t="s">
        <v>92</v>
      </c>
      <c r="M426" cm="1">
        <f t="array" ref="M426">INDEX([3]data!$K$1:$AM$500,_xlfn.XMATCH(_xlfn.CONCAT($E426:$F426),[3]data!$AM$1:$AM$500),_xlfn.XMATCH($G426,[3]data!$K$1:$AM$1))</f>
        <v>521677.66927196301</v>
      </c>
      <c r="N426">
        <f t="shared" si="66"/>
        <v>521677.66927196301</v>
      </c>
      <c r="O426">
        <f t="shared" si="66"/>
        <v>521677.66927196301</v>
      </c>
      <c r="P426">
        <f t="shared" si="66"/>
        <v>521677.66927196301</v>
      </c>
      <c r="Q426">
        <f t="shared" si="66"/>
        <v>521677.66927196301</v>
      </c>
      <c r="R426">
        <f t="shared" si="66"/>
        <v>521677.66927196301</v>
      </c>
      <c r="S426">
        <f t="shared" si="66"/>
        <v>521677.66927196301</v>
      </c>
      <c r="T426">
        <f t="shared" si="66"/>
        <v>521677.66927196301</v>
      </c>
      <c r="U426">
        <f t="shared" si="66"/>
        <v>521677.66927196301</v>
      </c>
      <c r="V426">
        <f t="shared" si="66"/>
        <v>521677.66927196301</v>
      </c>
      <c r="W426">
        <f t="shared" si="66"/>
        <v>521677.66927196301</v>
      </c>
    </row>
    <row r="427" spans="1:23" x14ac:dyDescent="0.25">
      <c r="A427" t="s">
        <v>119</v>
      </c>
      <c r="B427" t="s">
        <v>5</v>
      </c>
      <c r="C427" t="s">
        <v>15</v>
      </c>
      <c r="D427" t="s">
        <v>16</v>
      </c>
      <c r="E427" t="s">
        <v>146</v>
      </c>
      <c r="F427" t="s">
        <v>150</v>
      </c>
      <c r="G427" t="s">
        <v>17</v>
      </c>
      <c r="J427" t="s">
        <v>49</v>
      </c>
      <c r="L427" t="s">
        <v>51</v>
      </c>
      <c r="M427" cm="1">
        <f t="array" ref="M427">INDEX([3]data_multi_row!$K$2:$DL$10038,_xlfn.XMATCH(_xlfn.CONCAT($E427:$I427,SUBSTITUTE($J427,$A$3,"")),[3]data_multi_row!$DL$2:$DL$10038,0),_xlfn.XMATCH(M$2,[3]data_multi_row!$K$2:$DL$2,0))</f>
        <v>0.6004511278195489</v>
      </c>
      <c r="N427" cm="1">
        <f t="array" ref="N427">INDEX([3]data_multi_row!$K$2:$DL$10038,_xlfn.XMATCH(_xlfn.CONCAT($E427:$I427,SUBSTITUTE($J427,$A$3,"")),[3]data_multi_row!$DL$2:$DL$10038,0),_xlfn.XMATCH(N$2,[3]data_multi_row!$K$2:$DL$2,0))</f>
        <v>0.6004511278195489</v>
      </c>
      <c r="O427" cm="1">
        <f t="array" ref="O427">INDEX([3]data_multi_row!$K$2:$DL$10038,_xlfn.XMATCH(_xlfn.CONCAT($E427:$I427,SUBSTITUTE($J427,$A$3,"")),[3]data_multi_row!$DL$2:$DL$10038,0),_xlfn.XMATCH(O$2,[3]data_multi_row!$K$2:$DL$2,0))</f>
        <v>0.6004511278195489</v>
      </c>
      <c r="P427" cm="1">
        <f t="array" ref="P427">INDEX([3]data_multi_row!$K$2:$DL$10038,_xlfn.XMATCH(_xlfn.CONCAT($E427:$I427,SUBSTITUTE($J427,$A$3,"")),[3]data_multi_row!$DL$2:$DL$10038,0),_xlfn.XMATCH(P$2,[3]data_multi_row!$K$2:$DL$2,0))</f>
        <v>0.6004511278195489</v>
      </c>
      <c r="Q427" cm="1">
        <f t="array" ref="Q427">INDEX([3]data_multi_row!$K$2:$DL$10038,_xlfn.XMATCH(_xlfn.CONCAT($E427:$I427,SUBSTITUTE($J427,$A$3,"")),[3]data_multi_row!$DL$2:$DL$10038,0),_xlfn.XMATCH(Q$2,[3]data_multi_row!$K$2:$DL$2,0))</f>
        <v>0.6004511278195489</v>
      </c>
      <c r="R427" cm="1">
        <f t="array" ref="R427">INDEX([3]data_multi_row!$K$2:$DL$10038,_xlfn.XMATCH(_xlfn.CONCAT($E427:$I427,SUBSTITUTE($J427,$A$3,"")),[3]data_multi_row!$DL$2:$DL$10038,0),_xlfn.XMATCH(R$2,[3]data_multi_row!$K$2:$DL$2,0))</f>
        <v>0.6004511278195489</v>
      </c>
      <c r="S427" cm="1">
        <f t="array" ref="S427">INDEX([3]data_multi_row!$K$2:$DL$10038,_xlfn.XMATCH(_xlfn.CONCAT($E427:$I427,SUBSTITUTE($J427,$A$3,"")),[3]data_multi_row!$DL$2:$DL$10038,0),_xlfn.XMATCH(S$2,[3]data_multi_row!$K$2:$DL$2,0))</f>
        <v>0.6004511278195489</v>
      </c>
      <c r="T427" cm="1">
        <f t="array" ref="T427">INDEX([3]data_multi_row!$K$2:$DL$10038,_xlfn.XMATCH(_xlfn.CONCAT($E427:$I427,SUBSTITUTE($J427,$A$3,"")),[3]data_multi_row!$DL$2:$DL$10038,0),_xlfn.XMATCH(T$2,[3]data_multi_row!$K$2:$DL$2,0))</f>
        <v>0.6004511278195489</v>
      </c>
      <c r="U427" cm="1">
        <f t="array" ref="U427">INDEX([3]data_multi_row!$K$2:$DL$10038,_xlfn.XMATCH(_xlfn.CONCAT($E427:$I427,SUBSTITUTE($J427,$A$3,"")),[3]data_multi_row!$DL$2:$DL$10038,0),_xlfn.XMATCH(U$2,[3]data_multi_row!$K$2:$DL$2,0))</f>
        <v>0.6004511278195489</v>
      </c>
      <c r="V427" cm="1">
        <f t="array" ref="V427">INDEX([3]data_multi_row!$K$2:$DL$10038,_xlfn.XMATCH(_xlfn.CONCAT($E427:$I427,SUBSTITUTE($J427,$A$3,"")),[3]data_multi_row!$DL$2:$DL$10038,0),_xlfn.XMATCH(V$2,[3]data_multi_row!$K$2:$DL$2,0))</f>
        <v>0.6004511278195489</v>
      </c>
      <c r="W427" cm="1">
        <f t="array" ref="W427">INDEX([3]data_multi_row!$K$2:$DL$10038,_xlfn.XMATCH(_xlfn.CONCAT($E427:$I427,SUBSTITUTE($J427,$A$3,"")),[3]data_multi_row!$DL$2:$DL$10038,0),_xlfn.XMATCH(W$2,[3]data_multi_row!$K$2:$DL$2,0))</f>
        <v>0.6004511278195489</v>
      </c>
    </row>
    <row r="428" spans="1:23" x14ac:dyDescent="0.25">
      <c r="A428" t="s">
        <v>119</v>
      </c>
      <c r="B428" t="s">
        <v>5</v>
      </c>
      <c r="C428" t="s">
        <v>15</v>
      </c>
      <c r="D428" t="s">
        <v>16</v>
      </c>
      <c r="E428" t="s">
        <v>146</v>
      </c>
      <c r="F428" t="s">
        <v>150</v>
      </c>
      <c r="G428" t="s">
        <v>17</v>
      </c>
      <c r="J428" t="s">
        <v>151</v>
      </c>
      <c r="L428" t="s">
        <v>100</v>
      </c>
      <c r="M428" cm="1">
        <f t="array" ref="M428">INDEX([3]data_multi_row!$K$2:$DL$10038,_xlfn.XMATCH(_xlfn.CONCAT($E428:$I428,SUBSTITUTE($J428,$A$3,"")),[3]data_multi_row!$DL$2:$DL$10038,0),_xlfn.XMATCH(M$2,[3]data_multi_row!$K$2:$DL$2,0))</f>
        <v>5.0916968883826567E-2</v>
      </c>
      <c r="N428" cm="1">
        <f t="array" ref="N428">INDEX([3]data_multi_row!$K$2:$DL$10038,_xlfn.XMATCH(_xlfn.CONCAT($E428:$I428,SUBSTITUTE($J428,$A$3,"")),[3]data_multi_row!$DL$2:$DL$10038,0),_xlfn.XMATCH(N$2,[3]data_multi_row!$K$2:$DL$2,0))</f>
        <v>5.0916968883826567E-2</v>
      </c>
      <c r="O428" cm="1">
        <f t="array" ref="O428">INDEX([3]data_multi_row!$K$2:$DL$10038,_xlfn.XMATCH(_xlfn.CONCAT($E428:$I428,SUBSTITUTE($J428,$A$3,"")),[3]data_multi_row!$DL$2:$DL$10038,0),_xlfn.XMATCH(O$2,[3]data_multi_row!$K$2:$DL$2,0))</f>
        <v>5.0916968883826567E-2</v>
      </c>
      <c r="P428" cm="1">
        <f t="array" ref="P428">INDEX([3]data_multi_row!$K$2:$DL$10038,_xlfn.XMATCH(_xlfn.CONCAT($E428:$I428,SUBSTITUTE($J428,$A$3,"")),[3]data_multi_row!$DL$2:$DL$10038,0),_xlfn.XMATCH(P$2,[3]data_multi_row!$K$2:$DL$2,0))</f>
        <v>5.0916968883826567E-2</v>
      </c>
      <c r="Q428" cm="1">
        <f t="array" ref="Q428">INDEX([3]data_multi_row!$K$2:$DL$10038,_xlfn.XMATCH(_xlfn.CONCAT($E428:$I428,SUBSTITUTE($J428,$A$3,"")),[3]data_multi_row!$DL$2:$DL$10038,0),_xlfn.XMATCH(Q$2,[3]data_multi_row!$K$2:$DL$2,0))</f>
        <v>5.0916968883826567E-2</v>
      </c>
      <c r="R428" cm="1">
        <f t="array" ref="R428">INDEX([3]data_multi_row!$K$2:$DL$10038,_xlfn.XMATCH(_xlfn.CONCAT($E428:$I428,SUBSTITUTE($J428,$A$3,"")),[3]data_multi_row!$DL$2:$DL$10038,0),_xlfn.XMATCH(R$2,[3]data_multi_row!$K$2:$DL$2,0))</f>
        <v>5.0916968883826567E-2</v>
      </c>
      <c r="S428" cm="1">
        <f t="array" ref="S428">INDEX([3]data_multi_row!$K$2:$DL$10038,_xlfn.XMATCH(_xlfn.CONCAT($E428:$I428,SUBSTITUTE($J428,$A$3,"")),[3]data_multi_row!$DL$2:$DL$10038,0),_xlfn.XMATCH(S$2,[3]data_multi_row!$K$2:$DL$2,0))</f>
        <v>5.0916968883826567E-2</v>
      </c>
      <c r="T428" cm="1">
        <f t="array" ref="T428">INDEX([3]data_multi_row!$K$2:$DL$10038,_xlfn.XMATCH(_xlfn.CONCAT($E428:$I428,SUBSTITUTE($J428,$A$3,"")),[3]data_multi_row!$DL$2:$DL$10038,0),_xlfn.XMATCH(T$2,[3]data_multi_row!$K$2:$DL$2,0))</f>
        <v>5.0916968883826567E-2</v>
      </c>
      <c r="U428" cm="1">
        <f t="array" ref="U428">INDEX([3]data_multi_row!$K$2:$DL$10038,_xlfn.XMATCH(_xlfn.CONCAT($E428:$I428,SUBSTITUTE($J428,$A$3,"")),[3]data_multi_row!$DL$2:$DL$10038,0),_xlfn.XMATCH(U$2,[3]data_multi_row!$K$2:$DL$2,0))</f>
        <v>5.0916968883826567E-2</v>
      </c>
      <c r="V428" cm="1">
        <f t="array" ref="V428">INDEX([3]data_multi_row!$K$2:$DL$10038,_xlfn.XMATCH(_xlfn.CONCAT($E428:$I428,SUBSTITUTE($J428,$A$3,"")),[3]data_multi_row!$DL$2:$DL$10038,0),_xlfn.XMATCH(V$2,[3]data_multi_row!$K$2:$DL$2,0))</f>
        <v>5.0916968883826567E-2</v>
      </c>
      <c r="W428" cm="1">
        <f t="array" ref="W428">INDEX([3]data_multi_row!$K$2:$DL$10038,_xlfn.XMATCH(_xlfn.CONCAT($E428:$I428,SUBSTITUTE($J428,$A$3,"")),[3]data_multi_row!$DL$2:$DL$10038,0),_xlfn.XMATCH(W$2,[3]data_multi_row!$K$2:$DL$2,0))</f>
        <v>5.0916968883826567E-2</v>
      </c>
    </row>
    <row r="429" spans="1:23" x14ac:dyDescent="0.25">
      <c r="A429" t="s">
        <v>120</v>
      </c>
      <c r="B429" t="s">
        <v>5</v>
      </c>
      <c r="C429" t="s">
        <v>15</v>
      </c>
      <c r="D429" t="s">
        <v>16</v>
      </c>
      <c r="E429" t="s">
        <v>152</v>
      </c>
      <c r="G429" t="s">
        <v>21</v>
      </c>
      <c r="L429" t="s">
        <v>51</v>
      </c>
    </row>
    <row r="430" spans="1:23" x14ac:dyDescent="0.25">
      <c r="A430" t="s">
        <v>120</v>
      </c>
      <c r="B430" t="s">
        <v>5</v>
      </c>
      <c r="C430" t="s">
        <v>15</v>
      </c>
      <c r="D430" t="s">
        <v>16</v>
      </c>
      <c r="E430" t="s">
        <v>152</v>
      </c>
      <c r="G430" t="s">
        <v>22</v>
      </c>
      <c r="H430" t="s">
        <v>71</v>
      </c>
    </row>
    <row r="431" spans="1:23" x14ac:dyDescent="0.25">
      <c r="A431" t="s">
        <v>120</v>
      </c>
      <c r="B431" t="s">
        <v>5</v>
      </c>
      <c r="C431" t="s">
        <v>15</v>
      </c>
      <c r="D431" t="s">
        <v>16</v>
      </c>
      <c r="E431" t="s">
        <v>152</v>
      </c>
      <c r="G431" t="s">
        <v>72</v>
      </c>
      <c r="L431" t="s">
        <v>81</v>
      </c>
      <c r="M431" cm="1">
        <f t="array" ref="M431">INDEX([3]data!$K$1:$AM$500,_xlfn.XMATCH(_xlfn.CONCAT($E431:$F431),[3]data!$AM$1:$AM$500),_xlfn.XMATCH($G431,[3]data!$K$1:$AM$1))</f>
        <v>0.35</v>
      </c>
      <c r="N431">
        <f t="shared" ref="N431:W432" si="67">M431</f>
        <v>0.35</v>
      </c>
      <c r="O431">
        <f t="shared" si="67"/>
        <v>0.35</v>
      </c>
      <c r="P431">
        <f t="shared" si="67"/>
        <v>0.35</v>
      </c>
      <c r="Q431">
        <f t="shared" si="67"/>
        <v>0.35</v>
      </c>
      <c r="R431">
        <f t="shared" si="67"/>
        <v>0.35</v>
      </c>
      <c r="S431">
        <f t="shared" si="67"/>
        <v>0.35</v>
      </c>
      <c r="T431">
        <f t="shared" si="67"/>
        <v>0.35</v>
      </c>
      <c r="U431">
        <f t="shared" si="67"/>
        <v>0.35</v>
      </c>
      <c r="V431">
        <f t="shared" si="67"/>
        <v>0.35</v>
      </c>
      <c r="W431">
        <f t="shared" si="67"/>
        <v>0.35</v>
      </c>
    </row>
    <row r="432" spans="1:23" x14ac:dyDescent="0.25">
      <c r="A432" t="s">
        <v>120</v>
      </c>
      <c r="B432" t="s">
        <v>5</v>
      </c>
      <c r="C432" t="s">
        <v>15</v>
      </c>
      <c r="D432" t="s">
        <v>16</v>
      </c>
      <c r="E432" t="s">
        <v>152</v>
      </c>
      <c r="G432" t="s">
        <v>73</v>
      </c>
      <c r="M432" cm="1">
        <f t="array" ref="M432">INDEX([3]data!$K$1:$AM$500,_xlfn.XMATCH(_xlfn.CONCAT($E432:$F432),[3]data!$AM$1:$AM$500),_xlfn.XMATCH($G432,[3]data!$K$1:$AM$1))</f>
        <v>10</v>
      </c>
      <c r="N432">
        <f t="shared" si="67"/>
        <v>10</v>
      </c>
      <c r="O432">
        <f t="shared" si="67"/>
        <v>10</v>
      </c>
      <c r="P432">
        <f t="shared" si="67"/>
        <v>10</v>
      </c>
      <c r="Q432">
        <f t="shared" si="67"/>
        <v>10</v>
      </c>
      <c r="R432">
        <f t="shared" si="67"/>
        <v>10</v>
      </c>
      <c r="S432">
        <f t="shared" si="67"/>
        <v>10</v>
      </c>
      <c r="T432">
        <f t="shared" si="67"/>
        <v>10</v>
      </c>
      <c r="U432">
        <f t="shared" si="67"/>
        <v>10</v>
      </c>
      <c r="V432">
        <f t="shared" si="67"/>
        <v>10</v>
      </c>
      <c r="W432">
        <f t="shared" si="67"/>
        <v>10</v>
      </c>
    </row>
    <row r="433" spans="1:23" x14ac:dyDescent="0.25">
      <c r="A433" t="s">
        <v>120</v>
      </c>
      <c r="B433" t="s">
        <v>5</v>
      </c>
      <c r="C433" t="s">
        <v>15</v>
      </c>
      <c r="D433" t="s">
        <v>16</v>
      </c>
      <c r="E433" t="s">
        <v>152</v>
      </c>
      <c r="F433" t="s">
        <v>153</v>
      </c>
      <c r="G433" t="s">
        <v>6</v>
      </c>
    </row>
    <row r="434" spans="1:23" x14ac:dyDescent="0.25">
      <c r="A434" t="s">
        <v>120</v>
      </c>
      <c r="B434" t="s">
        <v>5</v>
      </c>
      <c r="C434" t="s">
        <v>15</v>
      </c>
      <c r="D434" t="s">
        <v>16</v>
      </c>
      <c r="E434" t="s">
        <v>152</v>
      </c>
      <c r="F434" t="s">
        <v>153</v>
      </c>
      <c r="G434" t="s">
        <v>75</v>
      </c>
      <c r="L434" t="s">
        <v>76</v>
      </c>
      <c r="M434" cm="1">
        <f t="array" ref="M434">INDEX([3]data!$K$1:$AM$500,_xlfn.XMATCH(_xlfn.CONCAT($E434:$F434),[3]data!$AM$1:$AM$500),_xlfn.XMATCH($G434,[3]data!$K$1:$AM$1))</f>
        <v>2010</v>
      </c>
      <c r="N434">
        <f t="shared" ref="N434:W436" si="68">M434</f>
        <v>2010</v>
      </c>
      <c r="O434">
        <f t="shared" si="68"/>
        <v>2010</v>
      </c>
      <c r="P434">
        <f t="shared" si="68"/>
        <v>2010</v>
      </c>
      <c r="Q434">
        <f t="shared" si="68"/>
        <v>2010</v>
      </c>
      <c r="R434">
        <f t="shared" si="68"/>
        <v>2010</v>
      </c>
      <c r="S434">
        <f t="shared" si="68"/>
        <v>2010</v>
      </c>
      <c r="T434">
        <f t="shared" si="68"/>
        <v>2010</v>
      </c>
      <c r="U434">
        <f t="shared" si="68"/>
        <v>2010</v>
      </c>
      <c r="V434">
        <f t="shared" si="68"/>
        <v>2010</v>
      </c>
      <c r="W434">
        <f t="shared" si="68"/>
        <v>2010</v>
      </c>
    </row>
    <row r="435" spans="1:23" x14ac:dyDescent="0.25">
      <c r="A435" t="s">
        <v>120</v>
      </c>
      <c r="B435" t="s">
        <v>5</v>
      </c>
      <c r="C435" t="s">
        <v>15</v>
      </c>
      <c r="D435" t="s">
        <v>16</v>
      </c>
      <c r="E435" t="s">
        <v>152</v>
      </c>
      <c r="F435" t="s">
        <v>153</v>
      </c>
      <c r="G435" t="s">
        <v>77</v>
      </c>
      <c r="L435" t="s">
        <v>76</v>
      </c>
      <c r="M435" cm="1">
        <f t="array" ref="M435">INDEX([3]data!$K$1:$AM$500,_xlfn.XMATCH(_xlfn.CONCAT($E435:$F435),[3]data!$AM$1:$AM$500),_xlfn.XMATCH($G435,[3]data!$K$1:$AM$1))</f>
        <v>2101</v>
      </c>
      <c r="N435">
        <f t="shared" si="68"/>
        <v>2101</v>
      </c>
      <c r="O435">
        <f t="shared" si="68"/>
        <v>2101</v>
      </c>
      <c r="P435">
        <f t="shared" si="68"/>
        <v>2101</v>
      </c>
      <c r="Q435">
        <f t="shared" si="68"/>
        <v>2101</v>
      </c>
      <c r="R435">
        <f t="shared" si="68"/>
        <v>2101</v>
      </c>
      <c r="S435">
        <f t="shared" si="68"/>
        <v>2101</v>
      </c>
      <c r="T435">
        <f t="shared" si="68"/>
        <v>2101</v>
      </c>
      <c r="U435">
        <f t="shared" si="68"/>
        <v>2101</v>
      </c>
      <c r="V435">
        <f t="shared" si="68"/>
        <v>2101</v>
      </c>
      <c r="W435">
        <f t="shared" si="68"/>
        <v>2101</v>
      </c>
    </row>
    <row r="436" spans="1:23" x14ac:dyDescent="0.25">
      <c r="A436" t="s">
        <v>120</v>
      </c>
      <c r="B436" t="s">
        <v>5</v>
      </c>
      <c r="C436" t="s">
        <v>15</v>
      </c>
      <c r="D436" t="s">
        <v>16</v>
      </c>
      <c r="E436" t="s">
        <v>152</v>
      </c>
      <c r="F436" t="s">
        <v>153</v>
      </c>
      <c r="G436" t="s">
        <v>78</v>
      </c>
      <c r="L436" t="s">
        <v>79</v>
      </c>
      <c r="M436" cm="1">
        <f t="array" ref="M436">INDEX([3]data!$K$1:$AM$500,_xlfn.XMATCH(_xlfn.CONCAT($E436:$F436),[3]data!$AM$1:$AM$500),_xlfn.XMATCH($G436,[3]data!$K$1:$AM$1))</f>
        <v>10</v>
      </c>
      <c r="N436">
        <f t="shared" si="68"/>
        <v>10</v>
      </c>
      <c r="O436">
        <f t="shared" si="68"/>
        <v>10</v>
      </c>
      <c r="P436">
        <f t="shared" si="68"/>
        <v>10</v>
      </c>
      <c r="Q436">
        <f t="shared" si="68"/>
        <v>10</v>
      </c>
      <c r="R436">
        <f t="shared" si="68"/>
        <v>10</v>
      </c>
      <c r="S436">
        <f t="shared" si="68"/>
        <v>10</v>
      </c>
      <c r="T436">
        <f t="shared" si="68"/>
        <v>10</v>
      </c>
      <c r="U436">
        <f t="shared" si="68"/>
        <v>10</v>
      </c>
      <c r="V436">
        <f t="shared" si="68"/>
        <v>10</v>
      </c>
      <c r="W436">
        <f t="shared" si="68"/>
        <v>10</v>
      </c>
    </row>
    <row r="437" spans="1:23" x14ac:dyDescent="0.25">
      <c r="A437" t="s">
        <v>120</v>
      </c>
      <c r="B437" t="s">
        <v>5</v>
      </c>
      <c r="C437" t="s">
        <v>15</v>
      </c>
      <c r="D437" t="s">
        <v>16</v>
      </c>
      <c r="E437" t="s">
        <v>152</v>
      </c>
      <c r="F437" t="s">
        <v>153</v>
      </c>
      <c r="G437" t="s">
        <v>80</v>
      </c>
      <c r="L437" t="s">
        <v>81</v>
      </c>
      <c r="M437" cm="1">
        <f t="array" ref="M437">INDEX([3]data!$K$1:$AM$500,_xlfn.XMATCH(_xlfn.CONCAT($E437:$F437),[3]data!$AM$1:$AM$500),_xlfn.XMATCH($C437&amp;$G437,[3]data!$K$1:$AM$1))</f>
        <v>0</v>
      </c>
    </row>
    <row r="438" spans="1:23" x14ac:dyDescent="0.25">
      <c r="A438" t="s">
        <v>120</v>
      </c>
      <c r="B438" t="s">
        <v>5</v>
      </c>
      <c r="C438" t="s">
        <v>15</v>
      </c>
      <c r="D438" t="s">
        <v>16</v>
      </c>
      <c r="E438" t="s">
        <v>152</v>
      </c>
      <c r="F438" t="s">
        <v>153</v>
      </c>
      <c r="G438" t="s">
        <v>82</v>
      </c>
      <c r="L438" t="s">
        <v>51</v>
      </c>
      <c r="M438" cm="1">
        <f t="array" ref="M438">INDEX([3]data!$K$1:$AM$500,_xlfn.XMATCH(_xlfn.CONCAT($E438:$F438),[3]data!$AM$1:$AM$500),_xlfn.XMATCH($G438,[3]data!$K$1:$AM$1))</f>
        <v>1</v>
      </c>
      <c r="N438">
        <f t="shared" ref="N438:W440" si="69">M438</f>
        <v>1</v>
      </c>
      <c r="O438">
        <f t="shared" si="69"/>
        <v>1</v>
      </c>
      <c r="P438">
        <f t="shared" si="69"/>
        <v>1</v>
      </c>
      <c r="Q438">
        <f t="shared" si="69"/>
        <v>1</v>
      </c>
      <c r="R438">
        <f t="shared" si="69"/>
        <v>1</v>
      </c>
      <c r="S438">
        <f t="shared" si="69"/>
        <v>1</v>
      </c>
      <c r="T438">
        <f t="shared" si="69"/>
        <v>1</v>
      </c>
      <c r="U438">
        <f t="shared" si="69"/>
        <v>1</v>
      </c>
      <c r="V438">
        <f t="shared" si="69"/>
        <v>1</v>
      </c>
      <c r="W438">
        <f t="shared" si="69"/>
        <v>1</v>
      </c>
    </row>
    <row r="439" spans="1:23" x14ac:dyDescent="0.25">
      <c r="A439" t="s">
        <v>120</v>
      </c>
      <c r="B439" t="s">
        <v>5</v>
      </c>
      <c r="C439" t="s">
        <v>15</v>
      </c>
      <c r="D439" t="s">
        <v>16</v>
      </c>
      <c r="E439" t="s">
        <v>152</v>
      </c>
      <c r="F439" t="s">
        <v>153</v>
      </c>
      <c r="G439" t="s">
        <v>105</v>
      </c>
      <c r="L439" t="s">
        <v>92</v>
      </c>
      <c r="M439" cm="1">
        <f t="array" ref="M439">INDEX([3]data!$K$1:$AM$500,_xlfn.XMATCH(_xlfn.CONCAT($E439:$F439),[3]data!$AM$1:$AM$500),_xlfn.XMATCH($G439,[3]data!$K$1:$AM$1))</f>
        <v>161.114526342224</v>
      </c>
      <c r="N439">
        <f t="shared" si="69"/>
        <v>161.114526342224</v>
      </c>
      <c r="O439">
        <f t="shared" si="69"/>
        <v>161.114526342224</v>
      </c>
      <c r="P439">
        <f t="shared" si="69"/>
        <v>161.114526342224</v>
      </c>
      <c r="Q439">
        <f t="shared" si="69"/>
        <v>161.114526342224</v>
      </c>
      <c r="R439">
        <f t="shared" si="69"/>
        <v>161.114526342224</v>
      </c>
      <c r="S439">
        <f t="shared" si="69"/>
        <v>161.114526342224</v>
      </c>
      <c r="T439">
        <f t="shared" si="69"/>
        <v>161.114526342224</v>
      </c>
      <c r="U439">
        <f t="shared" si="69"/>
        <v>161.114526342224</v>
      </c>
      <c r="V439">
        <f t="shared" si="69"/>
        <v>161.114526342224</v>
      </c>
      <c r="W439">
        <f t="shared" si="69"/>
        <v>161.114526342224</v>
      </c>
    </row>
    <row r="440" spans="1:23" x14ac:dyDescent="0.25">
      <c r="A440" t="s">
        <v>120</v>
      </c>
      <c r="B440" t="s">
        <v>5</v>
      </c>
      <c r="C440" t="s">
        <v>15</v>
      </c>
      <c r="D440" t="s">
        <v>16</v>
      </c>
      <c r="E440" t="s">
        <v>152</v>
      </c>
      <c r="F440" t="s">
        <v>153</v>
      </c>
      <c r="G440" t="s">
        <v>91</v>
      </c>
      <c r="L440" t="s">
        <v>92</v>
      </c>
      <c r="M440" cm="1">
        <f t="array" ref="M440">INDEX([3]data!$K$1:$AM$500,_xlfn.XMATCH(_xlfn.CONCAT($E440:$F440),[3]data!$AM$1:$AM$500),_xlfn.XMATCH($G440,[3]data!$K$1:$AM$1))</f>
        <v>16.111452634222399</v>
      </c>
      <c r="N440">
        <f t="shared" si="69"/>
        <v>16.111452634222399</v>
      </c>
      <c r="O440">
        <f t="shared" si="69"/>
        <v>16.111452634222399</v>
      </c>
      <c r="P440">
        <f t="shared" si="69"/>
        <v>16.111452634222399</v>
      </c>
      <c r="Q440">
        <f t="shared" si="69"/>
        <v>16.111452634222399</v>
      </c>
      <c r="R440">
        <f t="shared" si="69"/>
        <v>16.111452634222399</v>
      </c>
      <c r="S440">
        <f t="shared" si="69"/>
        <v>16.111452634222399</v>
      </c>
      <c r="T440">
        <f t="shared" si="69"/>
        <v>16.111452634222399</v>
      </c>
      <c r="U440">
        <f t="shared" si="69"/>
        <v>16.111452634222399</v>
      </c>
      <c r="V440">
        <f t="shared" si="69"/>
        <v>16.111452634222399</v>
      </c>
      <c r="W440">
        <f t="shared" si="69"/>
        <v>16.111452634222399</v>
      </c>
    </row>
    <row r="441" spans="1:23" x14ac:dyDescent="0.25">
      <c r="A441" t="s">
        <v>120</v>
      </c>
      <c r="B441" t="s">
        <v>5</v>
      </c>
      <c r="C441" t="s">
        <v>15</v>
      </c>
      <c r="D441" t="s">
        <v>16</v>
      </c>
      <c r="E441" t="s">
        <v>152</v>
      </c>
      <c r="F441" t="s">
        <v>153</v>
      </c>
      <c r="G441" t="s">
        <v>17</v>
      </c>
      <c r="J441" t="s">
        <v>43</v>
      </c>
      <c r="L441" t="s">
        <v>51</v>
      </c>
      <c r="M441" cm="1">
        <f t="array" ref="M441">INDEX([3]data_multi_row!$K$2:$DL$10038,_xlfn.XMATCH(_xlfn.CONCAT($E441:$I441,SUBSTITUTE($J441,$A$3,"")),[3]data_multi_row!$DL$2:$DL$10038,0),_xlfn.XMATCH(M$2,[3]data_multi_row!$K$2:$DL$2,0))</f>
        <v>0.15</v>
      </c>
      <c r="N441" cm="1">
        <f t="array" ref="N441">INDEX([3]data_multi_row!$K$2:$DL$10038,_xlfn.XMATCH(_xlfn.CONCAT($E441:$I441,SUBSTITUTE($J441,$A$3,"")),[3]data_multi_row!$DL$2:$DL$10038,0),_xlfn.XMATCH(N$2,[3]data_multi_row!$K$2:$DL$2,0))</f>
        <v>0.15</v>
      </c>
      <c r="O441" cm="1">
        <f t="array" ref="O441">INDEX([3]data_multi_row!$K$2:$DL$10038,_xlfn.XMATCH(_xlfn.CONCAT($E441:$I441,SUBSTITUTE($J441,$A$3,"")),[3]data_multi_row!$DL$2:$DL$10038,0),_xlfn.XMATCH(O$2,[3]data_multi_row!$K$2:$DL$2,0))</f>
        <v>0.15</v>
      </c>
      <c r="P441" cm="1">
        <f t="array" ref="P441">INDEX([3]data_multi_row!$K$2:$DL$10038,_xlfn.XMATCH(_xlfn.CONCAT($E441:$I441,SUBSTITUTE($J441,$A$3,"")),[3]data_multi_row!$DL$2:$DL$10038,0),_xlfn.XMATCH(P$2,[3]data_multi_row!$K$2:$DL$2,0))</f>
        <v>0.15</v>
      </c>
      <c r="Q441" cm="1">
        <f t="array" ref="Q441">INDEX([3]data_multi_row!$K$2:$DL$10038,_xlfn.XMATCH(_xlfn.CONCAT($E441:$I441,SUBSTITUTE($J441,$A$3,"")),[3]data_multi_row!$DL$2:$DL$10038,0),_xlfn.XMATCH(Q$2,[3]data_multi_row!$K$2:$DL$2,0))</f>
        <v>0.15</v>
      </c>
      <c r="R441" cm="1">
        <f t="array" ref="R441">INDEX([3]data_multi_row!$K$2:$DL$10038,_xlfn.XMATCH(_xlfn.CONCAT($E441:$I441,SUBSTITUTE($J441,$A$3,"")),[3]data_multi_row!$DL$2:$DL$10038,0),_xlfn.XMATCH(R$2,[3]data_multi_row!$K$2:$DL$2,0))</f>
        <v>0.15</v>
      </c>
      <c r="S441" cm="1">
        <f t="array" ref="S441">INDEX([3]data_multi_row!$K$2:$DL$10038,_xlfn.XMATCH(_xlfn.CONCAT($E441:$I441,SUBSTITUTE($J441,$A$3,"")),[3]data_multi_row!$DL$2:$DL$10038,0),_xlfn.XMATCH(S$2,[3]data_multi_row!$K$2:$DL$2,0))</f>
        <v>0.15</v>
      </c>
      <c r="T441" cm="1">
        <f t="array" ref="T441">INDEX([3]data_multi_row!$K$2:$DL$10038,_xlfn.XMATCH(_xlfn.CONCAT($E441:$I441,SUBSTITUTE($J441,$A$3,"")),[3]data_multi_row!$DL$2:$DL$10038,0),_xlfn.XMATCH(T$2,[3]data_multi_row!$K$2:$DL$2,0))</f>
        <v>0.15</v>
      </c>
      <c r="U441" cm="1">
        <f t="array" ref="U441">INDEX([3]data_multi_row!$K$2:$DL$10038,_xlfn.XMATCH(_xlfn.CONCAT($E441:$I441,SUBSTITUTE($J441,$A$3,"")),[3]data_multi_row!$DL$2:$DL$10038,0),_xlfn.XMATCH(U$2,[3]data_multi_row!$K$2:$DL$2,0))</f>
        <v>0.15</v>
      </c>
      <c r="V441" cm="1">
        <f t="array" ref="V441">INDEX([3]data_multi_row!$K$2:$DL$10038,_xlfn.XMATCH(_xlfn.CONCAT($E441:$I441,SUBSTITUTE($J441,$A$3,"")),[3]data_multi_row!$DL$2:$DL$10038,0),_xlfn.XMATCH(V$2,[3]data_multi_row!$K$2:$DL$2,0))</f>
        <v>0.15</v>
      </c>
      <c r="W441" cm="1">
        <f t="array" ref="W441">INDEX([3]data_multi_row!$K$2:$DL$10038,_xlfn.XMATCH(_xlfn.CONCAT($E441:$I441,SUBSTITUTE($J441,$A$3,"")),[3]data_multi_row!$DL$2:$DL$10038,0),_xlfn.XMATCH(W$2,[3]data_multi_row!$K$2:$DL$2,0))</f>
        <v>0.15</v>
      </c>
    </row>
    <row r="442" spans="1:23" x14ac:dyDescent="0.25">
      <c r="A442" t="s">
        <v>120</v>
      </c>
      <c r="B442" t="s">
        <v>5</v>
      </c>
      <c r="C442" t="s">
        <v>15</v>
      </c>
      <c r="D442" t="s">
        <v>16</v>
      </c>
      <c r="E442" t="s">
        <v>152</v>
      </c>
      <c r="F442" t="s">
        <v>154</v>
      </c>
      <c r="G442" t="s">
        <v>6</v>
      </c>
    </row>
    <row r="443" spans="1:23" x14ac:dyDescent="0.25">
      <c r="A443" t="s">
        <v>120</v>
      </c>
      <c r="B443" t="s">
        <v>5</v>
      </c>
      <c r="C443" t="s">
        <v>15</v>
      </c>
      <c r="D443" t="s">
        <v>16</v>
      </c>
      <c r="E443" t="s">
        <v>152</v>
      </c>
      <c r="F443" t="s">
        <v>154</v>
      </c>
      <c r="G443" t="s">
        <v>75</v>
      </c>
      <c r="L443" t="s">
        <v>76</v>
      </c>
      <c r="M443" cm="1">
        <f t="array" ref="M443">INDEX([3]data!$K$1:$AM$500,_xlfn.XMATCH(_xlfn.CONCAT($E443:$F443),[3]data!$AM$1:$AM$500),_xlfn.XMATCH($G443,[3]data!$K$1:$AM$1))</f>
        <v>2000</v>
      </c>
      <c r="N443">
        <f t="shared" ref="N443:W445" si="70">M443</f>
        <v>2000</v>
      </c>
      <c r="O443">
        <f t="shared" si="70"/>
        <v>2000</v>
      </c>
      <c r="P443">
        <f t="shared" si="70"/>
        <v>2000</v>
      </c>
      <c r="Q443">
        <f t="shared" si="70"/>
        <v>2000</v>
      </c>
      <c r="R443">
        <f t="shared" si="70"/>
        <v>2000</v>
      </c>
      <c r="S443">
        <f t="shared" si="70"/>
        <v>2000</v>
      </c>
      <c r="T443">
        <f t="shared" si="70"/>
        <v>2000</v>
      </c>
      <c r="U443">
        <f t="shared" si="70"/>
        <v>2000</v>
      </c>
      <c r="V443">
        <f t="shared" si="70"/>
        <v>2000</v>
      </c>
      <c r="W443">
        <f t="shared" si="70"/>
        <v>2000</v>
      </c>
    </row>
    <row r="444" spans="1:23" x14ac:dyDescent="0.25">
      <c r="A444" t="s">
        <v>120</v>
      </c>
      <c r="B444" t="s">
        <v>5</v>
      </c>
      <c r="C444" t="s">
        <v>15</v>
      </c>
      <c r="D444" t="s">
        <v>16</v>
      </c>
      <c r="E444" t="s">
        <v>152</v>
      </c>
      <c r="F444" t="s">
        <v>154</v>
      </c>
      <c r="G444" t="s">
        <v>77</v>
      </c>
      <c r="L444" t="s">
        <v>76</v>
      </c>
      <c r="M444" cm="1">
        <f t="array" ref="M444">INDEX([3]data!$K$1:$AM$500,_xlfn.XMATCH(_xlfn.CONCAT($E444:$F444),[3]data!$AM$1:$AM$500),_xlfn.XMATCH($G444,[3]data!$K$1:$AM$1))</f>
        <v>2101</v>
      </c>
      <c r="N444">
        <f t="shared" si="70"/>
        <v>2101</v>
      </c>
      <c r="O444">
        <f t="shared" si="70"/>
        <v>2101</v>
      </c>
      <c r="P444">
        <f t="shared" si="70"/>
        <v>2101</v>
      </c>
      <c r="Q444">
        <f t="shared" si="70"/>
        <v>2101</v>
      </c>
      <c r="R444">
        <f t="shared" si="70"/>
        <v>2101</v>
      </c>
      <c r="S444">
        <f t="shared" si="70"/>
        <v>2101</v>
      </c>
      <c r="T444">
        <f t="shared" si="70"/>
        <v>2101</v>
      </c>
      <c r="U444">
        <f t="shared" si="70"/>
        <v>2101</v>
      </c>
      <c r="V444">
        <f t="shared" si="70"/>
        <v>2101</v>
      </c>
      <c r="W444">
        <f t="shared" si="70"/>
        <v>2101</v>
      </c>
    </row>
    <row r="445" spans="1:23" x14ac:dyDescent="0.25">
      <c r="A445" t="s">
        <v>120</v>
      </c>
      <c r="B445" t="s">
        <v>5</v>
      </c>
      <c r="C445" t="s">
        <v>15</v>
      </c>
      <c r="D445" t="s">
        <v>16</v>
      </c>
      <c r="E445" t="s">
        <v>152</v>
      </c>
      <c r="F445" t="s">
        <v>154</v>
      </c>
      <c r="G445" t="s">
        <v>78</v>
      </c>
      <c r="L445" t="s">
        <v>79</v>
      </c>
      <c r="M445" cm="1">
        <f t="array" ref="M445">INDEX([3]data!$K$1:$AM$500,_xlfn.XMATCH(_xlfn.CONCAT($E445:$F445),[3]data!$AM$1:$AM$500),_xlfn.XMATCH($G445,[3]data!$K$1:$AM$1))</f>
        <v>10</v>
      </c>
      <c r="N445">
        <f t="shared" si="70"/>
        <v>10</v>
      </c>
      <c r="O445">
        <f t="shared" si="70"/>
        <v>10</v>
      </c>
      <c r="P445">
        <f t="shared" si="70"/>
        <v>10</v>
      </c>
      <c r="Q445">
        <f t="shared" si="70"/>
        <v>10</v>
      </c>
      <c r="R445">
        <f t="shared" si="70"/>
        <v>10</v>
      </c>
      <c r="S445">
        <f t="shared" si="70"/>
        <v>10</v>
      </c>
      <c r="T445">
        <f t="shared" si="70"/>
        <v>10</v>
      </c>
      <c r="U445">
        <f t="shared" si="70"/>
        <v>10</v>
      </c>
      <c r="V445">
        <f t="shared" si="70"/>
        <v>10</v>
      </c>
      <c r="W445">
        <f t="shared" si="70"/>
        <v>10</v>
      </c>
    </row>
    <row r="446" spans="1:23" x14ac:dyDescent="0.25">
      <c r="A446" t="s">
        <v>120</v>
      </c>
      <c r="B446" t="s">
        <v>5</v>
      </c>
      <c r="C446" t="s">
        <v>15</v>
      </c>
      <c r="D446" t="s">
        <v>16</v>
      </c>
      <c r="E446" t="s">
        <v>152</v>
      </c>
      <c r="F446" t="s">
        <v>154</v>
      </c>
      <c r="G446" t="s">
        <v>80</v>
      </c>
      <c r="L446" t="s">
        <v>81</v>
      </c>
      <c r="M446" cm="1">
        <f t="array" ref="M446">INDEX([3]data!$K$1:$AM$500,_xlfn.XMATCH(_xlfn.CONCAT($E446:$F446),[3]data!$AM$1:$AM$500),_xlfn.XMATCH($C446&amp;$G446,[3]data!$K$1:$AM$1))</f>
        <v>1</v>
      </c>
    </row>
    <row r="447" spans="1:23" x14ac:dyDescent="0.25">
      <c r="A447" t="s">
        <v>120</v>
      </c>
      <c r="B447" t="s">
        <v>5</v>
      </c>
      <c r="C447" t="s">
        <v>15</v>
      </c>
      <c r="D447" t="s">
        <v>16</v>
      </c>
      <c r="E447" t="s">
        <v>152</v>
      </c>
      <c r="F447" t="s">
        <v>154</v>
      </c>
      <c r="G447" t="s">
        <v>82</v>
      </c>
      <c r="L447" t="s">
        <v>51</v>
      </c>
      <c r="M447" cm="1">
        <f t="array" ref="M447">INDEX([3]data!$K$1:$AM$500,_xlfn.XMATCH(_xlfn.CONCAT($E447:$F447),[3]data!$AM$1:$AM$500),_xlfn.XMATCH($G447,[3]data!$K$1:$AM$1))</f>
        <v>1</v>
      </c>
      <c r="N447">
        <f t="shared" ref="N447:W449" si="71">M447</f>
        <v>1</v>
      </c>
      <c r="O447">
        <f t="shared" si="71"/>
        <v>1</v>
      </c>
      <c r="P447">
        <f t="shared" si="71"/>
        <v>1</v>
      </c>
      <c r="Q447">
        <f t="shared" si="71"/>
        <v>1</v>
      </c>
      <c r="R447">
        <f t="shared" si="71"/>
        <v>1</v>
      </c>
      <c r="S447">
        <f t="shared" si="71"/>
        <v>1</v>
      </c>
      <c r="T447">
        <f t="shared" si="71"/>
        <v>1</v>
      </c>
      <c r="U447">
        <f t="shared" si="71"/>
        <v>1</v>
      </c>
      <c r="V447">
        <f t="shared" si="71"/>
        <v>1</v>
      </c>
      <c r="W447">
        <f t="shared" si="71"/>
        <v>1</v>
      </c>
    </row>
    <row r="448" spans="1:23" x14ac:dyDescent="0.25">
      <c r="A448" t="s">
        <v>120</v>
      </c>
      <c r="B448" t="s">
        <v>5</v>
      </c>
      <c r="C448" t="s">
        <v>15</v>
      </c>
      <c r="D448" t="s">
        <v>16</v>
      </c>
      <c r="E448" t="s">
        <v>152</v>
      </c>
      <c r="F448" t="s">
        <v>154</v>
      </c>
      <c r="G448" t="s">
        <v>105</v>
      </c>
      <c r="L448" t="s">
        <v>92</v>
      </c>
      <c r="M448" cm="1">
        <f t="array" ref="M448">INDEX([3]data!$K$1:$AM$500,_xlfn.XMATCH(_xlfn.CONCAT($E448:$F448),[3]data!$AM$1:$AM$500),_xlfn.XMATCH($G448,[3]data!$K$1:$AM$1))</f>
        <v>200</v>
      </c>
      <c r="N448">
        <f t="shared" si="71"/>
        <v>200</v>
      </c>
      <c r="O448">
        <f t="shared" si="71"/>
        <v>200</v>
      </c>
      <c r="P448">
        <f t="shared" si="71"/>
        <v>200</v>
      </c>
      <c r="Q448">
        <f t="shared" si="71"/>
        <v>200</v>
      </c>
      <c r="R448">
        <f t="shared" si="71"/>
        <v>200</v>
      </c>
      <c r="S448">
        <f t="shared" si="71"/>
        <v>200</v>
      </c>
      <c r="T448">
        <f t="shared" si="71"/>
        <v>200</v>
      </c>
      <c r="U448">
        <f t="shared" si="71"/>
        <v>200</v>
      </c>
      <c r="V448">
        <f t="shared" si="71"/>
        <v>200</v>
      </c>
      <c r="W448">
        <f t="shared" si="71"/>
        <v>200</v>
      </c>
    </row>
    <row r="449" spans="1:23" x14ac:dyDescent="0.25">
      <c r="A449" t="s">
        <v>120</v>
      </c>
      <c r="B449" t="s">
        <v>5</v>
      </c>
      <c r="C449" t="s">
        <v>15</v>
      </c>
      <c r="D449" t="s">
        <v>16</v>
      </c>
      <c r="E449" t="s">
        <v>152</v>
      </c>
      <c r="F449" t="s">
        <v>154</v>
      </c>
      <c r="G449" t="s">
        <v>91</v>
      </c>
      <c r="L449" t="s">
        <v>92</v>
      </c>
      <c r="M449" cm="1">
        <f t="array" ref="M449">INDEX([3]data!$K$1:$AM$500,_xlfn.XMATCH(_xlfn.CONCAT($E449:$F449),[3]data!$AM$1:$AM$500),_xlfn.XMATCH($G449,[3]data!$K$1:$AM$1))</f>
        <v>16.111452634222399</v>
      </c>
      <c r="N449">
        <f t="shared" si="71"/>
        <v>16.111452634222399</v>
      </c>
      <c r="O449">
        <f t="shared" si="71"/>
        <v>16.111452634222399</v>
      </c>
      <c r="P449">
        <f t="shared" si="71"/>
        <v>16.111452634222399</v>
      </c>
      <c r="Q449">
        <f t="shared" si="71"/>
        <v>16.111452634222399</v>
      </c>
      <c r="R449">
        <f t="shared" si="71"/>
        <v>16.111452634222399</v>
      </c>
      <c r="S449">
        <f t="shared" si="71"/>
        <v>16.111452634222399</v>
      </c>
      <c r="T449">
        <f t="shared" si="71"/>
        <v>16.111452634222399</v>
      </c>
      <c r="U449">
        <f t="shared" si="71"/>
        <v>16.111452634222399</v>
      </c>
      <c r="V449">
        <f t="shared" si="71"/>
        <v>16.111452634222399</v>
      </c>
      <c r="W449">
        <f t="shared" si="71"/>
        <v>16.111452634222399</v>
      </c>
    </row>
    <row r="450" spans="1:23" x14ac:dyDescent="0.25">
      <c r="A450" t="s">
        <v>120</v>
      </c>
      <c r="B450" t="s">
        <v>5</v>
      </c>
      <c r="C450" t="s">
        <v>15</v>
      </c>
      <c r="D450" t="s">
        <v>16</v>
      </c>
      <c r="E450" t="s">
        <v>152</v>
      </c>
      <c r="F450" t="s">
        <v>154</v>
      </c>
      <c r="G450" t="s">
        <v>17</v>
      </c>
      <c r="J450" t="s">
        <v>43</v>
      </c>
      <c r="L450" t="s">
        <v>51</v>
      </c>
      <c r="M450" cm="1">
        <f t="array" ref="M450">INDEX([3]data_multi_row!$K$2:$DL$10038,_xlfn.XMATCH(_xlfn.CONCAT($E450:$I450,SUBSTITUTE($J450,$A$3,"")),[3]data_multi_row!$DL$2:$DL$10038,0),_xlfn.XMATCH(M$2,[3]data_multi_row!$K$2:$DL$2,0))</f>
        <v>0.13500000000000001</v>
      </c>
      <c r="N450" cm="1">
        <f t="array" ref="N450">INDEX([3]data_multi_row!$K$2:$DL$10038,_xlfn.XMATCH(_xlfn.CONCAT($E450:$I450,SUBSTITUTE($J450,$A$3,"")),[3]data_multi_row!$DL$2:$DL$10038,0),_xlfn.XMATCH(N$2,[3]data_multi_row!$K$2:$DL$2,0))</f>
        <v>0.13500000000000001</v>
      </c>
      <c r="O450" cm="1">
        <f t="array" ref="O450">INDEX([3]data_multi_row!$K$2:$DL$10038,_xlfn.XMATCH(_xlfn.CONCAT($E450:$I450,SUBSTITUTE($J450,$A$3,"")),[3]data_multi_row!$DL$2:$DL$10038,0),_xlfn.XMATCH(O$2,[3]data_multi_row!$K$2:$DL$2,0))</f>
        <v>0.13500000000000001</v>
      </c>
      <c r="P450" cm="1">
        <f t="array" ref="P450">INDEX([3]data_multi_row!$K$2:$DL$10038,_xlfn.XMATCH(_xlfn.CONCAT($E450:$I450,SUBSTITUTE($J450,$A$3,"")),[3]data_multi_row!$DL$2:$DL$10038,0),_xlfn.XMATCH(P$2,[3]data_multi_row!$K$2:$DL$2,0))</f>
        <v>0.13500000000000001</v>
      </c>
      <c r="Q450" cm="1">
        <f t="array" ref="Q450">INDEX([3]data_multi_row!$K$2:$DL$10038,_xlfn.XMATCH(_xlfn.CONCAT($E450:$I450,SUBSTITUTE($J450,$A$3,"")),[3]data_multi_row!$DL$2:$DL$10038,0),_xlfn.XMATCH(Q$2,[3]data_multi_row!$K$2:$DL$2,0))</f>
        <v>0.13500000000000001</v>
      </c>
      <c r="R450" cm="1">
        <f t="array" ref="R450">INDEX([3]data_multi_row!$K$2:$DL$10038,_xlfn.XMATCH(_xlfn.CONCAT($E450:$I450,SUBSTITUTE($J450,$A$3,"")),[3]data_multi_row!$DL$2:$DL$10038,0),_xlfn.XMATCH(R$2,[3]data_multi_row!$K$2:$DL$2,0))</f>
        <v>0.13500000000000001</v>
      </c>
      <c r="S450" cm="1">
        <f t="array" ref="S450">INDEX([3]data_multi_row!$K$2:$DL$10038,_xlfn.XMATCH(_xlfn.CONCAT($E450:$I450,SUBSTITUTE($J450,$A$3,"")),[3]data_multi_row!$DL$2:$DL$10038,0),_xlfn.XMATCH(S$2,[3]data_multi_row!$K$2:$DL$2,0))</f>
        <v>0.13500000000000001</v>
      </c>
      <c r="T450" cm="1">
        <f t="array" ref="T450">INDEX([3]data_multi_row!$K$2:$DL$10038,_xlfn.XMATCH(_xlfn.CONCAT($E450:$I450,SUBSTITUTE($J450,$A$3,"")),[3]data_multi_row!$DL$2:$DL$10038,0),_xlfn.XMATCH(T$2,[3]data_multi_row!$K$2:$DL$2,0))</f>
        <v>0.13500000000000001</v>
      </c>
      <c r="U450" cm="1">
        <f t="array" ref="U450">INDEX([3]data_multi_row!$K$2:$DL$10038,_xlfn.XMATCH(_xlfn.CONCAT($E450:$I450,SUBSTITUTE($J450,$A$3,"")),[3]data_multi_row!$DL$2:$DL$10038,0),_xlfn.XMATCH(U$2,[3]data_multi_row!$K$2:$DL$2,0))</f>
        <v>0.13500000000000001</v>
      </c>
      <c r="V450" cm="1">
        <f t="array" ref="V450">INDEX([3]data_multi_row!$K$2:$DL$10038,_xlfn.XMATCH(_xlfn.CONCAT($E450:$I450,SUBSTITUTE($J450,$A$3,"")),[3]data_multi_row!$DL$2:$DL$10038,0),_xlfn.XMATCH(V$2,[3]data_multi_row!$K$2:$DL$2,0))</f>
        <v>0.13500000000000001</v>
      </c>
      <c r="W450" cm="1">
        <f t="array" ref="W450">INDEX([3]data_multi_row!$K$2:$DL$10038,_xlfn.XMATCH(_xlfn.CONCAT($E450:$I450,SUBSTITUTE($J450,$A$3,"")),[3]data_multi_row!$DL$2:$DL$10038,0),_xlfn.XMATCH(W$2,[3]data_multi_row!$K$2:$DL$2,0))</f>
        <v>0.13500000000000001</v>
      </c>
    </row>
    <row r="451" spans="1:23" x14ac:dyDescent="0.25">
      <c r="A451" t="s">
        <v>120</v>
      </c>
      <c r="B451" t="s">
        <v>5</v>
      </c>
      <c r="C451" t="s">
        <v>15</v>
      </c>
      <c r="D451" t="s">
        <v>16</v>
      </c>
      <c r="E451" t="s">
        <v>152</v>
      </c>
      <c r="F451" t="s">
        <v>155</v>
      </c>
      <c r="G451" t="s">
        <v>6</v>
      </c>
    </row>
    <row r="452" spans="1:23" x14ac:dyDescent="0.25">
      <c r="A452" t="s">
        <v>120</v>
      </c>
      <c r="B452" t="s">
        <v>5</v>
      </c>
      <c r="C452" t="s">
        <v>15</v>
      </c>
      <c r="D452" t="s">
        <v>16</v>
      </c>
      <c r="E452" t="s">
        <v>152</v>
      </c>
      <c r="F452" t="s">
        <v>155</v>
      </c>
      <c r="G452" t="s">
        <v>75</v>
      </c>
      <c r="L452" t="s">
        <v>76</v>
      </c>
      <c r="M452" cm="1">
        <f t="array" ref="M452">INDEX([3]data!$K$1:$AM$500,_xlfn.XMATCH(_xlfn.CONCAT($E452:$F452),[3]data!$AM$1:$AM$500),_xlfn.XMATCH($G452,[3]data!$K$1:$AM$1))</f>
        <v>2010</v>
      </c>
      <c r="N452">
        <f t="shared" ref="N452:W454" si="72">M452</f>
        <v>2010</v>
      </c>
      <c r="O452">
        <f t="shared" si="72"/>
        <v>2010</v>
      </c>
      <c r="P452">
        <f t="shared" si="72"/>
        <v>2010</v>
      </c>
      <c r="Q452">
        <f t="shared" si="72"/>
        <v>2010</v>
      </c>
      <c r="R452">
        <f t="shared" si="72"/>
        <v>2010</v>
      </c>
      <c r="S452">
        <f t="shared" si="72"/>
        <v>2010</v>
      </c>
      <c r="T452">
        <f t="shared" si="72"/>
        <v>2010</v>
      </c>
      <c r="U452">
        <f t="shared" si="72"/>
        <v>2010</v>
      </c>
      <c r="V452">
        <f t="shared" si="72"/>
        <v>2010</v>
      </c>
      <c r="W452">
        <f t="shared" si="72"/>
        <v>2010</v>
      </c>
    </row>
    <row r="453" spans="1:23" x14ac:dyDescent="0.25">
      <c r="A453" t="s">
        <v>120</v>
      </c>
      <c r="B453" t="s">
        <v>5</v>
      </c>
      <c r="C453" t="s">
        <v>15</v>
      </c>
      <c r="D453" t="s">
        <v>16</v>
      </c>
      <c r="E453" t="s">
        <v>152</v>
      </c>
      <c r="F453" t="s">
        <v>155</v>
      </c>
      <c r="G453" t="s">
        <v>77</v>
      </c>
      <c r="L453" t="s">
        <v>76</v>
      </c>
      <c r="M453" cm="1">
        <f t="array" ref="M453">INDEX([3]data!$K$1:$AM$500,_xlfn.XMATCH(_xlfn.CONCAT($E453:$F453),[3]data!$AM$1:$AM$500),_xlfn.XMATCH($G453,[3]data!$K$1:$AM$1))</f>
        <v>2101</v>
      </c>
      <c r="N453">
        <f t="shared" si="72"/>
        <v>2101</v>
      </c>
      <c r="O453">
        <f t="shared" si="72"/>
        <v>2101</v>
      </c>
      <c r="P453">
        <f t="shared" si="72"/>
        <v>2101</v>
      </c>
      <c r="Q453">
        <f t="shared" si="72"/>
        <v>2101</v>
      </c>
      <c r="R453">
        <f t="shared" si="72"/>
        <v>2101</v>
      </c>
      <c r="S453">
        <f t="shared" si="72"/>
        <v>2101</v>
      </c>
      <c r="T453">
        <f t="shared" si="72"/>
        <v>2101</v>
      </c>
      <c r="U453">
        <f t="shared" si="72"/>
        <v>2101</v>
      </c>
      <c r="V453">
        <f t="shared" si="72"/>
        <v>2101</v>
      </c>
      <c r="W453">
        <f t="shared" si="72"/>
        <v>2101</v>
      </c>
    </row>
    <row r="454" spans="1:23" x14ac:dyDescent="0.25">
      <c r="A454" t="s">
        <v>120</v>
      </c>
      <c r="B454" t="s">
        <v>5</v>
      </c>
      <c r="C454" t="s">
        <v>15</v>
      </c>
      <c r="D454" t="s">
        <v>16</v>
      </c>
      <c r="E454" t="s">
        <v>152</v>
      </c>
      <c r="F454" t="s">
        <v>155</v>
      </c>
      <c r="G454" t="s">
        <v>78</v>
      </c>
      <c r="L454" t="s">
        <v>79</v>
      </c>
      <c r="M454" cm="1">
        <f t="array" ref="M454">INDEX([3]data!$K$1:$AM$500,_xlfn.XMATCH(_xlfn.CONCAT($E454:$F454),[3]data!$AM$1:$AM$500),_xlfn.XMATCH($G454,[3]data!$K$1:$AM$1))</f>
        <v>10</v>
      </c>
      <c r="N454">
        <f t="shared" si="72"/>
        <v>10</v>
      </c>
      <c r="O454">
        <f t="shared" si="72"/>
        <v>10</v>
      </c>
      <c r="P454">
        <f t="shared" si="72"/>
        <v>10</v>
      </c>
      <c r="Q454">
        <f t="shared" si="72"/>
        <v>10</v>
      </c>
      <c r="R454">
        <f t="shared" si="72"/>
        <v>10</v>
      </c>
      <c r="S454">
        <f t="shared" si="72"/>
        <v>10</v>
      </c>
      <c r="T454">
        <f t="shared" si="72"/>
        <v>10</v>
      </c>
      <c r="U454">
        <f t="shared" si="72"/>
        <v>10</v>
      </c>
      <c r="V454">
        <f t="shared" si="72"/>
        <v>10</v>
      </c>
      <c r="W454">
        <f t="shared" si="72"/>
        <v>10</v>
      </c>
    </row>
    <row r="455" spans="1:23" x14ac:dyDescent="0.25">
      <c r="A455" t="s">
        <v>120</v>
      </c>
      <c r="B455" t="s">
        <v>5</v>
      </c>
      <c r="C455" t="s">
        <v>15</v>
      </c>
      <c r="D455" t="s">
        <v>16</v>
      </c>
      <c r="E455" t="s">
        <v>152</v>
      </c>
      <c r="F455" t="s">
        <v>155</v>
      </c>
      <c r="G455" t="s">
        <v>80</v>
      </c>
      <c r="L455" t="s">
        <v>81</v>
      </c>
      <c r="M455" cm="1">
        <f t="array" ref="M455">INDEX([3]data!$K$1:$AM$500,_xlfn.XMATCH(_xlfn.CONCAT($E455:$F455),[3]data!$AM$1:$AM$500),_xlfn.XMATCH($C455&amp;$G455,[3]data!$K$1:$AM$1))</f>
        <v>0</v>
      </c>
    </row>
    <row r="456" spans="1:23" x14ac:dyDescent="0.25">
      <c r="A456" t="s">
        <v>120</v>
      </c>
      <c r="B456" t="s">
        <v>5</v>
      </c>
      <c r="C456" t="s">
        <v>15</v>
      </c>
      <c r="D456" t="s">
        <v>16</v>
      </c>
      <c r="E456" t="s">
        <v>152</v>
      </c>
      <c r="F456" t="s">
        <v>155</v>
      </c>
      <c r="G456" t="s">
        <v>82</v>
      </c>
      <c r="L456" t="s">
        <v>51</v>
      </c>
      <c r="M456" cm="1">
        <f t="array" ref="M456">INDEX([3]data!$K$1:$AM$500,_xlfn.XMATCH(_xlfn.CONCAT($E456:$F456),[3]data!$AM$1:$AM$500),_xlfn.XMATCH($G456,[3]data!$K$1:$AM$1))</f>
        <v>1</v>
      </c>
      <c r="N456">
        <f t="shared" ref="N456:W458" si="73">M456</f>
        <v>1</v>
      </c>
      <c r="O456">
        <f t="shared" si="73"/>
        <v>1</v>
      </c>
      <c r="P456">
        <f t="shared" si="73"/>
        <v>1</v>
      </c>
      <c r="Q456">
        <f t="shared" si="73"/>
        <v>1</v>
      </c>
      <c r="R456">
        <f t="shared" si="73"/>
        <v>1</v>
      </c>
      <c r="S456">
        <f t="shared" si="73"/>
        <v>1</v>
      </c>
      <c r="T456">
        <f t="shared" si="73"/>
        <v>1</v>
      </c>
      <c r="U456">
        <f t="shared" si="73"/>
        <v>1</v>
      </c>
      <c r="V456">
        <f t="shared" si="73"/>
        <v>1</v>
      </c>
      <c r="W456">
        <f t="shared" si="73"/>
        <v>1</v>
      </c>
    </row>
    <row r="457" spans="1:23" x14ac:dyDescent="0.25">
      <c r="A457" t="s">
        <v>120</v>
      </c>
      <c r="B457" t="s">
        <v>5</v>
      </c>
      <c r="C457" t="s">
        <v>15</v>
      </c>
      <c r="D457" t="s">
        <v>16</v>
      </c>
      <c r="E457" t="s">
        <v>152</v>
      </c>
      <c r="F457" t="s">
        <v>155</v>
      </c>
      <c r="G457" t="s">
        <v>105</v>
      </c>
      <c r="L457" t="s">
        <v>92</v>
      </c>
      <c r="M457" cm="1">
        <f t="array" ref="M457">INDEX([3]data!$K$1:$AM$500,_xlfn.XMATCH(_xlfn.CONCAT($E457:$F457),[3]data!$AM$1:$AM$500),_xlfn.XMATCH($G457,[3]data!$K$1:$AM$1))</f>
        <v>165</v>
      </c>
      <c r="N457">
        <f t="shared" si="73"/>
        <v>165</v>
      </c>
      <c r="O457">
        <f t="shared" si="73"/>
        <v>165</v>
      </c>
      <c r="P457">
        <f t="shared" si="73"/>
        <v>165</v>
      </c>
      <c r="Q457">
        <f t="shared" si="73"/>
        <v>165</v>
      </c>
      <c r="R457">
        <f t="shared" si="73"/>
        <v>165</v>
      </c>
      <c r="S457">
        <f t="shared" si="73"/>
        <v>165</v>
      </c>
      <c r="T457">
        <f t="shared" si="73"/>
        <v>165</v>
      </c>
      <c r="U457">
        <f t="shared" si="73"/>
        <v>165</v>
      </c>
      <c r="V457">
        <f t="shared" si="73"/>
        <v>165</v>
      </c>
      <c r="W457">
        <f t="shared" si="73"/>
        <v>165</v>
      </c>
    </row>
    <row r="458" spans="1:23" x14ac:dyDescent="0.25">
      <c r="A458" t="s">
        <v>120</v>
      </c>
      <c r="B458" t="s">
        <v>5</v>
      </c>
      <c r="C458" t="s">
        <v>15</v>
      </c>
      <c r="D458" t="s">
        <v>16</v>
      </c>
      <c r="E458" t="s">
        <v>152</v>
      </c>
      <c r="F458" t="s">
        <v>155</v>
      </c>
      <c r="G458" t="s">
        <v>91</v>
      </c>
      <c r="L458" t="s">
        <v>92</v>
      </c>
      <c r="M458" cm="1">
        <f t="array" ref="M458">INDEX([3]data!$K$1:$AM$500,_xlfn.XMATCH(_xlfn.CONCAT($E458:$F458),[3]data!$AM$1:$AM$500),_xlfn.XMATCH($G458,[3]data!$K$1:$AM$1))</f>
        <v>16.111452634222399</v>
      </c>
      <c r="N458">
        <f t="shared" si="73"/>
        <v>16.111452634222399</v>
      </c>
      <c r="O458">
        <f t="shared" si="73"/>
        <v>16.111452634222399</v>
      </c>
      <c r="P458">
        <f t="shared" si="73"/>
        <v>16.111452634222399</v>
      </c>
      <c r="Q458">
        <f t="shared" si="73"/>
        <v>16.111452634222399</v>
      </c>
      <c r="R458">
        <f t="shared" si="73"/>
        <v>16.111452634222399</v>
      </c>
      <c r="S458">
        <f t="shared" si="73"/>
        <v>16.111452634222399</v>
      </c>
      <c r="T458">
        <f t="shared" si="73"/>
        <v>16.111452634222399</v>
      </c>
      <c r="U458">
        <f t="shared" si="73"/>
        <v>16.111452634222399</v>
      </c>
      <c r="V458">
        <f t="shared" si="73"/>
        <v>16.111452634222399</v>
      </c>
      <c r="W458">
        <f t="shared" si="73"/>
        <v>16.111452634222399</v>
      </c>
    </row>
    <row r="459" spans="1:23" x14ac:dyDescent="0.25">
      <c r="A459" t="s">
        <v>120</v>
      </c>
      <c r="B459" t="s">
        <v>5</v>
      </c>
      <c r="C459" t="s">
        <v>15</v>
      </c>
      <c r="D459" t="s">
        <v>16</v>
      </c>
      <c r="E459" t="s">
        <v>152</v>
      </c>
      <c r="F459" t="s">
        <v>155</v>
      </c>
      <c r="G459" t="s">
        <v>17</v>
      </c>
      <c r="J459" t="s">
        <v>49</v>
      </c>
      <c r="L459" t="s">
        <v>51</v>
      </c>
      <c r="M459" cm="1">
        <f t="array" ref="M459">INDEX([3]data_multi_row!$K$2:$DL$10038,_xlfn.XMATCH(_xlfn.CONCAT($E459:$I459,SUBSTITUTE($J459,$A$3,"")),[3]data_multi_row!$DL$2:$DL$10038,0),_xlfn.XMATCH(M$2,[3]data_multi_row!$K$2:$DL$2,0))</f>
        <v>3</v>
      </c>
      <c r="N459" cm="1">
        <f t="array" ref="N459">INDEX([3]data_multi_row!$K$2:$DL$10038,_xlfn.XMATCH(_xlfn.CONCAT($E459:$I459,SUBSTITUTE($J459,$A$3,"")),[3]data_multi_row!$DL$2:$DL$10038,0),_xlfn.XMATCH(N$2,[3]data_multi_row!$K$2:$DL$2,0))</f>
        <v>3</v>
      </c>
      <c r="O459" cm="1">
        <f t="array" ref="O459">INDEX([3]data_multi_row!$K$2:$DL$10038,_xlfn.XMATCH(_xlfn.CONCAT($E459:$I459,SUBSTITUTE($J459,$A$3,"")),[3]data_multi_row!$DL$2:$DL$10038,0),_xlfn.XMATCH(O$2,[3]data_multi_row!$K$2:$DL$2,0))</f>
        <v>3</v>
      </c>
      <c r="P459" cm="1">
        <f t="array" ref="P459">INDEX([3]data_multi_row!$K$2:$DL$10038,_xlfn.XMATCH(_xlfn.CONCAT($E459:$I459,SUBSTITUTE($J459,$A$3,"")),[3]data_multi_row!$DL$2:$DL$10038,0),_xlfn.XMATCH(P$2,[3]data_multi_row!$K$2:$DL$2,0))</f>
        <v>3</v>
      </c>
      <c r="Q459" cm="1">
        <f t="array" ref="Q459">INDEX([3]data_multi_row!$K$2:$DL$10038,_xlfn.XMATCH(_xlfn.CONCAT($E459:$I459,SUBSTITUTE($J459,$A$3,"")),[3]data_multi_row!$DL$2:$DL$10038,0),_xlfn.XMATCH(Q$2,[3]data_multi_row!$K$2:$DL$2,0))</f>
        <v>3</v>
      </c>
      <c r="R459" cm="1">
        <f t="array" ref="R459">INDEX([3]data_multi_row!$K$2:$DL$10038,_xlfn.XMATCH(_xlfn.CONCAT($E459:$I459,SUBSTITUTE($J459,$A$3,"")),[3]data_multi_row!$DL$2:$DL$10038,0),_xlfn.XMATCH(R$2,[3]data_multi_row!$K$2:$DL$2,0))</f>
        <v>3</v>
      </c>
      <c r="S459" cm="1">
        <f t="array" ref="S459">INDEX([3]data_multi_row!$K$2:$DL$10038,_xlfn.XMATCH(_xlfn.CONCAT($E459:$I459,SUBSTITUTE($J459,$A$3,"")),[3]data_multi_row!$DL$2:$DL$10038,0),_xlfn.XMATCH(S$2,[3]data_multi_row!$K$2:$DL$2,0))</f>
        <v>3</v>
      </c>
      <c r="T459" cm="1">
        <f t="array" ref="T459">INDEX([3]data_multi_row!$K$2:$DL$10038,_xlfn.XMATCH(_xlfn.CONCAT($E459:$I459,SUBSTITUTE($J459,$A$3,"")),[3]data_multi_row!$DL$2:$DL$10038,0),_xlfn.XMATCH(T$2,[3]data_multi_row!$K$2:$DL$2,0))</f>
        <v>3</v>
      </c>
      <c r="U459" cm="1">
        <f t="array" ref="U459">INDEX([3]data_multi_row!$K$2:$DL$10038,_xlfn.XMATCH(_xlfn.CONCAT($E459:$I459,SUBSTITUTE($J459,$A$3,"")),[3]data_multi_row!$DL$2:$DL$10038,0),_xlfn.XMATCH(U$2,[3]data_multi_row!$K$2:$DL$2,0))</f>
        <v>3</v>
      </c>
      <c r="V459" cm="1">
        <f t="array" ref="V459">INDEX([3]data_multi_row!$K$2:$DL$10038,_xlfn.XMATCH(_xlfn.CONCAT($E459:$I459,SUBSTITUTE($J459,$A$3,"")),[3]data_multi_row!$DL$2:$DL$10038,0),_xlfn.XMATCH(V$2,[3]data_multi_row!$K$2:$DL$2,0))</f>
        <v>3</v>
      </c>
      <c r="W459" cm="1">
        <f t="array" ref="W459">INDEX([3]data_multi_row!$K$2:$DL$10038,_xlfn.XMATCH(_xlfn.CONCAT($E459:$I459,SUBSTITUTE($J459,$A$3,"")),[3]data_multi_row!$DL$2:$DL$10038,0),_xlfn.XMATCH(W$2,[3]data_multi_row!$K$2:$DL$2,0))</f>
        <v>3</v>
      </c>
    </row>
    <row r="460" spans="1:23" x14ac:dyDescent="0.25">
      <c r="A460" t="s">
        <v>120</v>
      </c>
      <c r="B460" t="s">
        <v>5</v>
      </c>
      <c r="C460" t="s">
        <v>15</v>
      </c>
      <c r="D460" t="s">
        <v>16</v>
      </c>
      <c r="E460" t="s">
        <v>152</v>
      </c>
      <c r="F460" t="s">
        <v>156</v>
      </c>
      <c r="G460" t="s">
        <v>6</v>
      </c>
    </row>
    <row r="461" spans="1:23" x14ac:dyDescent="0.25">
      <c r="A461" t="s">
        <v>120</v>
      </c>
      <c r="B461" t="s">
        <v>5</v>
      </c>
      <c r="C461" t="s">
        <v>15</v>
      </c>
      <c r="D461" t="s">
        <v>16</v>
      </c>
      <c r="E461" t="s">
        <v>152</v>
      </c>
      <c r="F461" t="s">
        <v>156</v>
      </c>
      <c r="G461" t="s">
        <v>75</v>
      </c>
      <c r="L461" t="s">
        <v>76</v>
      </c>
      <c r="M461" cm="1">
        <f t="array" ref="M461">INDEX([3]data!$K$1:$AM$500,_xlfn.XMATCH(_xlfn.CONCAT($E461:$F461),[3]data!$AM$1:$AM$500),_xlfn.XMATCH($G461,[3]data!$K$1:$AM$1))</f>
        <v>2010</v>
      </c>
      <c r="N461">
        <f t="shared" ref="N461:W463" si="74">M461</f>
        <v>2010</v>
      </c>
      <c r="O461">
        <f t="shared" si="74"/>
        <v>2010</v>
      </c>
      <c r="P461">
        <f t="shared" si="74"/>
        <v>2010</v>
      </c>
      <c r="Q461">
        <f t="shared" si="74"/>
        <v>2010</v>
      </c>
      <c r="R461">
        <f t="shared" si="74"/>
        <v>2010</v>
      </c>
      <c r="S461">
        <f t="shared" si="74"/>
        <v>2010</v>
      </c>
      <c r="T461">
        <f t="shared" si="74"/>
        <v>2010</v>
      </c>
      <c r="U461">
        <f t="shared" si="74"/>
        <v>2010</v>
      </c>
      <c r="V461">
        <f t="shared" si="74"/>
        <v>2010</v>
      </c>
      <c r="W461">
        <f t="shared" si="74"/>
        <v>2010</v>
      </c>
    </row>
    <row r="462" spans="1:23" x14ac:dyDescent="0.25">
      <c r="A462" t="s">
        <v>120</v>
      </c>
      <c r="B462" t="s">
        <v>5</v>
      </c>
      <c r="C462" t="s">
        <v>15</v>
      </c>
      <c r="D462" t="s">
        <v>16</v>
      </c>
      <c r="E462" t="s">
        <v>152</v>
      </c>
      <c r="F462" t="s">
        <v>156</v>
      </c>
      <c r="G462" t="s">
        <v>77</v>
      </c>
      <c r="L462" t="s">
        <v>76</v>
      </c>
      <c r="M462" cm="1">
        <f t="array" ref="M462">INDEX([3]data!$K$1:$AM$500,_xlfn.XMATCH(_xlfn.CONCAT($E462:$F462),[3]data!$AM$1:$AM$500),_xlfn.XMATCH($G462,[3]data!$K$1:$AM$1))</f>
        <v>2101</v>
      </c>
      <c r="N462">
        <f t="shared" si="74"/>
        <v>2101</v>
      </c>
      <c r="O462">
        <f t="shared" si="74"/>
        <v>2101</v>
      </c>
      <c r="P462">
        <f t="shared" si="74"/>
        <v>2101</v>
      </c>
      <c r="Q462">
        <f t="shared" si="74"/>
        <v>2101</v>
      </c>
      <c r="R462">
        <f t="shared" si="74"/>
        <v>2101</v>
      </c>
      <c r="S462">
        <f t="shared" si="74"/>
        <v>2101</v>
      </c>
      <c r="T462">
        <f t="shared" si="74"/>
        <v>2101</v>
      </c>
      <c r="U462">
        <f t="shared" si="74"/>
        <v>2101</v>
      </c>
      <c r="V462">
        <f t="shared" si="74"/>
        <v>2101</v>
      </c>
      <c r="W462">
        <f t="shared" si="74"/>
        <v>2101</v>
      </c>
    </row>
    <row r="463" spans="1:23" x14ac:dyDescent="0.25">
      <c r="A463" t="s">
        <v>120</v>
      </c>
      <c r="B463" t="s">
        <v>5</v>
      </c>
      <c r="C463" t="s">
        <v>15</v>
      </c>
      <c r="D463" t="s">
        <v>16</v>
      </c>
      <c r="E463" t="s">
        <v>152</v>
      </c>
      <c r="F463" t="s">
        <v>156</v>
      </c>
      <c r="G463" t="s">
        <v>78</v>
      </c>
      <c r="L463" t="s">
        <v>79</v>
      </c>
      <c r="M463" cm="1">
        <f t="array" ref="M463">INDEX([3]data!$K$1:$AM$500,_xlfn.XMATCH(_xlfn.CONCAT($E463:$F463),[3]data!$AM$1:$AM$500),_xlfn.XMATCH($G463,[3]data!$K$1:$AM$1))</f>
        <v>50</v>
      </c>
      <c r="N463">
        <f t="shared" si="74"/>
        <v>50</v>
      </c>
      <c r="O463">
        <f t="shared" si="74"/>
        <v>50</v>
      </c>
      <c r="P463">
        <f t="shared" si="74"/>
        <v>50</v>
      </c>
      <c r="Q463">
        <f t="shared" si="74"/>
        <v>50</v>
      </c>
      <c r="R463">
        <f t="shared" si="74"/>
        <v>50</v>
      </c>
      <c r="S463">
        <f t="shared" si="74"/>
        <v>50</v>
      </c>
      <c r="T463">
        <f t="shared" si="74"/>
        <v>50</v>
      </c>
      <c r="U463">
        <f t="shared" si="74"/>
        <v>50</v>
      </c>
      <c r="V463">
        <f t="shared" si="74"/>
        <v>50</v>
      </c>
      <c r="W463">
        <f t="shared" si="74"/>
        <v>50</v>
      </c>
    </row>
    <row r="464" spans="1:23" x14ac:dyDescent="0.25">
      <c r="A464" t="s">
        <v>120</v>
      </c>
      <c r="B464" t="s">
        <v>5</v>
      </c>
      <c r="C464" t="s">
        <v>15</v>
      </c>
      <c r="D464" t="s">
        <v>16</v>
      </c>
      <c r="E464" t="s">
        <v>152</v>
      </c>
      <c r="F464" t="s">
        <v>156</v>
      </c>
      <c r="G464" t="s">
        <v>80</v>
      </c>
      <c r="L464" t="s">
        <v>81</v>
      </c>
      <c r="M464" cm="1">
        <f t="array" ref="M464">INDEX([3]data!$K$1:$AM$500,_xlfn.XMATCH(_xlfn.CONCAT($E464:$F464),[3]data!$AM$1:$AM$500),_xlfn.XMATCH($C464&amp;$G464,[3]data!$K$1:$AM$1))</f>
        <v>0</v>
      </c>
    </row>
    <row r="465" spans="1:23" x14ac:dyDescent="0.25">
      <c r="A465" t="s">
        <v>120</v>
      </c>
      <c r="B465" t="s">
        <v>5</v>
      </c>
      <c r="C465" t="s">
        <v>15</v>
      </c>
      <c r="D465" t="s">
        <v>16</v>
      </c>
      <c r="E465" t="s">
        <v>152</v>
      </c>
      <c r="F465" t="s">
        <v>156</v>
      </c>
      <c r="G465" t="s">
        <v>82</v>
      </c>
      <c r="L465" t="s">
        <v>51</v>
      </c>
      <c r="M465" cm="1">
        <f t="array" ref="M465">INDEX([3]data!$K$1:$AM$500,_xlfn.XMATCH(_xlfn.CONCAT($E465:$F465),[3]data!$AM$1:$AM$500),_xlfn.XMATCH($G465,[3]data!$K$1:$AM$1))</f>
        <v>1</v>
      </c>
      <c r="N465">
        <f t="shared" ref="N465:W467" si="75">M465</f>
        <v>1</v>
      </c>
      <c r="O465">
        <f t="shared" si="75"/>
        <v>1</v>
      </c>
      <c r="P465">
        <f t="shared" si="75"/>
        <v>1</v>
      </c>
      <c r="Q465">
        <f t="shared" si="75"/>
        <v>1</v>
      </c>
      <c r="R465">
        <f t="shared" si="75"/>
        <v>1</v>
      </c>
      <c r="S465">
        <f t="shared" si="75"/>
        <v>1</v>
      </c>
      <c r="T465">
        <f t="shared" si="75"/>
        <v>1</v>
      </c>
      <c r="U465">
        <f t="shared" si="75"/>
        <v>1</v>
      </c>
      <c r="V465">
        <f t="shared" si="75"/>
        <v>1</v>
      </c>
      <c r="W465">
        <f t="shared" si="75"/>
        <v>1</v>
      </c>
    </row>
    <row r="466" spans="1:23" x14ac:dyDescent="0.25">
      <c r="A466" t="s">
        <v>120</v>
      </c>
      <c r="B466" t="s">
        <v>5</v>
      </c>
      <c r="C466" t="s">
        <v>15</v>
      </c>
      <c r="D466" t="s">
        <v>16</v>
      </c>
      <c r="E466" t="s">
        <v>152</v>
      </c>
      <c r="F466" t="s">
        <v>156</v>
      </c>
      <c r="G466" t="s">
        <v>105</v>
      </c>
      <c r="L466" t="s">
        <v>92</v>
      </c>
      <c r="M466" cm="1">
        <f t="array" ref="M466">INDEX([3]data!$K$1:$AM$500,_xlfn.XMATCH(_xlfn.CONCAT($E466:$F466),[3]data!$AM$1:$AM$500),_xlfn.XMATCH($G466,[3]data!$K$1:$AM$1))</f>
        <v>241.67178951333699</v>
      </c>
      <c r="N466">
        <f t="shared" si="75"/>
        <v>241.67178951333699</v>
      </c>
      <c r="O466">
        <f t="shared" si="75"/>
        <v>241.67178951333699</v>
      </c>
      <c r="P466">
        <f t="shared" si="75"/>
        <v>241.67178951333699</v>
      </c>
      <c r="Q466">
        <f t="shared" si="75"/>
        <v>241.67178951333699</v>
      </c>
      <c r="R466">
        <f t="shared" si="75"/>
        <v>241.67178951333699</v>
      </c>
      <c r="S466">
        <f t="shared" si="75"/>
        <v>241.67178951333699</v>
      </c>
      <c r="T466">
        <f t="shared" si="75"/>
        <v>241.67178951333699</v>
      </c>
      <c r="U466">
        <f t="shared" si="75"/>
        <v>241.67178951333699</v>
      </c>
      <c r="V466">
        <f t="shared" si="75"/>
        <v>241.67178951333699</v>
      </c>
      <c r="W466">
        <f t="shared" si="75"/>
        <v>241.67178951333699</v>
      </c>
    </row>
    <row r="467" spans="1:23" x14ac:dyDescent="0.25">
      <c r="A467" t="s">
        <v>120</v>
      </c>
      <c r="B467" t="s">
        <v>5</v>
      </c>
      <c r="C467" t="s">
        <v>15</v>
      </c>
      <c r="D467" t="s">
        <v>16</v>
      </c>
      <c r="E467" t="s">
        <v>152</v>
      </c>
      <c r="F467" t="s">
        <v>156</v>
      </c>
      <c r="G467" t="s">
        <v>91</v>
      </c>
      <c r="L467" t="s">
        <v>92</v>
      </c>
      <c r="M467" cm="1">
        <f t="array" ref="M467">INDEX([3]data!$K$1:$AM$500,_xlfn.XMATCH(_xlfn.CONCAT($E467:$F467),[3]data!$AM$1:$AM$500),_xlfn.XMATCH($G467,[3]data!$K$1:$AM$1))</f>
        <v>8.0557263171112297</v>
      </c>
      <c r="N467">
        <f t="shared" si="75"/>
        <v>8.0557263171112297</v>
      </c>
      <c r="O467">
        <f t="shared" si="75"/>
        <v>8.0557263171112297</v>
      </c>
      <c r="P467">
        <f t="shared" si="75"/>
        <v>8.0557263171112297</v>
      </c>
      <c r="Q467">
        <f t="shared" si="75"/>
        <v>8.0557263171112297</v>
      </c>
      <c r="R467">
        <f t="shared" si="75"/>
        <v>8.0557263171112297</v>
      </c>
      <c r="S467">
        <f t="shared" si="75"/>
        <v>8.0557263171112297</v>
      </c>
      <c r="T467">
        <f t="shared" si="75"/>
        <v>8.0557263171112297</v>
      </c>
      <c r="U467">
        <f t="shared" si="75"/>
        <v>8.0557263171112297</v>
      </c>
      <c r="V467">
        <f t="shared" si="75"/>
        <v>8.0557263171112297</v>
      </c>
      <c r="W467">
        <f t="shared" si="75"/>
        <v>8.0557263171112297</v>
      </c>
    </row>
    <row r="468" spans="1:23" x14ac:dyDescent="0.25">
      <c r="A468" t="s">
        <v>120</v>
      </c>
      <c r="B468" t="s">
        <v>5</v>
      </c>
      <c r="C468" t="s">
        <v>15</v>
      </c>
      <c r="D468" t="s">
        <v>16</v>
      </c>
      <c r="E468" t="s">
        <v>152</v>
      </c>
      <c r="F468" t="s">
        <v>156</v>
      </c>
      <c r="G468" t="s">
        <v>17</v>
      </c>
      <c r="J468" t="s">
        <v>31</v>
      </c>
      <c r="L468" t="s">
        <v>51</v>
      </c>
      <c r="M468" cm="1">
        <f t="array" ref="M468">INDEX([3]data_multi_row!$K$2:$DL$10038,_xlfn.XMATCH(_xlfn.CONCAT($E468:$I468,SUBSTITUTE($J468,$A$3,"")),[3]data_multi_row!$DL$2:$DL$10038,0),_xlfn.XMATCH(M$2,[3]data_multi_row!$K$2:$DL$2,0))</f>
        <v>0.84408349520000003</v>
      </c>
      <c r="N468" cm="1">
        <f t="array" ref="N468">INDEX([3]data_multi_row!$K$2:$DL$10038,_xlfn.XMATCH(_xlfn.CONCAT($E468:$I468,SUBSTITUTE($J468,$A$3,"")),[3]data_multi_row!$DL$2:$DL$10038,0),_xlfn.XMATCH(N$2,[3]data_multi_row!$K$2:$DL$2,0))</f>
        <v>0.84408349520000003</v>
      </c>
      <c r="O468" cm="1">
        <f t="array" ref="O468">INDEX([3]data_multi_row!$K$2:$DL$10038,_xlfn.XMATCH(_xlfn.CONCAT($E468:$I468,SUBSTITUTE($J468,$A$3,"")),[3]data_multi_row!$DL$2:$DL$10038,0),_xlfn.XMATCH(O$2,[3]data_multi_row!$K$2:$DL$2,0))</f>
        <v>0.84408349520000003</v>
      </c>
      <c r="P468" cm="1">
        <f t="array" ref="P468">INDEX([3]data_multi_row!$K$2:$DL$10038,_xlfn.XMATCH(_xlfn.CONCAT($E468:$I468,SUBSTITUTE($J468,$A$3,"")),[3]data_multi_row!$DL$2:$DL$10038,0),_xlfn.XMATCH(P$2,[3]data_multi_row!$K$2:$DL$2,0))</f>
        <v>0.84408349520000003</v>
      </c>
      <c r="Q468" cm="1">
        <f t="array" ref="Q468">INDEX([3]data_multi_row!$K$2:$DL$10038,_xlfn.XMATCH(_xlfn.CONCAT($E468:$I468,SUBSTITUTE($J468,$A$3,"")),[3]data_multi_row!$DL$2:$DL$10038,0),_xlfn.XMATCH(Q$2,[3]data_multi_row!$K$2:$DL$2,0))</f>
        <v>0.84408349520000003</v>
      </c>
      <c r="R468" cm="1">
        <f t="array" ref="R468">INDEX([3]data_multi_row!$K$2:$DL$10038,_xlfn.XMATCH(_xlfn.CONCAT($E468:$I468,SUBSTITUTE($J468,$A$3,"")),[3]data_multi_row!$DL$2:$DL$10038,0),_xlfn.XMATCH(R$2,[3]data_multi_row!$K$2:$DL$2,0))</f>
        <v>0.84408349520000003</v>
      </c>
      <c r="S468" cm="1">
        <f t="array" ref="S468">INDEX([3]data_multi_row!$K$2:$DL$10038,_xlfn.XMATCH(_xlfn.CONCAT($E468:$I468,SUBSTITUTE($J468,$A$3,"")),[3]data_multi_row!$DL$2:$DL$10038,0),_xlfn.XMATCH(S$2,[3]data_multi_row!$K$2:$DL$2,0))</f>
        <v>0.84408349520000003</v>
      </c>
      <c r="T468" cm="1">
        <f t="array" ref="T468">INDEX([3]data_multi_row!$K$2:$DL$10038,_xlfn.XMATCH(_xlfn.CONCAT($E468:$I468,SUBSTITUTE($J468,$A$3,"")),[3]data_multi_row!$DL$2:$DL$10038,0),_xlfn.XMATCH(T$2,[3]data_multi_row!$K$2:$DL$2,0))</f>
        <v>0.84408349520000003</v>
      </c>
      <c r="U468" cm="1">
        <f t="array" ref="U468">INDEX([3]data_multi_row!$K$2:$DL$10038,_xlfn.XMATCH(_xlfn.CONCAT($E468:$I468,SUBSTITUTE($J468,$A$3,"")),[3]data_multi_row!$DL$2:$DL$10038,0),_xlfn.XMATCH(U$2,[3]data_multi_row!$K$2:$DL$2,0))</f>
        <v>0.84408349520000003</v>
      </c>
      <c r="V468" cm="1">
        <f t="array" ref="V468">INDEX([3]data_multi_row!$K$2:$DL$10038,_xlfn.XMATCH(_xlfn.CONCAT($E468:$I468,SUBSTITUTE($J468,$A$3,"")),[3]data_multi_row!$DL$2:$DL$10038,0),_xlfn.XMATCH(V$2,[3]data_multi_row!$K$2:$DL$2,0))</f>
        <v>0.84408349520000003</v>
      </c>
      <c r="W468" cm="1">
        <f t="array" ref="W468">INDEX([3]data_multi_row!$K$2:$DL$10038,_xlfn.XMATCH(_xlfn.CONCAT($E468:$I468,SUBSTITUTE($J468,$A$3,"")),[3]data_multi_row!$DL$2:$DL$10038,0),_xlfn.XMATCH(W$2,[3]data_multi_row!$K$2:$DL$2,0))</f>
        <v>0.84408349520000003</v>
      </c>
    </row>
    <row r="469" spans="1:23" x14ac:dyDescent="0.25">
      <c r="A469" t="s">
        <v>121</v>
      </c>
      <c r="B469" t="s">
        <v>5</v>
      </c>
      <c r="C469" t="s">
        <v>15</v>
      </c>
      <c r="D469" t="s">
        <v>16</v>
      </c>
      <c r="E469" t="s">
        <v>157</v>
      </c>
      <c r="G469" t="s">
        <v>21</v>
      </c>
      <c r="L469" t="s">
        <v>51</v>
      </c>
    </row>
    <row r="470" spans="1:23" x14ac:dyDescent="0.25">
      <c r="A470" t="s">
        <v>121</v>
      </c>
      <c r="B470" t="s">
        <v>5</v>
      </c>
      <c r="C470" t="s">
        <v>15</v>
      </c>
      <c r="D470" t="s">
        <v>16</v>
      </c>
      <c r="E470" t="s">
        <v>157</v>
      </c>
      <c r="G470" t="s">
        <v>22</v>
      </c>
      <c r="H470" t="s">
        <v>71</v>
      </c>
    </row>
    <row r="471" spans="1:23" x14ac:dyDescent="0.25">
      <c r="A471" t="s">
        <v>121</v>
      </c>
      <c r="B471" t="s">
        <v>5</v>
      </c>
      <c r="C471" t="s">
        <v>15</v>
      </c>
      <c r="D471" t="s">
        <v>16</v>
      </c>
      <c r="E471" t="s">
        <v>157</v>
      </c>
      <c r="G471" t="s">
        <v>72</v>
      </c>
      <c r="L471" t="s">
        <v>81</v>
      </c>
      <c r="M471" cm="1">
        <f t="array" ref="M471">INDEX([3]data!$K$1:$AM$500,_xlfn.XMATCH(_xlfn.CONCAT($E471:$F471),[3]data!$AM$1:$AM$500),_xlfn.XMATCH($G471,[3]data!$K$1:$AM$1))</f>
        <v>0.35</v>
      </c>
      <c r="N471">
        <f t="shared" ref="N471:W472" si="76">M471</f>
        <v>0.35</v>
      </c>
      <c r="O471">
        <f t="shared" si="76"/>
        <v>0.35</v>
      </c>
      <c r="P471">
        <f t="shared" si="76"/>
        <v>0.35</v>
      </c>
      <c r="Q471">
        <f t="shared" si="76"/>
        <v>0.35</v>
      </c>
      <c r="R471">
        <f t="shared" si="76"/>
        <v>0.35</v>
      </c>
      <c r="S471">
        <f t="shared" si="76"/>
        <v>0.35</v>
      </c>
      <c r="T471">
        <f t="shared" si="76"/>
        <v>0.35</v>
      </c>
      <c r="U471">
        <f t="shared" si="76"/>
        <v>0.35</v>
      </c>
      <c r="V471">
        <f t="shared" si="76"/>
        <v>0.35</v>
      </c>
      <c r="W471">
        <f t="shared" si="76"/>
        <v>0.35</v>
      </c>
    </row>
    <row r="472" spans="1:23" x14ac:dyDescent="0.25">
      <c r="A472" t="s">
        <v>121</v>
      </c>
      <c r="B472" t="s">
        <v>5</v>
      </c>
      <c r="C472" t="s">
        <v>15</v>
      </c>
      <c r="D472" t="s">
        <v>16</v>
      </c>
      <c r="E472" t="s">
        <v>157</v>
      </c>
      <c r="G472" t="s">
        <v>73</v>
      </c>
      <c r="M472" cm="1">
        <f t="array" ref="M472">INDEX([3]data!$K$1:$AM$500,_xlfn.XMATCH(_xlfn.CONCAT($E472:$F472),[3]data!$AM$1:$AM$500),_xlfn.XMATCH($G472,[3]data!$K$1:$AM$1))</f>
        <v>10</v>
      </c>
      <c r="N472">
        <f t="shared" si="76"/>
        <v>10</v>
      </c>
      <c r="O472">
        <f t="shared" si="76"/>
        <v>10</v>
      </c>
      <c r="P472">
        <f t="shared" si="76"/>
        <v>10</v>
      </c>
      <c r="Q472">
        <f t="shared" si="76"/>
        <v>10</v>
      </c>
      <c r="R472">
        <f t="shared" si="76"/>
        <v>10</v>
      </c>
      <c r="S472">
        <f t="shared" si="76"/>
        <v>10</v>
      </c>
      <c r="T472">
        <f t="shared" si="76"/>
        <v>10</v>
      </c>
      <c r="U472">
        <f t="shared" si="76"/>
        <v>10</v>
      </c>
      <c r="V472">
        <f t="shared" si="76"/>
        <v>10</v>
      </c>
      <c r="W472">
        <f t="shared" si="76"/>
        <v>10</v>
      </c>
    </row>
    <row r="473" spans="1:23" x14ac:dyDescent="0.25">
      <c r="A473" t="s">
        <v>121</v>
      </c>
      <c r="B473" t="s">
        <v>5</v>
      </c>
      <c r="C473" t="s">
        <v>15</v>
      </c>
      <c r="D473" t="s">
        <v>16</v>
      </c>
      <c r="E473" t="s">
        <v>157</v>
      </c>
      <c r="F473" t="s">
        <v>158</v>
      </c>
      <c r="G473" t="s">
        <v>6</v>
      </c>
    </row>
    <row r="474" spans="1:23" x14ac:dyDescent="0.25">
      <c r="A474" t="s">
        <v>121</v>
      </c>
      <c r="B474" t="s">
        <v>5</v>
      </c>
      <c r="C474" t="s">
        <v>15</v>
      </c>
      <c r="D474" t="s">
        <v>16</v>
      </c>
      <c r="E474" t="s">
        <v>157</v>
      </c>
      <c r="F474" t="s">
        <v>158</v>
      </c>
      <c r="G474" t="s">
        <v>75</v>
      </c>
      <c r="L474" t="s">
        <v>76</v>
      </c>
      <c r="M474" cm="1">
        <f t="array" ref="M474">INDEX([3]data!$K$1:$AM$500,_xlfn.XMATCH(_xlfn.CONCAT($E474:$F474),[3]data!$AM$1:$AM$500),_xlfn.XMATCH($G474,[3]data!$K$1:$AM$1))</f>
        <v>2000</v>
      </c>
      <c r="N474">
        <f t="shared" ref="N474:W476" si="77">M474</f>
        <v>2000</v>
      </c>
      <c r="O474">
        <f t="shared" si="77"/>
        <v>2000</v>
      </c>
      <c r="P474">
        <f t="shared" si="77"/>
        <v>2000</v>
      </c>
      <c r="Q474">
        <f t="shared" si="77"/>
        <v>2000</v>
      </c>
      <c r="R474">
        <f t="shared" si="77"/>
        <v>2000</v>
      </c>
      <c r="S474">
        <f t="shared" si="77"/>
        <v>2000</v>
      </c>
      <c r="T474">
        <f t="shared" si="77"/>
        <v>2000</v>
      </c>
      <c r="U474">
        <f t="shared" si="77"/>
        <v>2000</v>
      </c>
      <c r="V474">
        <f t="shared" si="77"/>
        <v>2000</v>
      </c>
      <c r="W474">
        <f t="shared" si="77"/>
        <v>2000</v>
      </c>
    </row>
    <row r="475" spans="1:23" x14ac:dyDescent="0.25">
      <c r="A475" t="s">
        <v>121</v>
      </c>
      <c r="B475" t="s">
        <v>5</v>
      </c>
      <c r="C475" t="s">
        <v>15</v>
      </c>
      <c r="D475" t="s">
        <v>16</v>
      </c>
      <c r="E475" t="s">
        <v>157</v>
      </c>
      <c r="F475" t="s">
        <v>158</v>
      </c>
      <c r="G475" t="s">
        <v>77</v>
      </c>
      <c r="L475" t="s">
        <v>76</v>
      </c>
      <c r="M475" cm="1">
        <f t="array" ref="M475">INDEX([3]data!$K$1:$AM$500,_xlfn.XMATCH(_xlfn.CONCAT($E475:$F475),[3]data!$AM$1:$AM$500),_xlfn.XMATCH($G475,[3]data!$K$1:$AM$1))</f>
        <v>2011</v>
      </c>
      <c r="N475">
        <f t="shared" si="77"/>
        <v>2011</v>
      </c>
      <c r="O475">
        <f t="shared" si="77"/>
        <v>2011</v>
      </c>
      <c r="P475">
        <f t="shared" si="77"/>
        <v>2011</v>
      </c>
      <c r="Q475">
        <f t="shared" si="77"/>
        <v>2011</v>
      </c>
      <c r="R475">
        <f t="shared" si="77"/>
        <v>2011</v>
      </c>
      <c r="S475">
        <f t="shared" si="77"/>
        <v>2011</v>
      </c>
      <c r="T475">
        <f t="shared" si="77"/>
        <v>2011</v>
      </c>
      <c r="U475">
        <f t="shared" si="77"/>
        <v>2011</v>
      </c>
      <c r="V475">
        <f t="shared" si="77"/>
        <v>2011</v>
      </c>
      <c r="W475">
        <f t="shared" si="77"/>
        <v>2011</v>
      </c>
    </row>
    <row r="476" spans="1:23" x14ac:dyDescent="0.25">
      <c r="A476" t="s">
        <v>121</v>
      </c>
      <c r="B476" t="s">
        <v>5</v>
      </c>
      <c r="C476" t="s">
        <v>15</v>
      </c>
      <c r="D476" t="s">
        <v>16</v>
      </c>
      <c r="E476" t="s">
        <v>157</v>
      </c>
      <c r="F476" t="s">
        <v>158</v>
      </c>
      <c r="G476" t="s">
        <v>78</v>
      </c>
      <c r="L476" t="s">
        <v>79</v>
      </c>
      <c r="M476" cm="1">
        <f t="array" ref="M476">INDEX([3]data!$K$1:$AM$500,_xlfn.XMATCH(_xlfn.CONCAT($E476:$F476),[3]data!$AM$1:$AM$500),_xlfn.XMATCH($G476,[3]data!$K$1:$AM$1))</f>
        <v>30</v>
      </c>
      <c r="N476">
        <f t="shared" si="77"/>
        <v>30</v>
      </c>
      <c r="O476">
        <f t="shared" si="77"/>
        <v>30</v>
      </c>
      <c r="P476">
        <f t="shared" si="77"/>
        <v>30</v>
      </c>
      <c r="Q476">
        <f t="shared" si="77"/>
        <v>30</v>
      </c>
      <c r="R476">
        <f t="shared" si="77"/>
        <v>30</v>
      </c>
      <c r="S476">
        <f t="shared" si="77"/>
        <v>30</v>
      </c>
      <c r="T476">
        <f t="shared" si="77"/>
        <v>30</v>
      </c>
      <c r="U476">
        <f t="shared" si="77"/>
        <v>30</v>
      </c>
      <c r="V476">
        <f t="shared" si="77"/>
        <v>30</v>
      </c>
      <c r="W476">
        <f t="shared" si="77"/>
        <v>30</v>
      </c>
    </row>
    <row r="477" spans="1:23" x14ac:dyDescent="0.25">
      <c r="A477" t="s">
        <v>121</v>
      </c>
      <c r="B477" t="s">
        <v>5</v>
      </c>
      <c r="C477" t="s">
        <v>15</v>
      </c>
      <c r="D477" t="s">
        <v>16</v>
      </c>
      <c r="E477" t="s">
        <v>157</v>
      </c>
      <c r="F477" t="s">
        <v>158</v>
      </c>
      <c r="G477" t="s">
        <v>80</v>
      </c>
      <c r="L477" t="s">
        <v>81</v>
      </c>
      <c r="M477" cm="1">
        <f t="array" ref="M477">INDEX([3]data!$K$1:$AM$500,_xlfn.XMATCH(_xlfn.CONCAT($E477:$F477),[3]data!$AM$1:$AM$500),_xlfn.XMATCH($C477&amp;$G477,[3]data!$K$1:$AM$1))</f>
        <v>1</v>
      </c>
    </row>
    <row r="478" spans="1:23" x14ac:dyDescent="0.25">
      <c r="A478" t="s">
        <v>121</v>
      </c>
      <c r="B478" t="s">
        <v>5</v>
      </c>
      <c r="C478" t="s">
        <v>15</v>
      </c>
      <c r="D478" t="s">
        <v>16</v>
      </c>
      <c r="E478" t="s">
        <v>157</v>
      </c>
      <c r="F478" t="s">
        <v>158</v>
      </c>
      <c r="G478" t="s">
        <v>82</v>
      </c>
      <c r="L478" t="s">
        <v>51</v>
      </c>
      <c r="M478" cm="1">
        <f t="array" ref="M478">INDEX([3]data!$K$1:$AM$500,_xlfn.XMATCH(_xlfn.CONCAT($E478:$F478),[3]data!$AM$1:$AM$500),_xlfn.XMATCH($G478,[3]data!$K$1:$AM$1))</f>
        <v>1</v>
      </c>
      <c r="N478">
        <f t="shared" ref="N478:W480" si="78">M478</f>
        <v>1</v>
      </c>
      <c r="O478">
        <f t="shared" si="78"/>
        <v>1</v>
      </c>
      <c r="P478">
        <f t="shared" si="78"/>
        <v>1</v>
      </c>
      <c r="Q478">
        <f t="shared" si="78"/>
        <v>1</v>
      </c>
      <c r="R478">
        <f t="shared" si="78"/>
        <v>1</v>
      </c>
      <c r="S478">
        <f t="shared" si="78"/>
        <v>1</v>
      </c>
      <c r="T478">
        <f t="shared" si="78"/>
        <v>1</v>
      </c>
      <c r="U478">
        <f t="shared" si="78"/>
        <v>1</v>
      </c>
      <c r="V478">
        <f t="shared" si="78"/>
        <v>1</v>
      </c>
      <c r="W478">
        <f t="shared" si="78"/>
        <v>1</v>
      </c>
    </row>
    <row r="479" spans="1:23" x14ac:dyDescent="0.25">
      <c r="A479" t="s">
        <v>121</v>
      </c>
      <c r="B479" t="s">
        <v>5</v>
      </c>
      <c r="C479" t="s">
        <v>15</v>
      </c>
      <c r="D479" t="s">
        <v>16</v>
      </c>
      <c r="E479" t="s">
        <v>157</v>
      </c>
      <c r="F479" t="s">
        <v>158</v>
      </c>
      <c r="G479" t="s">
        <v>105</v>
      </c>
      <c r="L479" t="s">
        <v>92</v>
      </c>
      <c r="M479" cm="1">
        <f t="array" ref="M479">INDEX([3]data!$K$1:$AM$500,_xlfn.XMATCH(_xlfn.CONCAT($E479:$F479),[3]data!$AM$1:$AM$500),_xlfn.XMATCH($G479,[3]data!$K$1:$AM$1))</f>
        <v>116.377871454966</v>
      </c>
      <c r="N479">
        <f t="shared" si="78"/>
        <v>116.377871454966</v>
      </c>
      <c r="O479">
        <f t="shared" si="78"/>
        <v>116.377871454966</v>
      </c>
      <c r="P479">
        <f t="shared" si="78"/>
        <v>116.377871454966</v>
      </c>
      <c r="Q479">
        <f t="shared" si="78"/>
        <v>116.377871454966</v>
      </c>
      <c r="R479">
        <f t="shared" si="78"/>
        <v>116.377871454966</v>
      </c>
      <c r="S479">
        <f t="shared" si="78"/>
        <v>116.377871454966</v>
      </c>
      <c r="T479">
        <f t="shared" si="78"/>
        <v>116.377871454966</v>
      </c>
      <c r="U479">
        <f t="shared" si="78"/>
        <v>116.377871454966</v>
      </c>
      <c r="V479">
        <f t="shared" si="78"/>
        <v>116.377871454966</v>
      </c>
      <c r="W479">
        <f t="shared" si="78"/>
        <v>116.377871454966</v>
      </c>
    </row>
    <row r="480" spans="1:23" x14ac:dyDescent="0.25">
      <c r="A480" t="s">
        <v>121</v>
      </c>
      <c r="B480" t="s">
        <v>5</v>
      </c>
      <c r="C480" t="s">
        <v>15</v>
      </c>
      <c r="D480" t="s">
        <v>16</v>
      </c>
      <c r="E480" t="s">
        <v>157</v>
      </c>
      <c r="F480" t="s">
        <v>158</v>
      </c>
      <c r="G480" t="s">
        <v>91</v>
      </c>
      <c r="L480" t="s">
        <v>92</v>
      </c>
      <c r="M480" cm="1">
        <f t="array" ref="M480">INDEX([3]data!$K$1:$AM$500,_xlfn.XMATCH(_xlfn.CONCAT($E480:$F480),[3]data!$AM$1:$AM$500),_xlfn.XMATCH($G480,[3]data!$K$1:$AM$1))</f>
        <v>11.637787145496601</v>
      </c>
      <c r="N480">
        <f t="shared" si="78"/>
        <v>11.637787145496601</v>
      </c>
      <c r="O480">
        <f t="shared" si="78"/>
        <v>11.637787145496601</v>
      </c>
      <c r="P480">
        <f t="shared" si="78"/>
        <v>11.637787145496601</v>
      </c>
      <c r="Q480">
        <f t="shared" si="78"/>
        <v>11.637787145496601</v>
      </c>
      <c r="R480">
        <f t="shared" si="78"/>
        <v>11.637787145496601</v>
      </c>
      <c r="S480">
        <f t="shared" si="78"/>
        <v>11.637787145496601</v>
      </c>
      <c r="T480">
        <f t="shared" si="78"/>
        <v>11.637787145496601</v>
      </c>
      <c r="U480">
        <f t="shared" si="78"/>
        <v>11.637787145496601</v>
      </c>
      <c r="V480">
        <f t="shared" si="78"/>
        <v>11.637787145496601</v>
      </c>
      <c r="W480">
        <f t="shared" si="78"/>
        <v>11.637787145496601</v>
      </c>
    </row>
    <row r="481" spans="1:23" x14ac:dyDescent="0.25">
      <c r="A481" t="s">
        <v>121</v>
      </c>
      <c r="B481" t="s">
        <v>5</v>
      </c>
      <c r="C481" t="s">
        <v>15</v>
      </c>
      <c r="D481" t="s">
        <v>16</v>
      </c>
      <c r="E481" t="s">
        <v>157</v>
      </c>
      <c r="F481" t="s">
        <v>158</v>
      </c>
      <c r="G481" t="s">
        <v>17</v>
      </c>
      <c r="J481" t="s">
        <v>49</v>
      </c>
      <c r="L481" t="s">
        <v>51</v>
      </c>
      <c r="M481" cm="1">
        <f t="array" ref="M481">INDEX([3]data_multi_row!$K$2:$DL$10038,_xlfn.XMATCH(_xlfn.CONCAT($E481:$I481,SUBSTITUTE($J481,$A$3,"")),[3]data_multi_row!$DL$2:$DL$10038,0),_xlfn.XMATCH(M$2,[3]data_multi_row!$K$2:$DL$2,0))</f>
        <v>3.08</v>
      </c>
      <c r="N481" cm="1">
        <f t="array" ref="N481">INDEX([3]data_multi_row!$K$2:$DL$10038,_xlfn.XMATCH(_xlfn.CONCAT($E481:$I481,SUBSTITUTE($J481,$A$3,"")),[3]data_multi_row!$DL$2:$DL$10038,0),_xlfn.XMATCH(N$2,[3]data_multi_row!$K$2:$DL$2,0))</f>
        <v>3.08</v>
      </c>
      <c r="O481" cm="1">
        <f t="array" ref="O481">INDEX([3]data_multi_row!$K$2:$DL$10038,_xlfn.XMATCH(_xlfn.CONCAT($E481:$I481,SUBSTITUTE($J481,$A$3,"")),[3]data_multi_row!$DL$2:$DL$10038,0),_xlfn.XMATCH(O$2,[3]data_multi_row!$K$2:$DL$2,0))</f>
        <v>3.08</v>
      </c>
      <c r="P481" cm="1">
        <f t="array" ref="P481">INDEX([3]data_multi_row!$K$2:$DL$10038,_xlfn.XMATCH(_xlfn.CONCAT($E481:$I481,SUBSTITUTE($J481,$A$3,"")),[3]data_multi_row!$DL$2:$DL$10038,0),_xlfn.XMATCH(P$2,[3]data_multi_row!$K$2:$DL$2,0))</f>
        <v>3.08</v>
      </c>
      <c r="Q481" cm="1">
        <f t="array" ref="Q481">INDEX([3]data_multi_row!$K$2:$DL$10038,_xlfn.XMATCH(_xlfn.CONCAT($E481:$I481,SUBSTITUTE($J481,$A$3,"")),[3]data_multi_row!$DL$2:$DL$10038,0),_xlfn.XMATCH(Q$2,[3]data_multi_row!$K$2:$DL$2,0))</f>
        <v>3.08</v>
      </c>
      <c r="R481" cm="1">
        <f t="array" ref="R481">INDEX([3]data_multi_row!$K$2:$DL$10038,_xlfn.XMATCH(_xlfn.CONCAT($E481:$I481,SUBSTITUTE($J481,$A$3,"")),[3]data_multi_row!$DL$2:$DL$10038,0),_xlfn.XMATCH(R$2,[3]data_multi_row!$K$2:$DL$2,0))</f>
        <v>3.08</v>
      </c>
      <c r="S481" cm="1">
        <f t="array" ref="S481">INDEX([3]data_multi_row!$K$2:$DL$10038,_xlfn.XMATCH(_xlfn.CONCAT($E481:$I481,SUBSTITUTE($J481,$A$3,"")),[3]data_multi_row!$DL$2:$DL$10038,0),_xlfn.XMATCH(S$2,[3]data_multi_row!$K$2:$DL$2,0))</f>
        <v>3.08</v>
      </c>
      <c r="T481" cm="1">
        <f t="array" ref="T481">INDEX([3]data_multi_row!$K$2:$DL$10038,_xlfn.XMATCH(_xlfn.CONCAT($E481:$I481,SUBSTITUTE($J481,$A$3,"")),[3]data_multi_row!$DL$2:$DL$10038,0),_xlfn.XMATCH(T$2,[3]data_multi_row!$K$2:$DL$2,0))</f>
        <v>3.08</v>
      </c>
      <c r="U481" cm="1">
        <f t="array" ref="U481">INDEX([3]data_multi_row!$K$2:$DL$10038,_xlfn.XMATCH(_xlfn.CONCAT($E481:$I481,SUBSTITUTE($J481,$A$3,"")),[3]data_multi_row!$DL$2:$DL$10038,0),_xlfn.XMATCH(U$2,[3]data_multi_row!$K$2:$DL$2,0))</f>
        <v>3.08</v>
      </c>
      <c r="V481" cm="1">
        <f t="array" ref="V481">INDEX([3]data_multi_row!$K$2:$DL$10038,_xlfn.XMATCH(_xlfn.CONCAT($E481:$I481,SUBSTITUTE($J481,$A$3,"")),[3]data_multi_row!$DL$2:$DL$10038,0),_xlfn.XMATCH(V$2,[3]data_multi_row!$K$2:$DL$2,0))</f>
        <v>3.08</v>
      </c>
      <c r="W481" cm="1">
        <f t="array" ref="W481">INDEX([3]data_multi_row!$K$2:$DL$10038,_xlfn.XMATCH(_xlfn.CONCAT($E481:$I481,SUBSTITUTE($J481,$A$3,"")),[3]data_multi_row!$DL$2:$DL$10038,0),_xlfn.XMATCH(W$2,[3]data_multi_row!$K$2:$DL$2,0))</f>
        <v>3.08</v>
      </c>
    </row>
    <row r="482" spans="1:23" x14ac:dyDescent="0.25">
      <c r="A482" t="s">
        <v>121</v>
      </c>
      <c r="B482" t="s">
        <v>5</v>
      </c>
      <c r="C482" t="s">
        <v>15</v>
      </c>
      <c r="D482" t="s">
        <v>16</v>
      </c>
      <c r="E482" t="s">
        <v>157</v>
      </c>
      <c r="F482" t="s">
        <v>159</v>
      </c>
      <c r="G482" t="s">
        <v>6</v>
      </c>
    </row>
    <row r="483" spans="1:23" x14ac:dyDescent="0.25">
      <c r="A483" t="s">
        <v>121</v>
      </c>
      <c r="B483" t="s">
        <v>5</v>
      </c>
      <c r="C483" t="s">
        <v>15</v>
      </c>
      <c r="D483" t="s">
        <v>16</v>
      </c>
      <c r="E483" t="s">
        <v>157</v>
      </c>
      <c r="F483" t="s">
        <v>159</v>
      </c>
      <c r="G483" t="s">
        <v>75</v>
      </c>
      <c r="L483" t="s">
        <v>76</v>
      </c>
      <c r="M483" cm="1">
        <f t="array" ref="M483">INDEX([3]data!$K$1:$AM$500,_xlfn.XMATCH(_xlfn.CONCAT($E483:$F483),[3]data!$AM$1:$AM$500),_xlfn.XMATCH($G483,[3]data!$K$1:$AM$1))</f>
        <v>2010</v>
      </c>
      <c r="N483">
        <f t="shared" ref="N483:W485" si="79">M483</f>
        <v>2010</v>
      </c>
      <c r="O483">
        <f t="shared" si="79"/>
        <v>2010</v>
      </c>
      <c r="P483">
        <f t="shared" si="79"/>
        <v>2010</v>
      </c>
      <c r="Q483">
        <f t="shared" si="79"/>
        <v>2010</v>
      </c>
      <c r="R483">
        <f t="shared" si="79"/>
        <v>2010</v>
      </c>
      <c r="S483">
        <f t="shared" si="79"/>
        <v>2010</v>
      </c>
      <c r="T483">
        <f t="shared" si="79"/>
        <v>2010</v>
      </c>
      <c r="U483">
        <f t="shared" si="79"/>
        <v>2010</v>
      </c>
      <c r="V483">
        <f t="shared" si="79"/>
        <v>2010</v>
      </c>
      <c r="W483">
        <f t="shared" si="79"/>
        <v>2010</v>
      </c>
    </row>
    <row r="484" spans="1:23" x14ac:dyDescent="0.25">
      <c r="A484" t="s">
        <v>121</v>
      </c>
      <c r="B484" t="s">
        <v>5</v>
      </c>
      <c r="C484" t="s">
        <v>15</v>
      </c>
      <c r="D484" t="s">
        <v>16</v>
      </c>
      <c r="E484" t="s">
        <v>157</v>
      </c>
      <c r="F484" t="s">
        <v>159</v>
      </c>
      <c r="G484" t="s">
        <v>77</v>
      </c>
      <c r="L484" t="s">
        <v>76</v>
      </c>
      <c r="M484" cm="1">
        <f t="array" ref="M484">INDEX([3]data!$K$1:$AM$500,_xlfn.XMATCH(_xlfn.CONCAT($E484:$F484),[3]data!$AM$1:$AM$500),_xlfn.XMATCH($G484,[3]data!$K$1:$AM$1))</f>
        <v>2101</v>
      </c>
      <c r="N484">
        <f t="shared" si="79"/>
        <v>2101</v>
      </c>
      <c r="O484">
        <f t="shared" si="79"/>
        <v>2101</v>
      </c>
      <c r="P484">
        <f t="shared" si="79"/>
        <v>2101</v>
      </c>
      <c r="Q484">
        <f t="shared" si="79"/>
        <v>2101</v>
      </c>
      <c r="R484">
        <f t="shared" si="79"/>
        <v>2101</v>
      </c>
      <c r="S484">
        <f t="shared" si="79"/>
        <v>2101</v>
      </c>
      <c r="T484">
        <f t="shared" si="79"/>
        <v>2101</v>
      </c>
      <c r="U484">
        <f t="shared" si="79"/>
        <v>2101</v>
      </c>
      <c r="V484">
        <f t="shared" si="79"/>
        <v>2101</v>
      </c>
      <c r="W484">
        <f t="shared" si="79"/>
        <v>2101</v>
      </c>
    </row>
    <row r="485" spans="1:23" x14ac:dyDescent="0.25">
      <c r="A485" t="s">
        <v>121</v>
      </c>
      <c r="B485" t="s">
        <v>5</v>
      </c>
      <c r="C485" t="s">
        <v>15</v>
      </c>
      <c r="D485" t="s">
        <v>16</v>
      </c>
      <c r="E485" t="s">
        <v>157</v>
      </c>
      <c r="F485" t="s">
        <v>159</v>
      </c>
      <c r="G485" t="s">
        <v>78</v>
      </c>
      <c r="L485" t="s">
        <v>79</v>
      </c>
      <c r="M485" cm="1">
        <f t="array" ref="M485">INDEX([3]data!$K$1:$AM$500,_xlfn.XMATCH(_xlfn.CONCAT($E485:$F485),[3]data!$AM$1:$AM$500),_xlfn.XMATCH($G485,[3]data!$K$1:$AM$1))</f>
        <v>30</v>
      </c>
      <c r="N485">
        <f t="shared" si="79"/>
        <v>30</v>
      </c>
      <c r="O485">
        <f t="shared" si="79"/>
        <v>30</v>
      </c>
      <c r="P485">
        <f t="shared" si="79"/>
        <v>30</v>
      </c>
      <c r="Q485">
        <f t="shared" si="79"/>
        <v>30</v>
      </c>
      <c r="R485">
        <f t="shared" si="79"/>
        <v>30</v>
      </c>
      <c r="S485">
        <f t="shared" si="79"/>
        <v>30</v>
      </c>
      <c r="T485">
        <f t="shared" si="79"/>
        <v>30</v>
      </c>
      <c r="U485">
        <f t="shared" si="79"/>
        <v>30</v>
      </c>
      <c r="V485">
        <f t="shared" si="79"/>
        <v>30</v>
      </c>
      <c r="W485">
        <f t="shared" si="79"/>
        <v>30</v>
      </c>
    </row>
    <row r="486" spans="1:23" x14ac:dyDescent="0.25">
      <c r="A486" t="s">
        <v>121</v>
      </c>
      <c r="B486" t="s">
        <v>5</v>
      </c>
      <c r="C486" t="s">
        <v>15</v>
      </c>
      <c r="D486" t="s">
        <v>16</v>
      </c>
      <c r="E486" t="s">
        <v>157</v>
      </c>
      <c r="F486" t="s">
        <v>159</v>
      </c>
      <c r="G486" t="s">
        <v>80</v>
      </c>
      <c r="L486" t="s">
        <v>81</v>
      </c>
      <c r="M486" cm="1">
        <f t="array" ref="M486">INDEX([3]data!$K$1:$AM$500,_xlfn.XMATCH(_xlfn.CONCAT($E486:$F486),[3]data!$AM$1:$AM$500),_xlfn.XMATCH($C486&amp;$G486,[3]data!$K$1:$AM$1))</f>
        <v>0</v>
      </c>
    </row>
    <row r="487" spans="1:23" x14ac:dyDescent="0.25">
      <c r="A487" t="s">
        <v>121</v>
      </c>
      <c r="B487" t="s">
        <v>5</v>
      </c>
      <c r="C487" t="s">
        <v>15</v>
      </c>
      <c r="D487" t="s">
        <v>16</v>
      </c>
      <c r="E487" t="s">
        <v>157</v>
      </c>
      <c r="F487" t="s">
        <v>159</v>
      </c>
      <c r="G487" t="s">
        <v>82</v>
      </c>
      <c r="L487" t="s">
        <v>51</v>
      </c>
      <c r="M487" cm="1">
        <f t="array" ref="M487">INDEX([3]data!$K$1:$AM$500,_xlfn.XMATCH(_xlfn.CONCAT($E487:$F487),[3]data!$AM$1:$AM$500),_xlfn.XMATCH($G487,[3]data!$K$1:$AM$1))</f>
        <v>1</v>
      </c>
      <c r="N487">
        <f t="shared" ref="N487:W489" si="80">M487</f>
        <v>1</v>
      </c>
      <c r="O487">
        <f t="shared" si="80"/>
        <v>1</v>
      </c>
      <c r="P487">
        <f t="shared" si="80"/>
        <v>1</v>
      </c>
      <c r="Q487">
        <f t="shared" si="80"/>
        <v>1</v>
      </c>
      <c r="R487">
        <f t="shared" si="80"/>
        <v>1</v>
      </c>
      <c r="S487">
        <f t="shared" si="80"/>
        <v>1</v>
      </c>
      <c r="T487">
        <f t="shared" si="80"/>
        <v>1</v>
      </c>
      <c r="U487">
        <f t="shared" si="80"/>
        <v>1</v>
      </c>
      <c r="V487">
        <f t="shared" si="80"/>
        <v>1</v>
      </c>
      <c r="W487">
        <f t="shared" si="80"/>
        <v>1</v>
      </c>
    </row>
    <row r="488" spans="1:23" x14ac:dyDescent="0.25">
      <c r="A488" t="s">
        <v>121</v>
      </c>
      <c r="B488" t="s">
        <v>5</v>
      </c>
      <c r="C488" t="s">
        <v>15</v>
      </c>
      <c r="D488" t="s">
        <v>16</v>
      </c>
      <c r="E488" t="s">
        <v>157</v>
      </c>
      <c r="F488" t="s">
        <v>159</v>
      </c>
      <c r="G488" t="s">
        <v>105</v>
      </c>
      <c r="L488" t="s">
        <v>92</v>
      </c>
      <c r="M488" cm="1">
        <f t="array" ref="M488">INDEX([3]data!$K$1:$AM$500,_xlfn.XMATCH(_xlfn.CONCAT($E488:$F488),[3]data!$AM$1:$AM$500),_xlfn.XMATCH($G488,[3]data!$K$1:$AM$1))</f>
        <v>116.377871454966</v>
      </c>
      <c r="N488">
        <f t="shared" si="80"/>
        <v>116.377871454966</v>
      </c>
      <c r="O488">
        <f t="shared" si="80"/>
        <v>116.377871454966</v>
      </c>
      <c r="P488">
        <f t="shared" si="80"/>
        <v>116.377871454966</v>
      </c>
      <c r="Q488">
        <f t="shared" si="80"/>
        <v>116.377871454966</v>
      </c>
      <c r="R488">
        <f t="shared" si="80"/>
        <v>116.377871454966</v>
      </c>
      <c r="S488">
        <f t="shared" si="80"/>
        <v>116.377871454966</v>
      </c>
      <c r="T488">
        <f t="shared" si="80"/>
        <v>116.377871454966</v>
      </c>
      <c r="U488">
        <f t="shared" si="80"/>
        <v>116.377871454966</v>
      </c>
      <c r="V488">
        <f t="shared" si="80"/>
        <v>116.377871454966</v>
      </c>
      <c r="W488">
        <f t="shared" si="80"/>
        <v>116.377871454966</v>
      </c>
    </row>
    <row r="489" spans="1:23" x14ac:dyDescent="0.25">
      <c r="A489" t="s">
        <v>121</v>
      </c>
      <c r="B489" t="s">
        <v>5</v>
      </c>
      <c r="C489" t="s">
        <v>15</v>
      </c>
      <c r="D489" t="s">
        <v>16</v>
      </c>
      <c r="E489" t="s">
        <v>157</v>
      </c>
      <c r="F489" t="s">
        <v>159</v>
      </c>
      <c r="G489" t="s">
        <v>91</v>
      </c>
      <c r="L489" t="s">
        <v>92</v>
      </c>
      <c r="M489" cm="1">
        <f t="array" ref="M489">INDEX([3]data!$K$1:$AM$500,_xlfn.XMATCH(_xlfn.CONCAT($E489:$F489),[3]data!$AM$1:$AM$500),_xlfn.XMATCH($G489,[3]data!$K$1:$AM$1))</f>
        <v>11.637787145496601</v>
      </c>
      <c r="N489">
        <f t="shared" si="80"/>
        <v>11.637787145496601</v>
      </c>
      <c r="O489">
        <f t="shared" si="80"/>
        <v>11.637787145496601</v>
      </c>
      <c r="P489">
        <f t="shared" si="80"/>
        <v>11.637787145496601</v>
      </c>
      <c r="Q489">
        <f t="shared" si="80"/>
        <v>11.637787145496601</v>
      </c>
      <c r="R489">
        <f t="shared" si="80"/>
        <v>11.637787145496601</v>
      </c>
      <c r="S489">
        <f t="shared" si="80"/>
        <v>11.637787145496601</v>
      </c>
      <c r="T489">
        <f t="shared" si="80"/>
        <v>11.637787145496601</v>
      </c>
      <c r="U489">
        <f t="shared" si="80"/>
        <v>11.637787145496601</v>
      </c>
      <c r="V489">
        <f t="shared" si="80"/>
        <v>11.637787145496601</v>
      </c>
      <c r="W489">
        <f t="shared" si="80"/>
        <v>11.637787145496601</v>
      </c>
    </row>
    <row r="490" spans="1:23" x14ac:dyDescent="0.25">
      <c r="A490" t="s">
        <v>121</v>
      </c>
      <c r="B490" t="s">
        <v>5</v>
      </c>
      <c r="C490" t="s">
        <v>15</v>
      </c>
      <c r="D490" t="s">
        <v>16</v>
      </c>
      <c r="E490" t="s">
        <v>157</v>
      </c>
      <c r="F490" t="s">
        <v>159</v>
      </c>
      <c r="G490" t="s">
        <v>17</v>
      </c>
      <c r="J490" t="s">
        <v>49</v>
      </c>
      <c r="L490" t="s">
        <v>51</v>
      </c>
      <c r="M490" cm="1">
        <f t="array" ref="M490">INDEX([3]data_multi_row!$K$2:$DL$10038,_xlfn.XMATCH(_xlfn.CONCAT($E490:$I490,SUBSTITUTE($J490,$A$3,"")),[3]data_multi_row!$DL$2:$DL$10038,0),_xlfn.XMATCH(M$2,[3]data_multi_row!$K$2:$DL$2,0))</f>
        <v>2.7323702031602681</v>
      </c>
      <c r="N490" cm="1">
        <f t="array" ref="N490">INDEX([3]data_multi_row!$K$2:$DL$10038,_xlfn.XMATCH(_xlfn.CONCAT($E490:$I490,SUBSTITUTE($J490,$A$3,"")),[3]data_multi_row!$DL$2:$DL$10038,0),_xlfn.XMATCH(N$2,[3]data_multi_row!$K$2:$DL$2,0))</f>
        <v>2.7323702031602681</v>
      </c>
      <c r="O490" cm="1">
        <f t="array" ref="O490">INDEX([3]data_multi_row!$K$2:$DL$10038,_xlfn.XMATCH(_xlfn.CONCAT($E490:$I490,SUBSTITUTE($J490,$A$3,"")),[3]data_multi_row!$DL$2:$DL$10038,0),_xlfn.XMATCH(O$2,[3]data_multi_row!$K$2:$DL$2,0))</f>
        <v>2.7323702031602681</v>
      </c>
      <c r="P490" cm="1">
        <f t="array" ref="P490">INDEX([3]data_multi_row!$K$2:$DL$10038,_xlfn.XMATCH(_xlfn.CONCAT($E490:$I490,SUBSTITUTE($J490,$A$3,"")),[3]data_multi_row!$DL$2:$DL$10038,0),_xlfn.XMATCH(P$2,[3]data_multi_row!$K$2:$DL$2,0))</f>
        <v>2.7323702031602681</v>
      </c>
      <c r="Q490" cm="1">
        <f t="array" ref="Q490">INDEX([3]data_multi_row!$K$2:$DL$10038,_xlfn.XMATCH(_xlfn.CONCAT($E490:$I490,SUBSTITUTE($J490,$A$3,"")),[3]data_multi_row!$DL$2:$DL$10038,0),_xlfn.XMATCH(Q$2,[3]data_multi_row!$K$2:$DL$2,0))</f>
        <v>2.7323702031602681</v>
      </c>
      <c r="R490" cm="1">
        <f t="array" ref="R490">INDEX([3]data_multi_row!$K$2:$DL$10038,_xlfn.XMATCH(_xlfn.CONCAT($E490:$I490,SUBSTITUTE($J490,$A$3,"")),[3]data_multi_row!$DL$2:$DL$10038,0),_xlfn.XMATCH(R$2,[3]data_multi_row!$K$2:$DL$2,0))</f>
        <v>2.7323702031602681</v>
      </c>
      <c r="S490" cm="1">
        <f t="array" ref="S490">INDEX([3]data_multi_row!$K$2:$DL$10038,_xlfn.XMATCH(_xlfn.CONCAT($E490:$I490,SUBSTITUTE($J490,$A$3,"")),[3]data_multi_row!$DL$2:$DL$10038,0),_xlfn.XMATCH(S$2,[3]data_multi_row!$K$2:$DL$2,0))</f>
        <v>2.7323702031602681</v>
      </c>
      <c r="T490" cm="1">
        <f t="array" ref="T490">INDEX([3]data_multi_row!$K$2:$DL$10038,_xlfn.XMATCH(_xlfn.CONCAT($E490:$I490,SUBSTITUTE($J490,$A$3,"")),[3]data_multi_row!$DL$2:$DL$10038,0),_xlfn.XMATCH(T$2,[3]data_multi_row!$K$2:$DL$2,0))</f>
        <v>2.7323702031602681</v>
      </c>
      <c r="U490" cm="1">
        <f t="array" ref="U490">INDEX([3]data_multi_row!$K$2:$DL$10038,_xlfn.XMATCH(_xlfn.CONCAT($E490:$I490,SUBSTITUTE($J490,$A$3,"")),[3]data_multi_row!$DL$2:$DL$10038,0),_xlfn.XMATCH(U$2,[3]data_multi_row!$K$2:$DL$2,0))</f>
        <v>2.7323702031602681</v>
      </c>
      <c r="V490" cm="1">
        <f t="array" ref="V490">INDEX([3]data_multi_row!$K$2:$DL$10038,_xlfn.XMATCH(_xlfn.CONCAT($E490:$I490,SUBSTITUTE($J490,$A$3,"")),[3]data_multi_row!$DL$2:$DL$10038,0),_xlfn.XMATCH(V$2,[3]data_multi_row!$K$2:$DL$2,0))</f>
        <v>2.7323702031602681</v>
      </c>
      <c r="W490" cm="1">
        <f t="array" ref="W490">INDEX([3]data_multi_row!$K$2:$DL$10038,_xlfn.XMATCH(_xlfn.CONCAT($E490:$I490,SUBSTITUTE($J490,$A$3,"")),[3]data_multi_row!$DL$2:$DL$10038,0),_xlfn.XMATCH(W$2,[3]data_multi_row!$K$2:$DL$2,0))</f>
        <v>2.7323702031602681</v>
      </c>
    </row>
    <row r="491" spans="1:23" x14ac:dyDescent="0.25">
      <c r="A491" t="s">
        <v>121</v>
      </c>
      <c r="B491" t="s">
        <v>5</v>
      </c>
      <c r="C491" t="s">
        <v>15</v>
      </c>
      <c r="D491" t="s">
        <v>16</v>
      </c>
      <c r="E491" t="s">
        <v>157</v>
      </c>
      <c r="F491" t="s">
        <v>160</v>
      </c>
      <c r="G491" t="s">
        <v>6</v>
      </c>
    </row>
    <row r="492" spans="1:23" x14ac:dyDescent="0.25">
      <c r="A492" t="s">
        <v>121</v>
      </c>
      <c r="B492" t="s">
        <v>5</v>
      </c>
      <c r="C492" t="s">
        <v>15</v>
      </c>
      <c r="D492" t="s">
        <v>16</v>
      </c>
      <c r="E492" t="s">
        <v>157</v>
      </c>
      <c r="F492" t="s">
        <v>160</v>
      </c>
      <c r="G492" t="s">
        <v>75</v>
      </c>
      <c r="L492" t="s">
        <v>76</v>
      </c>
      <c r="M492" cm="1">
        <f t="array" ref="M492">INDEX([3]data!$K$1:$AM$500,_xlfn.XMATCH(_xlfn.CONCAT($E492:$F492),[3]data!$AM$1:$AM$500),_xlfn.XMATCH($G492,[3]data!$K$1:$AM$1))</f>
        <v>2020</v>
      </c>
      <c r="N492">
        <f t="shared" ref="N492:W494" si="81">M492</f>
        <v>2020</v>
      </c>
      <c r="O492">
        <f t="shared" si="81"/>
        <v>2020</v>
      </c>
      <c r="P492">
        <f t="shared" si="81"/>
        <v>2020</v>
      </c>
      <c r="Q492">
        <f t="shared" si="81"/>
        <v>2020</v>
      </c>
      <c r="R492">
        <f t="shared" si="81"/>
        <v>2020</v>
      </c>
      <c r="S492">
        <f t="shared" si="81"/>
        <v>2020</v>
      </c>
      <c r="T492">
        <f t="shared" si="81"/>
        <v>2020</v>
      </c>
      <c r="U492">
        <f t="shared" si="81"/>
        <v>2020</v>
      </c>
      <c r="V492">
        <f t="shared" si="81"/>
        <v>2020</v>
      </c>
      <c r="W492">
        <f t="shared" si="81"/>
        <v>2020</v>
      </c>
    </row>
    <row r="493" spans="1:23" x14ac:dyDescent="0.25">
      <c r="A493" t="s">
        <v>121</v>
      </c>
      <c r="B493" t="s">
        <v>5</v>
      </c>
      <c r="C493" t="s">
        <v>15</v>
      </c>
      <c r="D493" t="s">
        <v>16</v>
      </c>
      <c r="E493" t="s">
        <v>157</v>
      </c>
      <c r="F493" t="s">
        <v>160</v>
      </c>
      <c r="G493" t="s">
        <v>77</v>
      </c>
      <c r="L493" t="s">
        <v>76</v>
      </c>
      <c r="M493" cm="1">
        <f t="array" ref="M493">INDEX([3]data!$K$1:$AM$500,_xlfn.XMATCH(_xlfn.CONCAT($E493:$F493),[3]data!$AM$1:$AM$500),_xlfn.XMATCH($G493,[3]data!$K$1:$AM$1))</f>
        <v>2101</v>
      </c>
      <c r="N493">
        <f t="shared" si="81"/>
        <v>2101</v>
      </c>
      <c r="O493">
        <f t="shared" si="81"/>
        <v>2101</v>
      </c>
      <c r="P493">
        <f t="shared" si="81"/>
        <v>2101</v>
      </c>
      <c r="Q493">
        <f t="shared" si="81"/>
        <v>2101</v>
      </c>
      <c r="R493">
        <f t="shared" si="81"/>
        <v>2101</v>
      </c>
      <c r="S493">
        <f t="shared" si="81"/>
        <v>2101</v>
      </c>
      <c r="T493">
        <f t="shared" si="81"/>
        <v>2101</v>
      </c>
      <c r="U493">
        <f t="shared" si="81"/>
        <v>2101</v>
      </c>
      <c r="V493">
        <f t="shared" si="81"/>
        <v>2101</v>
      </c>
      <c r="W493">
        <f t="shared" si="81"/>
        <v>2101</v>
      </c>
    </row>
    <row r="494" spans="1:23" x14ac:dyDescent="0.25">
      <c r="A494" t="s">
        <v>121</v>
      </c>
      <c r="B494" t="s">
        <v>5</v>
      </c>
      <c r="C494" t="s">
        <v>15</v>
      </c>
      <c r="D494" t="s">
        <v>16</v>
      </c>
      <c r="E494" t="s">
        <v>157</v>
      </c>
      <c r="F494" t="s">
        <v>160</v>
      </c>
      <c r="G494" t="s">
        <v>78</v>
      </c>
      <c r="L494" t="s">
        <v>79</v>
      </c>
      <c r="M494" cm="1">
        <f t="array" ref="M494">INDEX([3]data!$K$1:$AM$500,_xlfn.XMATCH(_xlfn.CONCAT($E494:$F494),[3]data!$AM$1:$AM$500),_xlfn.XMATCH($G494,[3]data!$K$1:$AM$1))</f>
        <v>30</v>
      </c>
      <c r="N494">
        <f t="shared" si="81"/>
        <v>30</v>
      </c>
      <c r="O494">
        <f t="shared" si="81"/>
        <v>30</v>
      </c>
      <c r="P494">
        <f t="shared" si="81"/>
        <v>30</v>
      </c>
      <c r="Q494">
        <f t="shared" si="81"/>
        <v>30</v>
      </c>
      <c r="R494">
        <f t="shared" si="81"/>
        <v>30</v>
      </c>
      <c r="S494">
        <f t="shared" si="81"/>
        <v>30</v>
      </c>
      <c r="T494">
        <f t="shared" si="81"/>
        <v>30</v>
      </c>
      <c r="U494">
        <f t="shared" si="81"/>
        <v>30</v>
      </c>
      <c r="V494">
        <f t="shared" si="81"/>
        <v>30</v>
      </c>
      <c r="W494">
        <f t="shared" si="81"/>
        <v>30</v>
      </c>
    </row>
    <row r="495" spans="1:23" x14ac:dyDescent="0.25">
      <c r="A495" t="s">
        <v>121</v>
      </c>
      <c r="B495" t="s">
        <v>5</v>
      </c>
      <c r="C495" t="s">
        <v>15</v>
      </c>
      <c r="D495" t="s">
        <v>16</v>
      </c>
      <c r="E495" t="s">
        <v>157</v>
      </c>
      <c r="F495" t="s">
        <v>160</v>
      </c>
      <c r="G495" t="s">
        <v>80</v>
      </c>
      <c r="L495" t="s">
        <v>81</v>
      </c>
      <c r="M495" cm="1">
        <f t="array" ref="M495">INDEX([3]data!$K$1:$AM$500,_xlfn.XMATCH(_xlfn.CONCAT($E495:$F495),[3]data!$AM$1:$AM$500),_xlfn.XMATCH($C495&amp;$G495,[3]data!$K$1:$AM$1))</f>
        <v>0</v>
      </c>
    </row>
    <row r="496" spans="1:23" x14ac:dyDescent="0.25">
      <c r="A496" t="s">
        <v>121</v>
      </c>
      <c r="B496" t="s">
        <v>5</v>
      </c>
      <c r="C496" t="s">
        <v>15</v>
      </c>
      <c r="D496" t="s">
        <v>16</v>
      </c>
      <c r="E496" t="s">
        <v>157</v>
      </c>
      <c r="F496" t="s">
        <v>160</v>
      </c>
      <c r="G496" t="s">
        <v>82</v>
      </c>
      <c r="L496" t="s">
        <v>51</v>
      </c>
      <c r="M496" cm="1">
        <f t="array" ref="M496">INDEX([3]data!$K$1:$AM$500,_xlfn.XMATCH(_xlfn.CONCAT($E496:$F496),[3]data!$AM$1:$AM$500),_xlfn.XMATCH($G496,[3]data!$K$1:$AM$1))</f>
        <v>1</v>
      </c>
      <c r="N496">
        <f t="shared" ref="N496:W498" si="82">M496</f>
        <v>1</v>
      </c>
      <c r="O496">
        <f t="shared" si="82"/>
        <v>1</v>
      </c>
      <c r="P496">
        <f t="shared" si="82"/>
        <v>1</v>
      </c>
      <c r="Q496">
        <f t="shared" si="82"/>
        <v>1</v>
      </c>
      <c r="R496">
        <f t="shared" si="82"/>
        <v>1</v>
      </c>
      <c r="S496">
        <f t="shared" si="82"/>
        <v>1</v>
      </c>
      <c r="T496">
        <f t="shared" si="82"/>
        <v>1</v>
      </c>
      <c r="U496">
        <f t="shared" si="82"/>
        <v>1</v>
      </c>
      <c r="V496">
        <f t="shared" si="82"/>
        <v>1</v>
      </c>
      <c r="W496">
        <f t="shared" si="82"/>
        <v>1</v>
      </c>
    </row>
    <row r="497" spans="1:23" x14ac:dyDescent="0.25">
      <c r="A497" t="s">
        <v>121</v>
      </c>
      <c r="B497" t="s">
        <v>5</v>
      </c>
      <c r="C497" t="s">
        <v>15</v>
      </c>
      <c r="D497" t="s">
        <v>16</v>
      </c>
      <c r="E497" t="s">
        <v>157</v>
      </c>
      <c r="F497" t="s">
        <v>160</v>
      </c>
      <c r="G497" t="s">
        <v>105</v>
      </c>
      <c r="L497" t="s">
        <v>92</v>
      </c>
      <c r="M497" cm="1">
        <f t="array" ref="M497">INDEX([3]data!$K$1:$AM$500,_xlfn.XMATCH(_xlfn.CONCAT($E497:$F497),[3]data!$AM$1:$AM$500),_xlfn.XMATCH($G497,[3]data!$K$1:$AM$1))</f>
        <v>116.377871454966</v>
      </c>
      <c r="N497">
        <f t="shared" si="82"/>
        <v>116.377871454966</v>
      </c>
      <c r="O497">
        <f t="shared" si="82"/>
        <v>116.377871454966</v>
      </c>
      <c r="P497">
        <f t="shared" si="82"/>
        <v>116.377871454966</v>
      </c>
      <c r="Q497">
        <f t="shared" si="82"/>
        <v>116.377871454966</v>
      </c>
      <c r="R497">
        <f t="shared" si="82"/>
        <v>116.377871454966</v>
      </c>
      <c r="S497">
        <f t="shared" si="82"/>
        <v>116.377871454966</v>
      </c>
      <c r="T497">
        <f t="shared" si="82"/>
        <v>116.377871454966</v>
      </c>
      <c r="U497">
        <f t="shared" si="82"/>
        <v>116.377871454966</v>
      </c>
      <c r="V497">
        <f t="shared" si="82"/>
        <v>116.377871454966</v>
      </c>
      <c r="W497">
        <f t="shared" si="82"/>
        <v>116.377871454966</v>
      </c>
    </row>
    <row r="498" spans="1:23" x14ac:dyDescent="0.25">
      <c r="A498" t="s">
        <v>121</v>
      </c>
      <c r="B498" t="s">
        <v>5</v>
      </c>
      <c r="C498" t="s">
        <v>15</v>
      </c>
      <c r="D498" t="s">
        <v>16</v>
      </c>
      <c r="E498" t="s">
        <v>157</v>
      </c>
      <c r="F498" t="s">
        <v>160</v>
      </c>
      <c r="G498" t="s">
        <v>91</v>
      </c>
      <c r="L498" t="s">
        <v>92</v>
      </c>
      <c r="M498" cm="1">
        <f t="array" ref="M498">INDEX([3]data!$K$1:$AM$500,_xlfn.XMATCH(_xlfn.CONCAT($E498:$F498),[3]data!$AM$1:$AM$500),_xlfn.XMATCH($G498,[3]data!$K$1:$AM$1))</f>
        <v>11.637787145496601</v>
      </c>
      <c r="N498">
        <f t="shared" si="82"/>
        <v>11.637787145496601</v>
      </c>
      <c r="O498">
        <f t="shared" si="82"/>
        <v>11.637787145496601</v>
      </c>
      <c r="P498">
        <f t="shared" si="82"/>
        <v>11.637787145496601</v>
      </c>
      <c r="Q498">
        <f t="shared" si="82"/>
        <v>11.637787145496601</v>
      </c>
      <c r="R498">
        <f t="shared" si="82"/>
        <v>11.637787145496601</v>
      </c>
      <c r="S498">
        <f t="shared" si="82"/>
        <v>11.637787145496601</v>
      </c>
      <c r="T498">
        <f t="shared" si="82"/>
        <v>11.637787145496601</v>
      </c>
      <c r="U498">
        <f t="shared" si="82"/>
        <v>11.637787145496601</v>
      </c>
      <c r="V498">
        <f t="shared" si="82"/>
        <v>11.637787145496601</v>
      </c>
      <c r="W498">
        <f t="shared" si="82"/>
        <v>11.637787145496601</v>
      </c>
    </row>
    <row r="499" spans="1:23" x14ac:dyDescent="0.25">
      <c r="A499" t="s">
        <v>121</v>
      </c>
      <c r="B499" t="s">
        <v>5</v>
      </c>
      <c r="C499" t="s">
        <v>15</v>
      </c>
      <c r="D499" t="s">
        <v>16</v>
      </c>
      <c r="E499" t="s">
        <v>157</v>
      </c>
      <c r="F499" t="s">
        <v>160</v>
      </c>
      <c r="G499" t="s">
        <v>17</v>
      </c>
      <c r="J499" t="s">
        <v>49</v>
      </c>
      <c r="L499" t="s">
        <v>51</v>
      </c>
      <c r="M499" cm="1">
        <f t="array" ref="M499">INDEX([3]data_multi_row!$K$2:$DL$10038,_xlfn.XMATCH(_xlfn.CONCAT($E499:$I499,SUBSTITUTE($J499,$A$3,"")),[3]data_multi_row!$DL$2:$DL$10038,0),_xlfn.XMATCH(M$2,[3]data_multi_row!$K$2:$DL$2,0))</f>
        <v>2.5864102564102573</v>
      </c>
      <c r="N499" cm="1">
        <f t="array" ref="N499">INDEX([3]data_multi_row!$K$2:$DL$10038,_xlfn.XMATCH(_xlfn.CONCAT($E499:$I499,SUBSTITUTE($J499,$A$3,"")),[3]data_multi_row!$DL$2:$DL$10038,0),_xlfn.XMATCH(N$2,[3]data_multi_row!$K$2:$DL$2,0))</f>
        <v>2.5864102564102573</v>
      </c>
      <c r="O499" cm="1">
        <f t="array" ref="O499">INDEX([3]data_multi_row!$K$2:$DL$10038,_xlfn.XMATCH(_xlfn.CONCAT($E499:$I499,SUBSTITUTE($J499,$A$3,"")),[3]data_multi_row!$DL$2:$DL$10038,0),_xlfn.XMATCH(O$2,[3]data_multi_row!$K$2:$DL$2,0))</f>
        <v>2.5864102564102573</v>
      </c>
      <c r="P499" cm="1">
        <f t="array" ref="P499">INDEX([3]data_multi_row!$K$2:$DL$10038,_xlfn.XMATCH(_xlfn.CONCAT($E499:$I499,SUBSTITUTE($J499,$A$3,"")),[3]data_multi_row!$DL$2:$DL$10038,0),_xlfn.XMATCH(P$2,[3]data_multi_row!$K$2:$DL$2,0))</f>
        <v>2.5864102564102573</v>
      </c>
      <c r="Q499" cm="1">
        <f t="array" ref="Q499">INDEX([3]data_multi_row!$K$2:$DL$10038,_xlfn.XMATCH(_xlfn.CONCAT($E499:$I499,SUBSTITUTE($J499,$A$3,"")),[3]data_multi_row!$DL$2:$DL$10038,0),_xlfn.XMATCH(Q$2,[3]data_multi_row!$K$2:$DL$2,0))</f>
        <v>2.5864102564102573</v>
      </c>
      <c r="R499" cm="1">
        <f t="array" ref="R499">INDEX([3]data_multi_row!$K$2:$DL$10038,_xlfn.XMATCH(_xlfn.CONCAT($E499:$I499,SUBSTITUTE($J499,$A$3,"")),[3]data_multi_row!$DL$2:$DL$10038,0),_xlfn.XMATCH(R$2,[3]data_multi_row!$K$2:$DL$2,0))</f>
        <v>2.5864102564102573</v>
      </c>
      <c r="S499" cm="1">
        <f t="array" ref="S499">INDEX([3]data_multi_row!$K$2:$DL$10038,_xlfn.XMATCH(_xlfn.CONCAT($E499:$I499,SUBSTITUTE($J499,$A$3,"")),[3]data_multi_row!$DL$2:$DL$10038,0),_xlfn.XMATCH(S$2,[3]data_multi_row!$K$2:$DL$2,0))</f>
        <v>2.5864102564102573</v>
      </c>
      <c r="T499" cm="1">
        <f t="array" ref="T499">INDEX([3]data_multi_row!$K$2:$DL$10038,_xlfn.XMATCH(_xlfn.CONCAT($E499:$I499,SUBSTITUTE($J499,$A$3,"")),[3]data_multi_row!$DL$2:$DL$10038,0),_xlfn.XMATCH(T$2,[3]data_multi_row!$K$2:$DL$2,0))</f>
        <v>2.5864102564102573</v>
      </c>
      <c r="U499" cm="1">
        <f t="array" ref="U499">INDEX([3]data_multi_row!$K$2:$DL$10038,_xlfn.XMATCH(_xlfn.CONCAT($E499:$I499,SUBSTITUTE($J499,$A$3,"")),[3]data_multi_row!$DL$2:$DL$10038,0),_xlfn.XMATCH(U$2,[3]data_multi_row!$K$2:$DL$2,0))</f>
        <v>2.5864102564102573</v>
      </c>
      <c r="V499" cm="1">
        <f t="array" ref="V499">INDEX([3]data_multi_row!$K$2:$DL$10038,_xlfn.XMATCH(_xlfn.CONCAT($E499:$I499,SUBSTITUTE($J499,$A$3,"")),[3]data_multi_row!$DL$2:$DL$10038,0),_xlfn.XMATCH(V$2,[3]data_multi_row!$K$2:$DL$2,0))</f>
        <v>2.5864102564102573</v>
      </c>
      <c r="W499" cm="1">
        <f t="array" ref="W499">INDEX([3]data_multi_row!$K$2:$DL$10038,_xlfn.XMATCH(_xlfn.CONCAT($E499:$I499,SUBSTITUTE($J499,$A$3,"")),[3]data_multi_row!$DL$2:$DL$10038,0),_xlfn.XMATCH(W$2,[3]data_multi_row!$K$2:$DL$2,0))</f>
        <v>2.5864102564102573</v>
      </c>
    </row>
    <row r="500" spans="1:23" x14ac:dyDescent="0.25">
      <c r="A500" t="s">
        <v>121</v>
      </c>
      <c r="B500" t="s">
        <v>5</v>
      </c>
      <c r="C500" t="s">
        <v>15</v>
      </c>
      <c r="D500" t="s">
        <v>16</v>
      </c>
      <c r="E500" t="s">
        <v>157</v>
      </c>
      <c r="F500" t="s">
        <v>161</v>
      </c>
      <c r="G500" t="s">
        <v>6</v>
      </c>
    </row>
    <row r="501" spans="1:23" x14ac:dyDescent="0.25">
      <c r="A501" t="s">
        <v>121</v>
      </c>
      <c r="B501" t="s">
        <v>5</v>
      </c>
      <c r="C501" t="s">
        <v>15</v>
      </c>
      <c r="D501" t="s">
        <v>16</v>
      </c>
      <c r="E501" t="s">
        <v>157</v>
      </c>
      <c r="F501" t="s">
        <v>161</v>
      </c>
      <c r="G501" t="s">
        <v>75</v>
      </c>
      <c r="L501" t="s">
        <v>76</v>
      </c>
      <c r="M501" cm="1">
        <f t="array" ref="M501">INDEX([3]data!$K$1:$AM$500,_xlfn.XMATCH(_xlfn.CONCAT($E501:$F501),[3]data!$AM$1:$AM$500),_xlfn.XMATCH($G501,[3]data!$K$1:$AM$1))</f>
        <v>2030</v>
      </c>
      <c r="N501">
        <f t="shared" ref="N501:W503" si="83">M501</f>
        <v>2030</v>
      </c>
      <c r="O501">
        <f t="shared" si="83"/>
        <v>2030</v>
      </c>
      <c r="P501">
        <f t="shared" si="83"/>
        <v>2030</v>
      </c>
      <c r="Q501">
        <f t="shared" si="83"/>
        <v>2030</v>
      </c>
      <c r="R501">
        <f t="shared" si="83"/>
        <v>2030</v>
      </c>
      <c r="S501">
        <f t="shared" si="83"/>
        <v>2030</v>
      </c>
      <c r="T501">
        <f t="shared" si="83"/>
        <v>2030</v>
      </c>
      <c r="U501">
        <f t="shared" si="83"/>
        <v>2030</v>
      </c>
      <c r="V501">
        <f t="shared" si="83"/>
        <v>2030</v>
      </c>
      <c r="W501">
        <f t="shared" si="83"/>
        <v>2030</v>
      </c>
    </row>
    <row r="502" spans="1:23" x14ac:dyDescent="0.25">
      <c r="A502" t="s">
        <v>121</v>
      </c>
      <c r="B502" t="s">
        <v>5</v>
      </c>
      <c r="C502" t="s">
        <v>15</v>
      </c>
      <c r="D502" t="s">
        <v>16</v>
      </c>
      <c r="E502" t="s">
        <v>157</v>
      </c>
      <c r="F502" t="s">
        <v>161</v>
      </c>
      <c r="G502" t="s">
        <v>77</v>
      </c>
      <c r="L502" t="s">
        <v>76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83"/>
        <v>2101</v>
      </c>
      <c r="O502">
        <f t="shared" si="83"/>
        <v>2101</v>
      </c>
      <c r="P502">
        <f t="shared" si="83"/>
        <v>2101</v>
      </c>
      <c r="Q502">
        <f t="shared" si="83"/>
        <v>2101</v>
      </c>
      <c r="R502">
        <f t="shared" si="83"/>
        <v>2101</v>
      </c>
      <c r="S502">
        <f t="shared" si="83"/>
        <v>2101</v>
      </c>
      <c r="T502">
        <f t="shared" si="83"/>
        <v>2101</v>
      </c>
      <c r="U502">
        <f t="shared" si="83"/>
        <v>2101</v>
      </c>
      <c r="V502">
        <f t="shared" si="83"/>
        <v>2101</v>
      </c>
      <c r="W502">
        <f t="shared" si="83"/>
        <v>2101</v>
      </c>
    </row>
    <row r="503" spans="1:23" x14ac:dyDescent="0.25">
      <c r="A503" t="s">
        <v>121</v>
      </c>
      <c r="B503" t="s">
        <v>5</v>
      </c>
      <c r="C503" t="s">
        <v>15</v>
      </c>
      <c r="D503" t="s">
        <v>16</v>
      </c>
      <c r="E503" t="s">
        <v>157</v>
      </c>
      <c r="F503" t="s">
        <v>161</v>
      </c>
      <c r="G503" t="s">
        <v>78</v>
      </c>
      <c r="L503" t="s">
        <v>79</v>
      </c>
      <c r="M503" cm="1">
        <f t="array" ref="M503">INDEX([3]data!$K$1:$AM$500,_xlfn.XMATCH(_xlfn.CONCAT($E503:$F503),[3]data!$AM$1:$AM$500),_xlfn.XMATCH($G503,[3]data!$K$1:$AM$1))</f>
        <v>30</v>
      </c>
      <c r="N503">
        <f t="shared" si="83"/>
        <v>30</v>
      </c>
      <c r="O503">
        <f t="shared" si="83"/>
        <v>30</v>
      </c>
      <c r="P503">
        <f t="shared" si="83"/>
        <v>30</v>
      </c>
      <c r="Q503">
        <f t="shared" si="83"/>
        <v>30</v>
      </c>
      <c r="R503">
        <f t="shared" si="83"/>
        <v>30</v>
      </c>
      <c r="S503">
        <f t="shared" si="83"/>
        <v>30</v>
      </c>
      <c r="T503">
        <f t="shared" si="83"/>
        <v>30</v>
      </c>
      <c r="U503">
        <f t="shared" si="83"/>
        <v>30</v>
      </c>
      <c r="V503">
        <f t="shared" si="83"/>
        <v>30</v>
      </c>
      <c r="W503">
        <f t="shared" si="83"/>
        <v>30</v>
      </c>
    </row>
    <row r="504" spans="1:23" x14ac:dyDescent="0.25">
      <c r="A504" t="s">
        <v>121</v>
      </c>
      <c r="B504" t="s">
        <v>5</v>
      </c>
      <c r="C504" t="s">
        <v>15</v>
      </c>
      <c r="D504" t="s">
        <v>16</v>
      </c>
      <c r="E504" t="s">
        <v>157</v>
      </c>
      <c r="F504" t="s">
        <v>161</v>
      </c>
      <c r="G504" t="s">
        <v>80</v>
      </c>
      <c r="L504" t="s">
        <v>81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121</v>
      </c>
      <c r="B505" t="s">
        <v>5</v>
      </c>
      <c r="C505" t="s">
        <v>15</v>
      </c>
      <c r="D505" t="s">
        <v>16</v>
      </c>
      <c r="E505" t="s">
        <v>157</v>
      </c>
      <c r="F505" t="s">
        <v>161</v>
      </c>
      <c r="G505" t="s">
        <v>82</v>
      </c>
      <c r="L505" t="s">
        <v>51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7" si="84">M505</f>
        <v>1</v>
      </c>
      <c r="O505">
        <f t="shared" si="84"/>
        <v>1</v>
      </c>
      <c r="P505">
        <f t="shared" si="84"/>
        <v>1</v>
      </c>
      <c r="Q505">
        <f t="shared" si="84"/>
        <v>1</v>
      </c>
      <c r="R505">
        <f t="shared" si="84"/>
        <v>1</v>
      </c>
      <c r="S505">
        <f t="shared" si="84"/>
        <v>1</v>
      </c>
      <c r="T505">
        <f t="shared" si="84"/>
        <v>1</v>
      </c>
      <c r="U505">
        <f t="shared" si="84"/>
        <v>1</v>
      </c>
      <c r="V505">
        <f t="shared" si="84"/>
        <v>1</v>
      </c>
      <c r="W505">
        <f t="shared" si="84"/>
        <v>1</v>
      </c>
    </row>
    <row r="506" spans="1:23" x14ac:dyDescent="0.25">
      <c r="A506" t="s">
        <v>121</v>
      </c>
      <c r="B506" t="s">
        <v>5</v>
      </c>
      <c r="C506" t="s">
        <v>15</v>
      </c>
      <c r="D506" t="s">
        <v>16</v>
      </c>
      <c r="E506" t="s">
        <v>157</v>
      </c>
      <c r="F506" t="s">
        <v>161</v>
      </c>
      <c r="G506" t="s">
        <v>105</v>
      </c>
      <c r="L506" t="s">
        <v>92</v>
      </c>
      <c r="M506" cm="1">
        <f t="array" ref="M506">INDEX([3]data!$K$1:$AM$500,_xlfn.XMATCH(_xlfn.CONCAT($E506:$F506),[3]data!$AM$1:$AM$500),_xlfn.XMATCH($G506,[3]data!$K$1:$AM$1))</f>
        <v>116.377871454966</v>
      </c>
      <c r="N506">
        <f t="shared" si="84"/>
        <v>116.377871454966</v>
      </c>
      <c r="O506">
        <f t="shared" si="84"/>
        <v>116.377871454966</v>
      </c>
      <c r="P506">
        <f t="shared" si="84"/>
        <v>116.377871454966</v>
      </c>
      <c r="Q506">
        <f t="shared" si="84"/>
        <v>116.377871454966</v>
      </c>
      <c r="R506">
        <f t="shared" si="84"/>
        <v>116.377871454966</v>
      </c>
      <c r="S506">
        <f t="shared" si="84"/>
        <v>116.377871454966</v>
      </c>
      <c r="T506">
        <f t="shared" si="84"/>
        <v>116.377871454966</v>
      </c>
      <c r="U506">
        <f t="shared" si="84"/>
        <v>116.377871454966</v>
      </c>
      <c r="V506">
        <f t="shared" si="84"/>
        <v>116.377871454966</v>
      </c>
      <c r="W506">
        <f t="shared" si="84"/>
        <v>116.377871454966</v>
      </c>
    </row>
    <row r="507" spans="1:23" x14ac:dyDescent="0.25">
      <c r="A507" t="s">
        <v>121</v>
      </c>
      <c r="B507" t="s">
        <v>5</v>
      </c>
      <c r="C507" t="s">
        <v>15</v>
      </c>
      <c r="D507" t="s">
        <v>16</v>
      </c>
      <c r="E507" t="s">
        <v>157</v>
      </c>
      <c r="F507" t="s">
        <v>161</v>
      </c>
      <c r="G507" t="s">
        <v>91</v>
      </c>
      <c r="L507" t="s">
        <v>92</v>
      </c>
      <c r="M507" cm="1">
        <f t="array" ref="M507">INDEX([3]data!$K$1:$AM$500,_xlfn.XMATCH(_xlfn.CONCAT($E507:$F507),[3]data!$AM$1:$AM$500),_xlfn.XMATCH($G507,[3]data!$K$1:$AM$1))</f>
        <v>11.637787145496601</v>
      </c>
      <c r="N507">
        <f t="shared" si="84"/>
        <v>11.637787145496601</v>
      </c>
      <c r="O507">
        <f t="shared" si="84"/>
        <v>11.637787145496601</v>
      </c>
      <c r="P507">
        <f t="shared" si="84"/>
        <v>11.637787145496601</v>
      </c>
      <c r="Q507">
        <f t="shared" si="84"/>
        <v>11.637787145496601</v>
      </c>
      <c r="R507">
        <f t="shared" si="84"/>
        <v>11.637787145496601</v>
      </c>
      <c r="S507">
        <f t="shared" si="84"/>
        <v>11.637787145496601</v>
      </c>
      <c r="T507">
        <f t="shared" si="84"/>
        <v>11.637787145496601</v>
      </c>
      <c r="U507">
        <f t="shared" si="84"/>
        <v>11.637787145496601</v>
      </c>
      <c r="V507">
        <f t="shared" si="84"/>
        <v>11.637787145496601</v>
      </c>
      <c r="W507">
        <f t="shared" si="84"/>
        <v>11.637787145496601</v>
      </c>
    </row>
    <row r="508" spans="1:23" x14ac:dyDescent="0.25">
      <c r="A508" t="s">
        <v>121</v>
      </c>
      <c r="B508" t="s">
        <v>5</v>
      </c>
      <c r="C508" t="s">
        <v>15</v>
      </c>
      <c r="D508" t="s">
        <v>16</v>
      </c>
      <c r="E508" t="s">
        <v>157</v>
      </c>
      <c r="F508" t="s">
        <v>161</v>
      </c>
      <c r="G508" t="s">
        <v>17</v>
      </c>
      <c r="J508" t="s">
        <v>49</v>
      </c>
      <c r="L508" t="s">
        <v>51</v>
      </c>
      <c r="M508" cm="1">
        <f t="array" ref="M508">INDEX([3]data_multi_row!$K$2:$DL$10038,_xlfn.XMATCH(_xlfn.CONCAT($E508:$I508,SUBSTITUTE($J508,$A$3,"")),[3]data_multi_row!$DL$2:$DL$10038,0),_xlfn.XMATCH(M$2,[3]data_multi_row!$K$2:$DL$2,0))</f>
        <v>2.5191259105098802</v>
      </c>
      <c r="N508" cm="1">
        <f t="array" ref="N508">INDEX([3]data_multi_row!$K$2:$DL$10038,_xlfn.XMATCH(_xlfn.CONCAT($E508:$I508,SUBSTITUTE($J508,$A$3,"")),[3]data_multi_row!$DL$2:$DL$10038,0),_xlfn.XMATCH(N$2,[3]data_multi_row!$K$2:$DL$2,0))</f>
        <v>2.5191259105098802</v>
      </c>
      <c r="O508" cm="1">
        <f t="array" ref="O508">INDEX([3]data_multi_row!$K$2:$DL$10038,_xlfn.XMATCH(_xlfn.CONCAT($E508:$I508,SUBSTITUTE($J508,$A$3,"")),[3]data_multi_row!$DL$2:$DL$10038,0),_xlfn.XMATCH(O$2,[3]data_multi_row!$K$2:$DL$2,0))</f>
        <v>2.5191259105098802</v>
      </c>
      <c r="P508" cm="1">
        <f t="array" ref="P508">INDEX([3]data_multi_row!$K$2:$DL$10038,_xlfn.XMATCH(_xlfn.CONCAT($E508:$I508,SUBSTITUTE($J508,$A$3,"")),[3]data_multi_row!$DL$2:$DL$10038,0),_xlfn.XMATCH(P$2,[3]data_multi_row!$K$2:$DL$2,0))</f>
        <v>2.5191259105098802</v>
      </c>
      <c r="Q508" cm="1">
        <f t="array" ref="Q508">INDEX([3]data_multi_row!$K$2:$DL$10038,_xlfn.XMATCH(_xlfn.CONCAT($E508:$I508,SUBSTITUTE($J508,$A$3,"")),[3]data_multi_row!$DL$2:$DL$10038,0),_xlfn.XMATCH(Q$2,[3]data_multi_row!$K$2:$DL$2,0))</f>
        <v>2.5191259105098802</v>
      </c>
      <c r="R508" cm="1">
        <f t="array" ref="R508">INDEX([3]data_multi_row!$K$2:$DL$10038,_xlfn.XMATCH(_xlfn.CONCAT($E508:$I508,SUBSTITUTE($J508,$A$3,"")),[3]data_multi_row!$DL$2:$DL$10038,0),_xlfn.XMATCH(R$2,[3]data_multi_row!$K$2:$DL$2,0))</f>
        <v>2.5191259105098802</v>
      </c>
      <c r="S508" cm="1">
        <f t="array" ref="S508">INDEX([3]data_multi_row!$K$2:$DL$10038,_xlfn.XMATCH(_xlfn.CONCAT($E508:$I508,SUBSTITUTE($J508,$A$3,"")),[3]data_multi_row!$DL$2:$DL$10038,0),_xlfn.XMATCH(S$2,[3]data_multi_row!$K$2:$DL$2,0))</f>
        <v>2.5191259105098802</v>
      </c>
      <c r="T508" cm="1">
        <f t="array" ref="T508">INDEX([3]data_multi_row!$K$2:$DL$10038,_xlfn.XMATCH(_xlfn.CONCAT($E508:$I508,SUBSTITUTE($J508,$A$3,"")),[3]data_multi_row!$DL$2:$DL$10038,0),_xlfn.XMATCH(T$2,[3]data_multi_row!$K$2:$DL$2,0))</f>
        <v>2.5191259105098802</v>
      </c>
      <c r="U508" cm="1">
        <f t="array" ref="U508">INDEX([3]data_multi_row!$K$2:$DL$10038,_xlfn.XMATCH(_xlfn.CONCAT($E508:$I508,SUBSTITUTE($J508,$A$3,"")),[3]data_multi_row!$DL$2:$DL$10038,0),_xlfn.XMATCH(U$2,[3]data_multi_row!$K$2:$DL$2,0))</f>
        <v>2.5191259105098802</v>
      </c>
      <c r="V508" cm="1">
        <f t="array" ref="V508">INDEX([3]data_multi_row!$K$2:$DL$10038,_xlfn.XMATCH(_xlfn.CONCAT($E508:$I508,SUBSTITUTE($J508,$A$3,"")),[3]data_multi_row!$DL$2:$DL$10038,0),_xlfn.XMATCH(V$2,[3]data_multi_row!$K$2:$DL$2,0))</f>
        <v>2.5191259105098802</v>
      </c>
      <c r="W508" cm="1">
        <f t="array" ref="W508">INDEX([3]data_multi_row!$K$2:$DL$10038,_xlfn.XMATCH(_xlfn.CONCAT($E508:$I508,SUBSTITUTE($J508,$A$3,"")),[3]data_multi_row!$DL$2:$DL$10038,0),_xlfn.XMATCH(W$2,[3]data_multi_row!$K$2:$DL$2,0))</f>
        <v>2.5191259105098802</v>
      </c>
    </row>
    <row r="509" spans="1:23" x14ac:dyDescent="0.25">
      <c r="A509" t="s">
        <v>121</v>
      </c>
      <c r="B509" t="s">
        <v>5</v>
      </c>
      <c r="C509" t="s">
        <v>15</v>
      </c>
      <c r="D509" t="s">
        <v>16</v>
      </c>
      <c r="E509" t="s">
        <v>157</v>
      </c>
      <c r="F509" t="s">
        <v>162</v>
      </c>
      <c r="G509" t="s">
        <v>6</v>
      </c>
    </row>
    <row r="510" spans="1:23" x14ac:dyDescent="0.25">
      <c r="A510" t="s">
        <v>121</v>
      </c>
      <c r="B510" t="s">
        <v>5</v>
      </c>
      <c r="C510" t="s">
        <v>15</v>
      </c>
      <c r="D510" t="s">
        <v>16</v>
      </c>
      <c r="E510" t="s">
        <v>157</v>
      </c>
      <c r="F510" t="s">
        <v>162</v>
      </c>
      <c r="G510" t="s">
        <v>75</v>
      </c>
      <c r="L510" t="s">
        <v>76</v>
      </c>
      <c r="M510" cm="1">
        <f t="array" ref="M510">INDEX([3]data!$K$1:$AM$500,_xlfn.XMATCH(_xlfn.CONCAT($E510:$F510),[3]data!$AM$1:$AM$500),_xlfn.XMATCH($G510,[3]data!$K$1:$AM$1))</f>
        <v>2010</v>
      </c>
      <c r="N510">
        <f t="shared" ref="N510:W512" si="85">M510</f>
        <v>2010</v>
      </c>
      <c r="O510">
        <f t="shared" si="85"/>
        <v>2010</v>
      </c>
      <c r="P510">
        <f t="shared" si="85"/>
        <v>2010</v>
      </c>
      <c r="Q510">
        <f t="shared" si="85"/>
        <v>2010</v>
      </c>
      <c r="R510">
        <f t="shared" si="85"/>
        <v>2010</v>
      </c>
      <c r="S510">
        <f t="shared" si="85"/>
        <v>2010</v>
      </c>
      <c r="T510">
        <f t="shared" si="85"/>
        <v>2010</v>
      </c>
      <c r="U510">
        <f t="shared" si="85"/>
        <v>2010</v>
      </c>
      <c r="V510">
        <f t="shared" si="85"/>
        <v>2010</v>
      </c>
      <c r="W510">
        <f t="shared" si="85"/>
        <v>2010</v>
      </c>
    </row>
    <row r="511" spans="1:23" x14ac:dyDescent="0.25">
      <c r="A511" t="s">
        <v>121</v>
      </c>
      <c r="B511" t="s">
        <v>5</v>
      </c>
      <c r="C511" t="s">
        <v>15</v>
      </c>
      <c r="D511" t="s">
        <v>16</v>
      </c>
      <c r="E511" t="s">
        <v>157</v>
      </c>
      <c r="F511" t="s">
        <v>162</v>
      </c>
      <c r="G511" t="s">
        <v>77</v>
      </c>
      <c r="L511" t="s">
        <v>76</v>
      </c>
      <c r="M511" cm="1">
        <f t="array" ref="M511">INDEX([3]data!$K$1:$AM$500,_xlfn.XMATCH(_xlfn.CONCAT($E511:$F511),[3]data!$AM$1:$AM$500),_xlfn.XMATCH($G511,[3]data!$K$1:$AM$1))</f>
        <v>2101</v>
      </c>
      <c r="N511">
        <f t="shared" si="85"/>
        <v>2101</v>
      </c>
      <c r="O511">
        <f t="shared" si="85"/>
        <v>2101</v>
      </c>
      <c r="P511">
        <f t="shared" si="85"/>
        <v>2101</v>
      </c>
      <c r="Q511">
        <f t="shared" si="85"/>
        <v>2101</v>
      </c>
      <c r="R511">
        <f t="shared" si="85"/>
        <v>2101</v>
      </c>
      <c r="S511">
        <f t="shared" si="85"/>
        <v>2101</v>
      </c>
      <c r="T511">
        <f t="shared" si="85"/>
        <v>2101</v>
      </c>
      <c r="U511">
        <f t="shared" si="85"/>
        <v>2101</v>
      </c>
      <c r="V511">
        <f t="shared" si="85"/>
        <v>2101</v>
      </c>
      <c r="W511">
        <f t="shared" si="85"/>
        <v>2101</v>
      </c>
    </row>
    <row r="512" spans="1:23" x14ac:dyDescent="0.25">
      <c r="A512" t="s">
        <v>121</v>
      </c>
      <c r="B512" t="s">
        <v>5</v>
      </c>
      <c r="C512" t="s">
        <v>15</v>
      </c>
      <c r="D512" t="s">
        <v>16</v>
      </c>
      <c r="E512" t="s">
        <v>157</v>
      </c>
      <c r="F512" t="s">
        <v>162</v>
      </c>
      <c r="G512" t="s">
        <v>78</v>
      </c>
      <c r="L512" t="s">
        <v>79</v>
      </c>
      <c r="M512" cm="1">
        <f t="array" ref="M512">INDEX([3]data!$K$1:$AM$500,_xlfn.XMATCH(_xlfn.CONCAT($E512:$F512),[3]data!$AM$1:$AM$500),_xlfn.XMATCH($G512,[3]data!$K$1:$AM$1))</f>
        <v>30</v>
      </c>
      <c r="N512">
        <f t="shared" si="85"/>
        <v>30</v>
      </c>
      <c r="O512">
        <f t="shared" si="85"/>
        <v>30</v>
      </c>
      <c r="P512">
        <f t="shared" si="85"/>
        <v>30</v>
      </c>
      <c r="Q512">
        <f t="shared" si="85"/>
        <v>30</v>
      </c>
      <c r="R512">
        <f t="shared" si="85"/>
        <v>30</v>
      </c>
      <c r="S512">
        <f t="shared" si="85"/>
        <v>30</v>
      </c>
      <c r="T512">
        <f t="shared" si="85"/>
        <v>30</v>
      </c>
      <c r="U512">
        <f t="shared" si="85"/>
        <v>30</v>
      </c>
      <c r="V512">
        <f t="shared" si="85"/>
        <v>30</v>
      </c>
      <c r="W512">
        <f t="shared" si="85"/>
        <v>30</v>
      </c>
    </row>
    <row r="513" spans="1:23" x14ac:dyDescent="0.25">
      <c r="A513" t="s">
        <v>121</v>
      </c>
      <c r="B513" t="s">
        <v>5</v>
      </c>
      <c r="C513" t="s">
        <v>15</v>
      </c>
      <c r="D513" t="s">
        <v>16</v>
      </c>
      <c r="E513" t="s">
        <v>157</v>
      </c>
      <c r="F513" t="s">
        <v>162</v>
      </c>
      <c r="G513" t="s">
        <v>80</v>
      </c>
      <c r="L513" t="s">
        <v>81</v>
      </c>
      <c r="M513" cm="1">
        <f t="array" ref="M513">INDEX([3]data!$K$1:$AM$500,_xlfn.XMATCH(_xlfn.CONCAT($E513:$F513),[3]data!$AM$1:$AM$500),_xlfn.XMATCH($C513&amp;$G513,[3]data!$K$1:$AM$1))</f>
        <v>0</v>
      </c>
    </row>
    <row r="514" spans="1:23" x14ac:dyDescent="0.25">
      <c r="A514" t="s">
        <v>121</v>
      </c>
      <c r="B514" t="s">
        <v>5</v>
      </c>
      <c r="C514" t="s">
        <v>15</v>
      </c>
      <c r="D514" t="s">
        <v>16</v>
      </c>
      <c r="E514" t="s">
        <v>157</v>
      </c>
      <c r="F514" t="s">
        <v>162</v>
      </c>
      <c r="G514" t="s">
        <v>82</v>
      </c>
      <c r="L514" t="s">
        <v>51</v>
      </c>
      <c r="M514" cm="1">
        <f t="array" ref="M514">INDEX([3]data!$K$1:$AM$500,_xlfn.XMATCH(_xlfn.CONCAT($E514:$F514),[3]data!$AM$1:$AM$500),_xlfn.XMATCH($G514,[3]data!$K$1:$AM$1))</f>
        <v>1</v>
      </c>
      <c r="N514">
        <f t="shared" ref="N514:W516" si="86">M514</f>
        <v>1</v>
      </c>
      <c r="O514">
        <f t="shared" si="86"/>
        <v>1</v>
      </c>
      <c r="P514">
        <f t="shared" si="86"/>
        <v>1</v>
      </c>
      <c r="Q514">
        <f t="shared" si="86"/>
        <v>1</v>
      </c>
      <c r="R514">
        <f t="shared" si="86"/>
        <v>1</v>
      </c>
      <c r="S514">
        <f t="shared" si="86"/>
        <v>1</v>
      </c>
      <c r="T514">
        <f t="shared" si="86"/>
        <v>1</v>
      </c>
      <c r="U514">
        <f t="shared" si="86"/>
        <v>1</v>
      </c>
      <c r="V514">
        <f t="shared" si="86"/>
        <v>1</v>
      </c>
      <c r="W514">
        <f t="shared" si="86"/>
        <v>1</v>
      </c>
    </row>
    <row r="515" spans="1:23" x14ac:dyDescent="0.25">
      <c r="A515" t="s">
        <v>121</v>
      </c>
      <c r="B515" t="s">
        <v>5</v>
      </c>
      <c r="C515" t="s">
        <v>15</v>
      </c>
      <c r="D515" t="s">
        <v>16</v>
      </c>
      <c r="E515" t="s">
        <v>157</v>
      </c>
      <c r="F515" t="s">
        <v>162</v>
      </c>
      <c r="G515" t="s">
        <v>105</v>
      </c>
      <c r="L515" t="s">
        <v>92</v>
      </c>
      <c r="M515" cm="1">
        <f t="array" ref="M515">INDEX([3]data!$K$1:$AM$500,_xlfn.XMATCH(_xlfn.CONCAT($E515:$F515),[3]data!$AM$1:$AM$500),_xlfn.XMATCH($G515,[3]data!$K$1:$AM$1))</f>
        <v>174.566807182449</v>
      </c>
      <c r="N515">
        <f t="shared" si="86"/>
        <v>174.566807182449</v>
      </c>
      <c r="O515">
        <f t="shared" si="86"/>
        <v>174.566807182449</v>
      </c>
      <c r="P515">
        <f t="shared" si="86"/>
        <v>174.566807182449</v>
      </c>
      <c r="Q515">
        <f t="shared" si="86"/>
        <v>174.566807182449</v>
      </c>
      <c r="R515">
        <f t="shared" si="86"/>
        <v>174.566807182449</v>
      </c>
      <c r="S515">
        <f t="shared" si="86"/>
        <v>174.566807182449</v>
      </c>
      <c r="T515">
        <f t="shared" si="86"/>
        <v>174.566807182449</v>
      </c>
      <c r="U515">
        <f t="shared" si="86"/>
        <v>174.566807182449</v>
      </c>
      <c r="V515">
        <f t="shared" si="86"/>
        <v>174.566807182449</v>
      </c>
      <c r="W515">
        <f t="shared" si="86"/>
        <v>174.566807182449</v>
      </c>
    </row>
    <row r="516" spans="1:23" x14ac:dyDescent="0.25">
      <c r="A516" t="s">
        <v>121</v>
      </c>
      <c r="B516" t="s">
        <v>5</v>
      </c>
      <c r="C516" t="s">
        <v>15</v>
      </c>
      <c r="D516" t="s">
        <v>16</v>
      </c>
      <c r="E516" t="s">
        <v>157</v>
      </c>
      <c r="F516" t="s">
        <v>162</v>
      </c>
      <c r="G516" t="s">
        <v>91</v>
      </c>
      <c r="L516" t="s">
        <v>92</v>
      </c>
      <c r="M516" cm="1">
        <f t="array" ref="M516">INDEX([3]data!$K$1:$AM$500,_xlfn.XMATCH(_xlfn.CONCAT($E516:$F516),[3]data!$AM$1:$AM$500),_xlfn.XMATCH($G516,[3]data!$K$1:$AM$1))</f>
        <v>5.8188935727483102</v>
      </c>
      <c r="N516">
        <f t="shared" si="86"/>
        <v>5.8188935727483102</v>
      </c>
      <c r="O516">
        <f t="shared" si="86"/>
        <v>5.8188935727483102</v>
      </c>
      <c r="P516">
        <f t="shared" si="86"/>
        <v>5.8188935727483102</v>
      </c>
      <c r="Q516">
        <f t="shared" si="86"/>
        <v>5.8188935727483102</v>
      </c>
      <c r="R516">
        <f t="shared" si="86"/>
        <v>5.8188935727483102</v>
      </c>
      <c r="S516">
        <f t="shared" si="86"/>
        <v>5.8188935727483102</v>
      </c>
      <c r="T516">
        <f t="shared" si="86"/>
        <v>5.8188935727483102</v>
      </c>
      <c r="U516">
        <f t="shared" si="86"/>
        <v>5.8188935727483102</v>
      </c>
      <c r="V516">
        <f t="shared" si="86"/>
        <v>5.8188935727483102</v>
      </c>
      <c r="W516">
        <f t="shared" si="86"/>
        <v>5.8188935727483102</v>
      </c>
    </row>
    <row r="517" spans="1:23" x14ac:dyDescent="0.25">
      <c r="A517" t="s">
        <v>121</v>
      </c>
      <c r="B517" t="s">
        <v>5</v>
      </c>
      <c r="C517" t="s">
        <v>15</v>
      </c>
      <c r="D517" t="s">
        <v>16</v>
      </c>
      <c r="E517" t="s">
        <v>157</v>
      </c>
      <c r="F517" t="s">
        <v>162</v>
      </c>
      <c r="G517" t="s">
        <v>17</v>
      </c>
      <c r="J517" t="s">
        <v>31</v>
      </c>
      <c r="L517" t="s">
        <v>51</v>
      </c>
      <c r="M517" cm="1">
        <f t="array" ref="M517">INDEX([3]data_multi_row!$K$2:$DL$10038,_xlfn.XMATCH(_xlfn.CONCAT($E517:$I517,SUBSTITUTE($J517,$A$3,"")),[3]data_multi_row!$DL$2:$DL$10038,0),_xlfn.XMATCH(M$2,[3]data_multi_row!$K$2:$DL$2,0))</f>
        <v>0.85106382978723216</v>
      </c>
      <c r="N517" cm="1">
        <f t="array" ref="N517">INDEX([3]data_multi_row!$K$2:$DL$10038,_xlfn.XMATCH(_xlfn.CONCAT($E517:$I517,SUBSTITUTE($J517,$A$3,"")),[3]data_multi_row!$DL$2:$DL$10038,0),_xlfn.XMATCH(N$2,[3]data_multi_row!$K$2:$DL$2,0))</f>
        <v>0.85106382978723216</v>
      </c>
      <c r="O517" cm="1">
        <f t="array" ref="O517">INDEX([3]data_multi_row!$K$2:$DL$10038,_xlfn.XMATCH(_xlfn.CONCAT($E517:$I517,SUBSTITUTE($J517,$A$3,"")),[3]data_multi_row!$DL$2:$DL$10038,0),_xlfn.XMATCH(O$2,[3]data_multi_row!$K$2:$DL$2,0))</f>
        <v>0.85106382978723216</v>
      </c>
      <c r="P517" cm="1">
        <f t="array" ref="P517">INDEX([3]data_multi_row!$K$2:$DL$10038,_xlfn.XMATCH(_xlfn.CONCAT($E517:$I517,SUBSTITUTE($J517,$A$3,"")),[3]data_multi_row!$DL$2:$DL$10038,0),_xlfn.XMATCH(P$2,[3]data_multi_row!$K$2:$DL$2,0))</f>
        <v>0.85106382978723216</v>
      </c>
      <c r="Q517" cm="1">
        <f t="array" ref="Q517">INDEX([3]data_multi_row!$K$2:$DL$10038,_xlfn.XMATCH(_xlfn.CONCAT($E517:$I517,SUBSTITUTE($J517,$A$3,"")),[3]data_multi_row!$DL$2:$DL$10038,0),_xlfn.XMATCH(Q$2,[3]data_multi_row!$K$2:$DL$2,0))</f>
        <v>0.85106382978723216</v>
      </c>
      <c r="R517" cm="1">
        <f t="array" ref="R517">INDEX([3]data_multi_row!$K$2:$DL$10038,_xlfn.XMATCH(_xlfn.CONCAT($E517:$I517,SUBSTITUTE($J517,$A$3,"")),[3]data_multi_row!$DL$2:$DL$10038,0),_xlfn.XMATCH(R$2,[3]data_multi_row!$K$2:$DL$2,0))</f>
        <v>0.85106382978723216</v>
      </c>
      <c r="S517" cm="1">
        <f t="array" ref="S517">INDEX([3]data_multi_row!$K$2:$DL$10038,_xlfn.XMATCH(_xlfn.CONCAT($E517:$I517,SUBSTITUTE($J517,$A$3,"")),[3]data_multi_row!$DL$2:$DL$10038,0),_xlfn.XMATCH(S$2,[3]data_multi_row!$K$2:$DL$2,0))</f>
        <v>0.85106382978723216</v>
      </c>
      <c r="T517" cm="1">
        <f t="array" ref="T517">INDEX([3]data_multi_row!$K$2:$DL$10038,_xlfn.XMATCH(_xlfn.CONCAT($E517:$I517,SUBSTITUTE($J517,$A$3,"")),[3]data_multi_row!$DL$2:$DL$10038,0),_xlfn.XMATCH(T$2,[3]data_multi_row!$K$2:$DL$2,0))</f>
        <v>0.85106382978723216</v>
      </c>
      <c r="U517" cm="1">
        <f t="array" ref="U517">INDEX([3]data_multi_row!$K$2:$DL$10038,_xlfn.XMATCH(_xlfn.CONCAT($E517:$I517,SUBSTITUTE($J517,$A$3,"")),[3]data_multi_row!$DL$2:$DL$10038,0),_xlfn.XMATCH(U$2,[3]data_multi_row!$K$2:$DL$2,0))</f>
        <v>0.85106382978723216</v>
      </c>
      <c r="V517" cm="1">
        <f t="array" ref="V517">INDEX([3]data_multi_row!$K$2:$DL$10038,_xlfn.XMATCH(_xlfn.CONCAT($E517:$I517,SUBSTITUTE($J517,$A$3,"")),[3]data_multi_row!$DL$2:$DL$10038,0),_xlfn.XMATCH(V$2,[3]data_multi_row!$K$2:$DL$2,0))</f>
        <v>0.85106382978723216</v>
      </c>
      <c r="W517" cm="1">
        <f t="array" ref="W517">INDEX([3]data_multi_row!$K$2:$DL$10038,_xlfn.XMATCH(_xlfn.CONCAT($E517:$I517,SUBSTITUTE($J517,$A$3,"")),[3]data_multi_row!$DL$2:$DL$10038,0),_xlfn.XMATCH(W$2,[3]data_multi_row!$K$2:$DL$2,0))</f>
        <v>0.85106382978723216</v>
      </c>
    </row>
    <row r="518" spans="1:23" x14ac:dyDescent="0.25">
      <c r="A518" t="s">
        <v>121</v>
      </c>
      <c r="B518" t="s">
        <v>5</v>
      </c>
      <c r="C518" t="s">
        <v>15</v>
      </c>
      <c r="D518" t="s">
        <v>16</v>
      </c>
      <c r="E518" t="s">
        <v>157</v>
      </c>
      <c r="F518" t="s">
        <v>163</v>
      </c>
      <c r="G518" t="s">
        <v>6</v>
      </c>
    </row>
    <row r="519" spans="1:23" x14ac:dyDescent="0.25">
      <c r="A519" t="s">
        <v>121</v>
      </c>
      <c r="B519" t="s">
        <v>5</v>
      </c>
      <c r="C519" t="s">
        <v>15</v>
      </c>
      <c r="D519" t="s">
        <v>16</v>
      </c>
      <c r="E519" t="s">
        <v>157</v>
      </c>
      <c r="F519" t="s">
        <v>163</v>
      </c>
      <c r="G519" t="s">
        <v>75</v>
      </c>
      <c r="L519" t="s">
        <v>76</v>
      </c>
      <c r="M519" cm="1">
        <f t="array" ref="M519">INDEX([3]data!$K$1:$AM$500,_xlfn.XMATCH(_xlfn.CONCAT($E519:$F519),[3]data!$AM$1:$AM$500),_xlfn.XMATCH($G519,[3]data!$K$1:$AM$1))</f>
        <v>2010</v>
      </c>
      <c r="N519">
        <f t="shared" ref="N519:W521" si="87">M519</f>
        <v>2010</v>
      </c>
      <c r="O519">
        <f t="shared" si="87"/>
        <v>2010</v>
      </c>
      <c r="P519">
        <f t="shared" si="87"/>
        <v>2010</v>
      </c>
      <c r="Q519">
        <f t="shared" si="87"/>
        <v>2010</v>
      </c>
      <c r="R519">
        <f t="shared" si="87"/>
        <v>2010</v>
      </c>
      <c r="S519">
        <f t="shared" si="87"/>
        <v>2010</v>
      </c>
      <c r="T519">
        <f t="shared" si="87"/>
        <v>2010</v>
      </c>
      <c r="U519">
        <f t="shared" si="87"/>
        <v>2010</v>
      </c>
      <c r="V519">
        <f t="shared" si="87"/>
        <v>2010</v>
      </c>
      <c r="W519">
        <f t="shared" si="87"/>
        <v>2010</v>
      </c>
    </row>
    <row r="520" spans="1:23" x14ac:dyDescent="0.25">
      <c r="A520" t="s">
        <v>121</v>
      </c>
      <c r="B520" t="s">
        <v>5</v>
      </c>
      <c r="C520" t="s">
        <v>15</v>
      </c>
      <c r="D520" t="s">
        <v>16</v>
      </c>
      <c r="E520" t="s">
        <v>157</v>
      </c>
      <c r="F520" t="s">
        <v>163</v>
      </c>
      <c r="G520" t="s">
        <v>77</v>
      </c>
      <c r="L520" t="s">
        <v>76</v>
      </c>
      <c r="M520" cm="1">
        <f t="array" ref="M520">INDEX([3]data!$K$1:$AM$500,_xlfn.XMATCH(_xlfn.CONCAT($E520:$F520),[3]data!$AM$1:$AM$500),_xlfn.XMATCH($G520,[3]data!$K$1:$AM$1))</f>
        <v>2101</v>
      </c>
      <c r="N520">
        <f t="shared" si="87"/>
        <v>2101</v>
      </c>
      <c r="O520">
        <f t="shared" si="87"/>
        <v>2101</v>
      </c>
      <c r="P520">
        <f t="shared" si="87"/>
        <v>2101</v>
      </c>
      <c r="Q520">
        <f t="shared" si="87"/>
        <v>2101</v>
      </c>
      <c r="R520">
        <f t="shared" si="87"/>
        <v>2101</v>
      </c>
      <c r="S520">
        <f t="shared" si="87"/>
        <v>2101</v>
      </c>
      <c r="T520">
        <f t="shared" si="87"/>
        <v>2101</v>
      </c>
      <c r="U520">
        <f t="shared" si="87"/>
        <v>2101</v>
      </c>
      <c r="V520">
        <f t="shared" si="87"/>
        <v>2101</v>
      </c>
      <c r="W520">
        <f t="shared" si="87"/>
        <v>2101</v>
      </c>
    </row>
    <row r="521" spans="1:23" x14ac:dyDescent="0.25">
      <c r="A521" t="s">
        <v>121</v>
      </c>
      <c r="B521" t="s">
        <v>5</v>
      </c>
      <c r="C521" t="s">
        <v>15</v>
      </c>
      <c r="D521" t="s">
        <v>16</v>
      </c>
      <c r="E521" t="s">
        <v>157</v>
      </c>
      <c r="F521" t="s">
        <v>163</v>
      </c>
      <c r="G521" t="s">
        <v>78</v>
      </c>
      <c r="L521" t="s">
        <v>79</v>
      </c>
      <c r="M521" cm="1">
        <f t="array" ref="M521">INDEX([3]data!$K$1:$AM$500,_xlfn.XMATCH(_xlfn.CONCAT($E521:$F521),[3]data!$AM$1:$AM$500),_xlfn.XMATCH($G521,[3]data!$K$1:$AM$1))</f>
        <v>30</v>
      </c>
      <c r="N521">
        <f t="shared" si="87"/>
        <v>30</v>
      </c>
      <c r="O521">
        <f t="shared" si="87"/>
        <v>30</v>
      </c>
      <c r="P521">
        <f t="shared" si="87"/>
        <v>30</v>
      </c>
      <c r="Q521">
        <f t="shared" si="87"/>
        <v>30</v>
      </c>
      <c r="R521">
        <f t="shared" si="87"/>
        <v>30</v>
      </c>
      <c r="S521">
        <f t="shared" si="87"/>
        <v>30</v>
      </c>
      <c r="T521">
        <f t="shared" si="87"/>
        <v>30</v>
      </c>
      <c r="U521">
        <f t="shared" si="87"/>
        <v>30</v>
      </c>
      <c r="V521">
        <f t="shared" si="87"/>
        <v>30</v>
      </c>
      <c r="W521">
        <f t="shared" si="87"/>
        <v>30</v>
      </c>
    </row>
    <row r="522" spans="1:23" x14ac:dyDescent="0.25">
      <c r="A522" t="s">
        <v>121</v>
      </c>
      <c r="B522" t="s">
        <v>5</v>
      </c>
      <c r="C522" t="s">
        <v>15</v>
      </c>
      <c r="D522" t="s">
        <v>16</v>
      </c>
      <c r="E522" t="s">
        <v>157</v>
      </c>
      <c r="F522" t="s">
        <v>163</v>
      </c>
      <c r="G522" t="s">
        <v>80</v>
      </c>
      <c r="L522" t="s">
        <v>81</v>
      </c>
      <c r="M522" cm="1">
        <f t="array" ref="M522">INDEX([3]data!$K$1:$AM$500,_xlfn.XMATCH(_xlfn.CONCAT($E522:$F522),[3]data!$AM$1:$AM$500),_xlfn.XMATCH($C522&amp;$G522,[3]data!$K$1:$AM$1))</f>
        <v>0</v>
      </c>
    </row>
    <row r="523" spans="1:23" x14ac:dyDescent="0.25">
      <c r="A523" t="s">
        <v>121</v>
      </c>
      <c r="B523" t="s">
        <v>5</v>
      </c>
      <c r="C523" t="s">
        <v>15</v>
      </c>
      <c r="D523" t="s">
        <v>16</v>
      </c>
      <c r="E523" t="s">
        <v>157</v>
      </c>
      <c r="F523" t="s">
        <v>163</v>
      </c>
      <c r="G523" t="s">
        <v>82</v>
      </c>
      <c r="L523" t="s">
        <v>51</v>
      </c>
      <c r="M523" cm="1">
        <f t="array" ref="M523">INDEX([3]data!$K$1:$AM$500,_xlfn.XMATCH(_xlfn.CONCAT($E523:$F523),[3]data!$AM$1:$AM$500),_xlfn.XMATCH($G523,[3]data!$K$1:$AM$1))</f>
        <v>1</v>
      </c>
      <c r="N523">
        <f t="shared" ref="N523:W525" si="88">M523</f>
        <v>1</v>
      </c>
      <c r="O523">
        <f t="shared" si="88"/>
        <v>1</v>
      </c>
      <c r="P523">
        <f t="shared" si="88"/>
        <v>1</v>
      </c>
      <c r="Q523">
        <f t="shared" si="88"/>
        <v>1</v>
      </c>
      <c r="R523">
        <f t="shared" si="88"/>
        <v>1</v>
      </c>
      <c r="S523">
        <f t="shared" si="88"/>
        <v>1</v>
      </c>
      <c r="T523">
        <f t="shared" si="88"/>
        <v>1</v>
      </c>
      <c r="U523">
        <f t="shared" si="88"/>
        <v>1</v>
      </c>
      <c r="V523">
        <f t="shared" si="88"/>
        <v>1</v>
      </c>
      <c r="W523">
        <f t="shared" si="88"/>
        <v>1</v>
      </c>
    </row>
    <row r="524" spans="1:23" x14ac:dyDescent="0.25">
      <c r="A524" t="s">
        <v>121</v>
      </c>
      <c r="B524" t="s">
        <v>5</v>
      </c>
      <c r="C524" t="s">
        <v>15</v>
      </c>
      <c r="D524" t="s">
        <v>16</v>
      </c>
      <c r="E524" t="s">
        <v>157</v>
      </c>
      <c r="F524" t="s">
        <v>163</v>
      </c>
      <c r="G524" t="s">
        <v>105</v>
      </c>
      <c r="L524" t="s">
        <v>92</v>
      </c>
      <c r="M524" cm="1">
        <f t="array" ref="M524">INDEX([3]data!$K$1:$AM$500,_xlfn.XMATCH(_xlfn.CONCAT($E524:$F524),[3]data!$AM$1:$AM$500),_xlfn.XMATCH($G524,[3]data!$K$1:$AM$1))</f>
        <v>188.18301814268</v>
      </c>
      <c r="N524">
        <f t="shared" si="88"/>
        <v>188.18301814268</v>
      </c>
      <c r="O524">
        <f t="shared" si="88"/>
        <v>188.18301814268</v>
      </c>
      <c r="P524">
        <f t="shared" si="88"/>
        <v>188.18301814268</v>
      </c>
      <c r="Q524">
        <f t="shared" si="88"/>
        <v>188.18301814268</v>
      </c>
      <c r="R524">
        <f t="shared" si="88"/>
        <v>188.18301814268</v>
      </c>
      <c r="S524">
        <f t="shared" si="88"/>
        <v>188.18301814268</v>
      </c>
      <c r="T524">
        <f t="shared" si="88"/>
        <v>188.18301814268</v>
      </c>
      <c r="U524">
        <f t="shared" si="88"/>
        <v>188.18301814268</v>
      </c>
      <c r="V524">
        <f t="shared" si="88"/>
        <v>188.18301814268</v>
      </c>
      <c r="W524">
        <f t="shared" si="88"/>
        <v>188.18301814268</v>
      </c>
    </row>
    <row r="525" spans="1:23" x14ac:dyDescent="0.25">
      <c r="A525" t="s">
        <v>121</v>
      </c>
      <c r="B525" t="s">
        <v>5</v>
      </c>
      <c r="C525" t="s">
        <v>15</v>
      </c>
      <c r="D525" t="s">
        <v>16</v>
      </c>
      <c r="E525" t="s">
        <v>157</v>
      </c>
      <c r="F525" t="s">
        <v>163</v>
      </c>
      <c r="G525" t="s">
        <v>91</v>
      </c>
      <c r="L525" t="s">
        <v>92</v>
      </c>
      <c r="M525" cm="1">
        <f t="array" ref="M525">INDEX([3]data!$K$1:$AM$500,_xlfn.XMATCH(_xlfn.CONCAT($E525:$F525),[3]data!$AM$1:$AM$500),_xlfn.XMATCH($G525,[3]data!$K$1:$AM$1))</f>
        <v>5.8188935727483102</v>
      </c>
      <c r="N525">
        <f t="shared" si="88"/>
        <v>5.8188935727483102</v>
      </c>
      <c r="O525">
        <f t="shared" si="88"/>
        <v>5.8188935727483102</v>
      </c>
      <c r="P525">
        <f t="shared" si="88"/>
        <v>5.8188935727483102</v>
      </c>
      <c r="Q525">
        <f t="shared" si="88"/>
        <v>5.8188935727483102</v>
      </c>
      <c r="R525">
        <f t="shared" si="88"/>
        <v>5.8188935727483102</v>
      </c>
      <c r="S525">
        <f t="shared" si="88"/>
        <v>5.8188935727483102</v>
      </c>
      <c r="T525">
        <f t="shared" si="88"/>
        <v>5.8188935727483102</v>
      </c>
      <c r="U525">
        <f t="shared" si="88"/>
        <v>5.8188935727483102</v>
      </c>
      <c r="V525">
        <f t="shared" si="88"/>
        <v>5.8188935727483102</v>
      </c>
      <c r="W525">
        <f t="shared" si="88"/>
        <v>5.8188935727483102</v>
      </c>
    </row>
    <row r="526" spans="1:23" x14ac:dyDescent="0.25">
      <c r="A526" t="s">
        <v>121</v>
      </c>
      <c r="B526" t="s">
        <v>5</v>
      </c>
      <c r="C526" t="s">
        <v>15</v>
      </c>
      <c r="D526" t="s">
        <v>16</v>
      </c>
      <c r="E526" t="s">
        <v>157</v>
      </c>
      <c r="F526" t="s">
        <v>163</v>
      </c>
      <c r="G526" t="s">
        <v>17</v>
      </c>
      <c r="J526" t="s">
        <v>31</v>
      </c>
      <c r="L526" t="s">
        <v>51</v>
      </c>
      <c r="M526" cm="1">
        <f t="array" ref="M526">INDEX([3]data_multi_row!$K$2:$DL$10038,_xlfn.XMATCH(_xlfn.CONCAT($E526:$I526,SUBSTITUTE($J526,$A$3,"")),[3]data_multi_row!$DL$2:$DL$10038,0),_xlfn.XMATCH(M$2,[3]data_multi_row!$K$2:$DL$2,0))</f>
        <v>0.84210526315788803</v>
      </c>
      <c r="N526" cm="1">
        <f t="array" ref="N526">INDEX([3]data_multi_row!$K$2:$DL$10038,_xlfn.XMATCH(_xlfn.CONCAT($E526:$I526,SUBSTITUTE($J526,$A$3,"")),[3]data_multi_row!$DL$2:$DL$10038,0),_xlfn.XMATCH(N$2,[3]data_multi_row!$K$2:$DL$2,0))</f>
        <v>0.84210526315788803</v>
      </c>
      <c r="O526" cm="1">
        <f t="array" ref="O526">INDEX([3]data_multi_row!$K$2:$DL$10038,_xlfn.XMATCH(_xlfn.CONCAT($E526:$I526,SUBSTITUTE($J526,$A$3,"")),[3]data_multi_row!$DL$2:$DL$10038,0),_xlfn.XMATCH(O$2,[3]data_multi_row!$K$2:$DL$2,0))</f>
        <v>0.84210526315788803</v>
      </c>
      <c r="P526" cm="1">
        <f t="array" ref="P526">INDEX([3]data_multi_row!$K$2:$DL$10038,_xlfn.XMATCH(_xlfn.CONCAT($E526:$I526,SUBSTITUTE($J526,$A$3,"")),[3]data_multi_row!$DL$2:$DL$10038,0),_xlfn.XMATCH(P$2,[3]data_multi_row!$K$2:$DL$2,0))</f>
        <v>0.84210526315788803</v>
      </c>
      <c r="Q526" cm="1">
        <f t="array" ref="Q526">INDEX([3]data_multi_row!$K$2:$DL$10038,_xlfn.XMATCH(_xlfn.CONCAT($E526:$I526,SUBSTITUTE($J526,$A$3,"")),[3]data_multi_row!$DL$2:$DL$10038,0),_xlfn.XMATCH(Q$2,[3]data_multi_row!$K$2:$DL$2,0))</f>
        <v>0.84210526315788803</v>
      </c>
      <c r="R526" cm="1">
        <f t="array" ref="R526">INDEX([3]data_multi_row!$K$2:$DL$10038,_xlfn.XMATCH(_xlfn.CONCAT($E526:$I526,SUBSTITUTE($J526,$A$3,"")),[3]data_multi_row!$DL$2:$DL$10038,0),_xlfn.XMATCH(R$2,[3]data_multi_row!$K$2:$DL$2,0))</f>
        <v>0.84210526315788803</v>
      </c>
      <c r="S526" cm="1">
        <f t="array" ref="S526">INDEX([3]data_multi_row!$K$2:$DL$10038,_xlfn.XMATCH(_xlfn.CONCAT($E526:$I526,SUBSTITUTE($J526,$A$3,"")),[3]data_multi_row!$DL$2:$DL$10038,0),_xlfn.XMATCH(S$2,[3]data_multi_row!$K$2:$DL$2,0))</f>
        <v>0.84210526315788803</v>
      </c>
      <c r="T526" cm="1">
        <f t="array" ref="T526">INDEX([3]data_multi_row!$K$2:$DL$10038,_xlfn.XMATCH(_xlfn.CONCAT($E526:$I526,SUBSTITUTE($J526,$A$3,"")),[3]data_multi_row!$DL$2:$DL$10038,0),_xlfn.XMATCH(T$2,[3]data_multi_row!$K$2:$DL$2,0))</f>
        <v>0.84210526315788803</v>
      </c>
      <c r="U526" cm="1">
        <f t="array" ref="U526">INDEX([3]data_multi_row!$K$2:$DL$10038,_xlfn.XMATCH(_xlfn.CONCAT($E526:$I526,SUBSTITUTE($J526,$A$3,"")),[3]data_multi_row!$DL$2:$DL$10038,0),_xlfn.XMATCH(U$2,[3]data_multi_row!$K$2:$DL$2,0))</f>
        <v>0.84210526315788803</v>
      </c>
      <c r="V526" cm="1">
        <f t="array" ref="V526">INDEX([3]data_multi_row!$K$2:$DL$10038,_xlfn.XMATCH(_xlfn.CONCAT($E526:$I526,SUBSTITUTE($J526,$A$3,"")),[3]data_multi_row!$DL$2:$DL$10038,0),_xlfn.XMATCH(V$2,[3]data_multi_row!$K$2:$DL$2,0))</f>
        <v>0.84210526315788803</v>
      </c>
      <c r="W526" cm="1">
        <f t="array" ref="W526">INDEX([3]data_multi_row!$K$2:$DL$10038,_xlfn.XMATCH(_xlfn.CONCAT($E526:$I526,SUBSTITUTE($J526,$A$3,"")),[3]data_multi_row!$DL$2:$DL$10038,0),_xlfn.XMATCH(W$2,[3]data_multi_row!$K$2:$DL$2,0))</f>
        <v>0.84210526315788803</v>
      </c>
    </row>
    <row r="527" spans="1:23" x14ac:dyDescent="0.25">
      <c r="A527" t="s">
        <v>132</v>
      </c>
      <c r="B527" t="s">
        <v>5</v>
      </c>
      <c r="C527" t="s">
        <v>15</v>
      </c>
      <c r="D527" t="s">
        <v>16</v>
      </c>
      <c r="E527" t="s">
        <v>164</v>
      </c>
      <c r="G527" t="s">
        <v>21</v>
      </c>
      <c r="L527" t="s">
        <v>20</v>
      </c>
    </row>
    <row r="528" spans="1:23" x14ac:dyDescent="0.25">
      <c r="A528" t="s">
        <v>132</v>
      </c>
      <c r="B528" t="s">
        <v>5</v>
      </c>
      <c r="C528" t="s">
        <v>15</v>
      </c>
      <c r="D528" t="s">
        <v>16</v>
      </c>
      <c r="E528" t="s">
        <v>164</v>
      </c>
      <c r="G528" t="s">
        <v>22</v>
      </c>
      <c r="H528" t="s">
        <v>71</v>
      </c>
    </row>
    <row r="529" spans="1:23" x14ac:dyDescent="0.25">
      <c r="A529" t="s">
        <v>132</v>
      </c>
      <c r="B529" t="s">
        <v>5</v>
      </c>
      <c r="C529" t="s">
        <v>15</v>
      </c>
      <c r="D529" t="s">
        <v>16</v>
      </c>
      <c r="E529" t="s">
        <v>164</v>
      </c>
      <c r="G529" t="s">
        <v>72</v>
      </c>
      <c r="L529" t="s">
        <v>81</v>
      </c>
      <c r="M529" cm="1">
        <f t="array" ref="M529">INDEX([3]data!$K$1:$AM$500,_xlfn.XMATCH(_xlfn.CONCAT($E529:$F529),[3]data!$AM$1:$AM$500),_xlfn.XMATCH($G529,[3]data!$K$1:$AM$1))</f>
        <v>0.35</v>
      </c>
      <c r="N529">
        <f t="shared" ref="N529:W530" si="89">M529</f>
        <v>0.35</v>
      </c>
      <c r="O529">
        <f t="shared" si="89"/>
        <v>0.35</v>
      </c>
      <c r="P529">
        <f t="shared" si="89"/>
        <v>0.35</v>
      </c>
      <c r="Q529">
        <f t="shared" si="89"/>
        <v>0.35</v>
      </c>
      <c r="R529">
        <f t="shared" si="89"/>
        <v>0.35</v>
      </c>
      <c r="S529">
        <f t="shared" si="89"/>
        <v>0.35</v>
      </c>
      <c r="T529">
        <f t="shared" si="89"/>
        <v>0.35</v>
      </c>
      <c r="U529">
        <f t="shared" si="89"/>
        <v>0.35</v>
      </c>
      <c r="V529">
        <f t="shared" si="89"/>
        <v>0.35</v>
      </c>
      <c r="W529">
        <f t="shared" si="89"/>
        <v>0.35</v>
      </c>
    </row>
    <row r="530" spans="1:23" x14ac:dyDescent="0.25">
      <c r="A530" t="s">
        <v>132</v>
      </c>
      <c r="B530" t="s">
        <v>5</v>
      </c>
      <c r="C530" t="s">
        <v>15</v>
      </c>
      <c r="D530" t="s">
        <v>16</v>
      </c>
      <c r="E530" t="s">
        <v>164</v>
      </c>
      <c r="G530" t="s">
        <v>73</v>
      </c>
      <c r="M530" cm="1">
        <f t="array" ref="M530">INDEX([3]data!$K$1:$AM$500,_xlfn.XMATCH(_xlfn.CONCAT($E530:$F530),[3]data!$AM$1:$AM$500),_xlfn.XMATCH($G530,[3]data!$K$1:$AM$1))</f>
        <v>10</v>
      </c>
      <c r="N530">
        <f t="shared" si="89"/>
        <v>10</v>
      </c>
      <c r="O530">
        <f t="shared" si="89"/>
        <v>10</v>
      </c>
      <c r="P530">
        <f t="shared" si="89"/>
        <v>10</v>
      </c>
      <c r="Q530">
        <f t="shared" si="89"/>
        <v>10</v>
      </c>
      <c r="R530">
        <f t="shared" si="89"/>
        <v>10</v>
      </c>
      <c r="S530">
        <f t="shared" si="89"/>
        <v>10</v>
      </c>
      <c r="T530">
        <f t="shared" si="89"/>
        <v>10</v>
      </c>
      <c r="U530">
        <f t="shared" si="89"/>
        <v>10</v>
      </c>
      <c r="V530">
        <f t="shared" si="89"/>
        <v>10</v>
      </c>
      <c r="W530">
        <f t="shared" si="89"/>
        <v>10</v>
      </c>
    </row>
    <row r="531" spans="1:23" x14ac:dyDescent="0.25">
      <c r="A531" t="s">
        <v>132</v>
      </c>
      <c r="B531" t="s">
        <v>5</v>
      </c>
      <c r="C531" t="s">
        <v>15</v>
      </c>
      <c r="D531" t="s">
        <v>16</v>
      </c>
      <c r="E531" t="s">
        <v>164</v>
      </c>
      <c r="F531" t="s">
        <v>165</v>
      </c>
      <c r="G531" t="s">
        <v>6</v>
      </c>
    </row>
    <row r="532" spans="1:23" x14ac:dyDescent="0.25">
      <c r="A532" t="s">
        <v>132</v>
      </c>
      <c r="B532" t="s">
        <v>5</v>
      </c>
      <c r="C532" t="s">
        <v>15</v>
      </c>
      <c r="D532" t="s">
        <v>16</v>
      </c>
      <c r="E532" t="s">
        <v>164</v>
      </c>
      <c r="F532" t="s">
        <v>165</v>
      </c>
      <c r="G532" t="s">
        <v>75</v>
      </c>
      <c r="L532" t="s">
        <v>76</v>
      </c>
      <c r="M532" cm="1">
        <f t="array" ref="M532">INDEX([3]data!$K$1:$AM$500,_xlfn.XMATCH(_xlfn.CONCAT($E532:$F532),[3]data!$AM$1:$AM$500),_xlfn.XMATCH($G532,[3]data!$K$1:$AM$1))</f>
        <v>2000</v>
      </c>
      <c r="N532">
        <f t="shared" ref="N532:W534" si="90">M532</f>
        <v>2000</v>
      </c>
      <c r="O532">
        <f t="shared" si="90"/>
        <v>2000</v>
      </c>
      <c r="P532">
        <f t="shared" si="90"/>
        <v>2000</v>
      </c>
      <c r="Q532">
        <f t="shared" si="90"/>
        <v>2000</v>
      </c>
      <c r="R532">
        <f t="shared" si="90"/>
        <v>2000</v>
      </c>
      <c r="S532">
        <f t="shared" si="90"/>
        <v>2000</v>
      </c>
      <c r="T532">
        <f t="shared" si="90"/>
        <v>2000</v>
      </c>
      <c r="U532">
        <f t="shared" si="90"/>
        <v>2000</v>
      </c>
      <c r="V532">
        <f t="shared" si="90"/>
        <v>2000</v>
      </c>
      <c r="W532">
        <f t="shared" si="90"/>
        <v>2000</v>
      </c>
    </row>
    <row r="533" spans="1:23" x14ac:dyDescent="0.25">
      <c r="A533" t="s">
        <v>132</v>
      </c>
      <c r="B533" t="s">
        <v>5</v>
      </c>
      <c r="C533" t="s">
        <v>15</v>
      </c>
      <c r="D533" t="s">
        <v>16</v>
      </c>
      <c r="E533" t="s">
        <v>164</v>
      </c>
      <c r="F533" t="s">
        <v>165</v>
      </c>
      <c r="G533" t="s">
        <v>77</v>
      </c>
      <c r="L533" t="s">
        <v>76</v>
      </c>
      <c r="M533" cm="1">
        <f t="array" ref="M533">INDEX([3]data!$K$1:$AM$500,_xlfn.XMATCH(_xlfn.CONCAT($E533:$F533),[3]data!$AM$1:$AM$500),_xlfn.XMATCH($G533,[3]data!$K$1:$AM$1))</f>
        <v>2101</v>
      </c>
      <c r="N533">
        <f t="shared" si="90"/>
        <v>2101</v>
      </c>
      <c r="O533">
        <f t="shared" si="90"/>
        <v>2101</v>
      </c>
      <c r="P533">
        <f t="shared" si="90"/>
        <v>2101</v>
      </c>
      <c r="Q533">
        <f t="shared" si="90"/>
        <v>2101</v>
      </c>
      <c r="R533">
        <f t="shared" si="90"/>
        <v>2101</v>
      </c>
      <c r="S533">
        <f t="shared" si="90"/>
        <v>2101</v>
      </c>
      <c r="T533">
        <f t="shared" si="90"/>
        <v>2101</v>
      </c>
      <c r="U533">
        <f t="shared" si="90"/>
        <v>2101</v>
      </c>
      <c r="V533">
        <f t="shared" si="90"/>
        <v>2101</v>
      </c>
      <c r="W533">
        <f t="shared" si="90"/>
        <v>2101</v>
      </c>
    </row>
    <row r="534" spans="1:23" x14ac:dyDescent="0.25">
      <c r="A534" t="s">
        <v>132</v>
      </c>
      <c r="B534" t="s">
        <v>5</v>
      </c>
      <c r="C534" t="s">
        <v>15</v>
      </c>
      <c r="D534" t="s">
        <v>16</v>
      </c>
      <c r="E534" t="s">
        <v>164</v>
      </c>
      <c r="F534" t="s">
        <v>165</v>
      </c>
      <c r="G534" t="s">
        <v>78</v>
      </c>
      <c r="L534" t="s">
        <v>79</v>
      </c>
      <c r="M534" cm="1">
        <f t="array" ref="M534">INDEX([3]data!$K$1:$AM$500,_xlfn.XMATCH(_xlfn.CONCAT($E534:$F534),[3]data!$AM$1:$AM$500),_xlfn.XMATCH($G534,[3]data!$K$1:$AM$1))</f>
        <v>50</v>
      </c>
      <c r="N534">
        <f t="shared" si="90"/>
        <v>50</v>
      </c>
      <c r="O534">
        <f t="shared" si="90"/>
        <v>50</v>
      </c>
      <c r="P534">
        <f t="shared" si="90"/>
        <v>50</v>
      </c>
      <c r="Q534">
        <f t="shared" si="90"/>
        <v>50</v>
      </c>
      <c r="R534">
        <f t="shared" si="90"/>
        <v>50</v>
      </c>
      <c r="S534">
        <f t="shared" si="90"/>
        <v>50</v>
      </c>
      <c r="T534">
        <f t="shared" si="90"/>
        <v>50</v>
      </c>
      <c r="U534">
        <f t="shared" si="90"/>
        <v>50</v>
      </c>
      <c r="V534">
        <f t="shared" si="90"/>
        <v>50</v>
      </c>
      <c r="W534">
        <f t="shared" si="90"/>
        <v>50</v>
      </c>
    </row>
    <row r="535" spans="1:23" x14ac:dyDescent="0.25">
      <c r="A535" t="s">
        <v>132</v>
      </c>
      <c r="B535" t="s">
        <v>5</v>
      </c>
      <c r="C535" t="s">
        <v>15</v>
      </c>
      <c r="D535" t="s">
        <v>16</v>
      </c>
      <c r="E535" t="s">
        <v>164</v>
      </c>
      <c r="F535" t="s">
        <v>165</v>
      </c>
      <c r="G535" t="s">
        <v>80</v>
      </c>
      <c r="L535" t="s">
        <v>81</v>
      </c>
      <c r="M535" cm="1">
        <f t="array" ref="M535">INDEX([3]data!$K$1:$AM$500,_xlfn.XMATCH(_xlfn.CONCAT($E535:$F535),[3]data!$AM$1:$AM$500),_xlfn.XMATCH($C535&amp;$G535,[3]data!$K$1:$AM$1))</f>
        <v>1</v>
      </c>
    </row>
    <row r="536" spans="1:23" x14ac:dyDescent="0.25">
      <c r="A536" t="s">
        <v>132</v>
      </c>
      <c r="B536" t="s">
        <v>5</v>
      </c>
      <c r="C536" t="s">
        <v>15</v>
      </c>
      <c r="D536" t="s">
        <v>16</v>
      </c>
      <c r="E536" t="s">
        <v>164</v>
      </c>
      <c r="F536" t="s">
        <v>165</v>
      </c>
      <c r="G536" t="s">
        <v>82</v>
      </c>
      <c r="L536" t="s">
        <v>51</v>
      </c>
      <c r="M536" cm="1">
        <f t="array" ref="M536">INDEX([3]data!$K$1:$AM$500,_xlfn.XMATCH(_xlfn.CONCAT($E536:$F536),[3]data!$AM$1:$AM$500),_xlfn.XMATCH($G536,[3]data!$K$1:$AM$1))</f>
        <v>1</v>
      </c>
      <c r="N536">
        <f t="shared" ref="N536:W538" si="91">M536</f>
        <v>1</v>
      </c>
      <c r="O536">
        <f t="shared" si="91"/>
        <v>1</v>
      </c>
      <c r="P536">
        <f t="shared" si="91"/>
        <v>1</v>
      </c>
      <c r="Q536">
        <f t="shared" si="91"/>
        <v>1</v>
      </c>
      <c r="R536">
        <f t="shared" si="91"/>
        <v>1</v>
      </c>
      <c r="S536">
        <f t="shared" si="91"/>
        <v>1</v>
      </c>
      <c r="T536">
        <f t="shared" si="91"/>
        <v>1</v>
      </c>
      <c r="U536">
        <f t="shared" si="91"/>
        <v>1</v>
      </c>
      <c r="V536">
        <f t="shared" si="91"/>
        <v>1</v>
      </c>
      <c r="W536">
        <f t="shared" si="91"/>
        <v>1</v>
      </c>
    </row>
    <row r="537" spans="1:23" x14ac:dyDescent="0.25">
      <c r="A537" t="s">
        <v>132</v>
      </c>
      <c r="B537" t="s">
        <v>5</v>
      </c>
      <c r="C537" t="s">
        <v>15</v>
      </c>
      <c r="D537" t="s">
        <v>16</v>
      </c>
      <c r="E537" t="s">
        <v>164</v>
      </c>
      <c r="F537" t="s">
        <v>165</v>
      </c>
      <c r="G537" t="s">
        <v>105</v>
      </c>
      <c r="L537" t="s">
        <v>92</v>
      </c>
      <c r="M537" cm="1">
        <f t="array" ref="M537">INDEX([3]data!$K$1:$AM$500,_xlfn.XMATCH(_xlfn.CONCAT($E537:$F537),[3]data!$AM$1:$AM$500),_xlfn.XMATCH($G537,[3]data!$K$1:$AM$1))</f>
        <v>161.114526342224</v>
      </c>
      <c r="N537">
        <f t="shared" si="91"/>
        <v>161.114526342224</v>
      </c>
      <c r="O537">
        <f t="shared" si="91"/>
        <v>161.114526342224</v>
      </c>
      <c r="P537">
        <f t="shared" si="91"/>
        <v>161.114526342224</v>
      </c>
      <c r="Q537">
        <f t="shared" si="91"/>
        <v>161.114526342224</v>
      </c>
      <c r="R537">
        <f t="shared" si="91"/>
        <v>161.114526342224</v>
      </c>
      <c r="S537">
        <f t="shared" si="91"/>
        <v>161.114526342224</v>
      </c>
      <c r="T537">
        <f t="shared" si="91"/>
        <v>161.114526342224</v>
      </c>
      <c r="U537">
        <f t="shared" si="91"/>
        <v>161.114526342224</v>
      </c>
      <c r="V537">
        <f t="shared" si="91"/>
        <v>161.114526342224</v>
      </c>
      <c r="W537">
        <f t="shared" si="91"/>
        <v>161.114526342224</v>
      </c>
    </row>
    <row r="538" spans="1:23" x14ac:dyDescent="0.25">
      <c r="A538" t="s">
        <v>132</v>
      </c>
      <c r="B538" t="s">
        <v>5</v>
      </c>
      <c r="C538" t="s">
        <v>15</v>
      </c>
      <c r="D538" t="s">
        <v>16</v>
      </c>
      <c r="E538" t="s">
        <v>164</v>
      </c>
      <c r="F538" t="s">
        <v>165</v>
      </c>
      <c r="G538" t="s">
        <v>91</v>
      </c>
      <c r="L538" t="s">
        <v>92</v>
      </c>
      <c r="M538" cm="1">
        <f t="array" ref="M538">INDEX([3]data!$K$1:$AM$500,_xlfn.XMATCH(_xlfn.CONCAT($E538:$F538),[3]data!$AM$1:$AM$500),_xlfn.XMATCH($G538,[3]data!$K$1:$AM$1))</f>
        <v>16.111452634222399</v>
      </c>
      <c r="N538">
        <f t="shared" si="91"/>
        <v>16.111452634222399</v>
      </c>
      <c r="O538">
        <f t="shared" si="91"/>
        <v>16.111452634222399</v>
      </c>
      <c r="P538">
        <f t="shared" si="91"/>
        <v>16.111452634222399</v>
      </c>
      <c r="Q538">
        <f t="shared" si="91"/>
        <v>16.111452634222399</v>
      </c>
      <c r="R538">
        <f t="shared" si="91"/>
        <v>16.111452634222399</v>
      </c>
      <c r="S538">
        <f t="shared" si="91"/>
        <v>16.111452634222399</v>
      </c>
      <c r="T538">
        <f t="shared" si="91"/>
        <v>16.111452634222399</v>
      </c>
      <c r="U538">
        <f t="shared" si="91"/>
        <v>16.111452634222399</v>
      </c>
      <c r="V538">
        <f t="shared" si="91"/>
        <v>16.111452634222399</v>
      </c>
      <c r="W538">
        <f t="shared" si="91"/>
        <v>16.111452634222399</v>
      </c>
    </row>
    <row r="539" spans="1:23" x14ac:dyDescent="0.25">
      <c r="A539" t="s">
        <v>132</v>
      </c>
      <c r="B539" t="s">
        <v>5</v>
      </c>
      <c r="C539" t="s">
        <v>15</v>
      </c>
      <c r="D539" t="s">
        <v>16</v>
      </c>
      <c r="E539" t="s">
        <v>164</v>
      </c>
      <c r="F539" t="s">
        <v>165</v>
      </c>
      <c r="G539" t="s">
        <v>17</v>
      </c>
      <c r="J539" t="s">
        <v>122</v>
      </c>
      <c r="L539" t="s">
        <v>100</v>
      </c>
      <c r="M539" cm="1">
        <f t="array" ref="M539">INDEX([3]data_multi_row!$K$2:$DL$10038,_xlfn.XMATCH(_xlfn.CONCAT($C539:$I539,SUBSTITUTE($J539,$A$3,"")),[3]data_multi_row!$DL$2:$DL$10038,0),_xlfn.XMATCH(M$2,[3]data_multi_row!$K$2:$DL$2,0))</f>
        <v>2.7875542619264816E-2</v>
      </c>
      <c r="N539" cm="1">
        <f t="array" ref="N539">INDEX([3]data_multi_row!$K$2:$DL$10038,_xlfn.XMATCH(_xlfn.CONCAT($C539:$I539,SUBSTITUTE($J539,$A$3,"")),[3]data_multi_row!$DL$2:$DL$10038,0),_xlfn.XMATCH(N$2,[3]data_multi_row!$K$2:$DL$2,0))</f>
        <v>2.7875542619264816E-2</v>
      </c>
      <c r="O539" cm="1">
        <f t="array" ref="O539">INDEX([3]data_multi_row!$K$2:$DL$10038,_xlfn.XMATCH(_xlfn.CONCAT($C539:$I539,SUBSTITUTE($J539,$A$3,"")),[3]data_multi_row!$DL$2:$DL$10038,0),_xlfn.XMATCH(O$2,[3]data_multi_row!$K$2:$DL$2,0))</f>
        <v>2.7875542619264816E-2</v>
      </c>
      <c r="P539" cm="1">
        <f t="array" ref="P539">INDEX([3]data_multi_row!$K$2:$DL$10038,_xlfn.XMATCH(_xlfn.CONCAT($C539:$I539,SUBSTITUTE($J539,$A$3,"")),[3]data_multi_row!$DL$2:$DL$10038,0),_xlfn.XMATCH(P$2,[3]data_multi_row!$K$2:$DL$2,0))</f>
        <v>2.7875542619264816E-2</v>
      </c>
      <c r="Q539" cm="1">
        <f t="array" ref="Q539">INDEX([3]data_multi_row!$K$2:$DL$10038,_xlfn.XMATCH(_xlfn.CONCAT($C539:$I539,SUBSTITUTE($J539,$A$3,"")),[3]data_multi_row!$DL$2:$DL$10038,0),_xlfn.XMATCH(Q$2,[3]data_multi_row!$K$2:$DL$2,0))</f>
        <v>2.7875542619264816E-2</v>
      </c>
      <c r="R539" cm="1">
        <f t="array" ref="R539">INDEX([3]data_multi_row!$K$2:$DL$10038,_xlfn.XMATCH(_xlfn.CONCAT($C539:$I539,SUBSTITUTE($J539,$A$3,"")),[3]data_multi_row!$DL$2:$DL$10038,0),_xlfn.XMATCH(R$2,[3]data_multi_row!$K$2:$DL$2,0))</f>
        <v>2.7875542619264816E-2</v>
      </c>
      <c r="S539" cm="1">
        <f t="array" ref="S539">INDEX([3]data_multi_row!$K$2:$DL$10038,_xlfn.XMATCH(_xlfn.CONCAT($C539:$I539,SUBSTITUTE($J539,$A$3,"")),[3]data_multi_row!$DL$2:$DL$10038,0),_xlfn.XMATCH(S$2,[3]data_multi_row!$K$2:$DL$2,0))</f>
        <v>2.7875542619264816E-2</v>
      </c>
      <c r="T539" cm="1">
        <f t="array" ref="T539">INDEX([3]data_multi_row!$K$2:$DL$10038,_xlfn.XMATCH(_xlfn.CONCAT($C539:$I539,SUBSTITUTE($J539,$A$3,"")),[3]data_multi_row!$DL$2:$DL$10038,0),_xlfn.XMATCH(T$2,[3]data_multi_row!$K$2:$DL$2,0))</f>
        <v>2.7875542619264816E-2</v>
      </c>
      <c r="U539" cm="1">
        <f t="array" ref="U539">INDEX([3]data_multi_row!$K$2:$DL$10038,_xlfn.XMATCH(_xlfn.CONCAT($C539:$I539,SUBSTITUTE($J539,$A$3,"")),[3]data_multi_row!$DL$2:$DL$10038,0),_xlfn.XMATCH(U$2,[3]data_multi_row!$K$2:$DL$2,0))</f>
        <v>2.7875542619264816E-2</v>
      </c>
      <c r="V539" cm="1">
        <f t="array" ref="V539">INDEX([3]data_multi_row!$K$2:$DL$10038,_xlfn.XMATCH(_xlfn.CONCAT($C539:$I539,SUBSTITUTE($J539,$A$3,"")),[3]data_multi_row!$DL$2:$DL$10038,0),_xlfn.XMATCH(V$2,[3]data_multi_row!$K$2:$DL$2,0))</f>
        <v>2.7875542619264816E-2</v>
      </c>
      <c r="W539" cm="1">
        <f t="array" ref="W539">INDEX([3]data_multi_row!$K$2:$DL$10038,_xlfn.XMATCH(_xlfn.CONCAT($C539:$I539,SUBSTITUTE($J539,$A$3,"")),[3]data_multi_row!$DL$2:$DL$10038,0),_xlfn.XMATCH(W$2,[3]data_multi_row!$K$2:$DL$2,0))</f>
        <v>2.7875542619264816E-2</v>
      </c>
    </row>
    <row r="540" spans="1:23" x14ac:dyDescent="0.25">
      <c r="A540" t="s">
        <v>132</v>
      </c>
      <c r="B540" t="s">
        <v>5</v>
      </c>
      <c r="C540" t="s">
        <v>15</v>
      </c>
      <c r="D540" t="s">
        <v>16</v>
      </c>
      <c r="E540" t="s">
        <v>164</v>
      </c>
      <c r="F540" t="s">
        <v>166</v>
      </c>
      <c r="G540" t="s">
        <v>6</v>
      </c>
    </row>
    <row r="541" spans="1:23" x14ac:dyDescent="0.25">
      <c r="A541" t="s">
        <v>132</v>
      </c>
      <c r="B541" t="s">
        <v>5</v>
      </c>
      <c r="C541" t="s">
        <v>15</v>
      </c>
      <c r="D541" t="s">
        <v>16</v>
      </c>
      <c r="E541" t="s">
        <v>164</v>
      </c>
      <c r="F541" t="s">
        <v>166</v>
      </c>
      <c r="G541" t="s">
        <v>75</v>
      </c>
      <c r="L541" t="s">
        <v>76</v>
      </c>
      <c r="M541" cm="1">
        <f t="array" ref="M541">INDEX([3]data!$K$1:$AM$500,_xlfn.XMATCH(_xlfn.CONCAT($E541:$F541),[3]data!$AM$1:$AM$500),_xlfn.XMATCH($G541,[3]data!$K$1:$AM$1))</f>
        <v>2000</v>
      </c>
      <c r="N541">
        <f t="shared" ref="N541:W543" si="92">M541</f>
        <v>2000</v>
      </c>
      <c r="O541">
        <f t="shared" si="92"/>
        <v>2000</v>
      </c>
      <c r="P541">
        <f t="shared" si="92"/>
        <v>2000</v>
      </c>
      <c r="Q541">
        <f t="shared" si="92"/>
        <v>2000</v>
      </c>
      <c r="R541">
        <f t="shared" si="92"/>
        <v>2000</v>
      </c>
      <c r="S541">
        <f t="shared" si="92"/>
        <v>2000</v>
      </c>
      <c r="T541">
        <f t="shared" si="92"/>
        <v>2000</v>
      </c>
      <c r="U541">
        <f t="shared" si="92"/>
        <v>2000</v>
      </c>
      <c r="V541">
        <f t="shared" si="92"/>
        <v>2000</v>
      </c>
      <c r="W541">
        <f t="shared" si="92"/>
        <v>2000</v>
      </c>
    </row>
    <row r="542" spans="1:23" x14ac:dyDescent="0.25">
      <c r="A542" t="s">
        <v>132</v>
      </c>
      <c r="B542" t="s">
        <v>5</v>
      </c>
      <c r="C542" t="s">
        <v>15</v>
      </c>
      <c r="D542" t="s">
        <v>16</v>
      </c>
      <c r="E542" t="s">
        <v>164</v>
      </c>
      <c r="F542" t="s">
        <v>166</v>
      </c>
      <c r="G542" t="s">
        <v>77</v>
      </c>
      <c r="L542" t="s">
        <v>76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92"/>
        <v>2101</v>
      </c>
      <c r="O542">
        <f t="shared" si="92"/>
        <v>2101</v>
      </c>
      <c r="P542">
        <f t="shared" si="92"/>
        <v>2101</v>
      </c>
      <c r="Q542">
        <f t="shared" si="92"/>
        <v>2101</v>
      </c>
      <c r="R542">
        <f t="shared" si="92"/>
        <v>2101</v>
      </c>
      <c r="S542">
        <f t="shared" si="92"/>
        <v>2101</v>
      </c>
      <c r="T542">
        <f t="shared" si="92"/>
        <v>2101</v>
      </c>
      <c r="U542">
        <f t="shared" si="92"/>
        <v>2101</v>
      </c>
      <c r="V542">
        <f t="shared" si="92"/>
        <v>2101</v>
      </c>
      <c r="W542">
        <f t="shared" si="92"/>
        <v>2101</v>
      </c>
    </row>
    <row r="543" spans="1:23" x14ac:dyDescent="0.25">
      <c r="A543" t="s">
        <v>132</v>
      </c>
      <c r="B543" t="s">
        <v>5</v>
      </c>
      <c r="C543" t="s">
        <v>15</v>
      </c>
      <c r="D543" t="s">
        <v>16</v>
      </c>
      <c r="E543" t="s">
        <v>164</v>
      </c>
      <c r="F543" t="s">
        <v>166</v>
      </c>
      <c r="G543" t="s">
        <v>78</v>
      </c>
      <c r="L543" t="s">
        <v>79</v>
      </c>
      <c r="M543" cm="1">
        <f t="array" ref="M543">INDEX([3]data!$K$1:$AM$500,_xlfn.XMATCH(_xlfn.CONCAT($E543:$F543),[3]data!$AM$1:$AM$500),_xlfn.XMATCH($G543,[3]data!$K$1:$AM$1))</f>
        <v>50</v>
      </c>
      <c r="N543">
        <f t="shared" si="92"/>
        <v>50</v>
      </c>
      <c r="O543">
        <f t="shared" si="92"/>
        <v>50</v>
      </c>
      <c r="P543">
        <f t="shared" si="92"/>
        <v>50</v>
      </c>
      <c r="Q543">
        <f t="shared" si="92"/>
        <v>50</v>
      </c>
      <c r="R543">
        <f t="shared" si="92"/>
        <v>50</v>
      </c>
      <c r="S543">
        <f t="shared" si="92"/>
        <v>50</v>
      </c>
      <c r="T543">
        <f t="shared" si="92"/>
        <v>50</v>
      </c>
      <c r="U543">
        <f t="shared" si="92"/>
        <v>50</v>
      </c>
      <c r="V543">
        <f t="shared" si="92"/>
        <v>50</v>
      </c>
      <c r="W543">
        <f t="shared" si="92"/>
        <v>50</v>
      </c>
    </row>
    <row r="544" spans="1:23" x14ac:dyDescent="0.25">
      <c r="A544" t="s">
        <v>132</v>
      </c>
      <c r="B544" t="s">
        <v>5</v>
      </c>
      <c r="C544" t="s">
        <v>15</v>
      </c>
      <c r="D544" t="s">
        <v>16</v>
      </c>
      <c r="E544" t="s">
        <v>164</v>
      </c>
      <c r="F544" t="s">
        <v>166</v>
      </c>
      <c r="G544" t="s">
        <v>80</v>
      </c>
      <c r="L544" t="s">
        <v>81</v>
      </c>
      <c r="M544" cm="1">
        <f t="array" ref="M544">INDEX([3]data!$K$1:$AM$500,_xlfn.XMATCH(_xlfn.CONCAT($E544:$F544),[3]data!$AM$1:$AM$500),_xlfn.XMATCH($C544&amp;$G544,[3]data!$K$1:$AM$1))</f>
        <v>0</v>
      </c>
    </row>
    <row r="545" spans="1:23" x14ac:dyDescent="0.25">
      <c r="A545" t="s">
        <v>132</v>
      </c>
      <c r="B545" t="s">
        <v>5</v>
      </c>
      <c r="C545" t="s">
        <v>15</v>
      </c>
      <c r="D545" t="s">
        <v>16</v>
      </c>
      <c r="E545" t="s">
        <v>164</v>
      </c>
      <c r="F545" t="s">
        <v>166</v>
      </c>
      <c r="G545" t="s">
        <v>82</v>
      </c>
      <c r="L545" t="s">
        <v>51</v>
      </c>
      <c r="M545" cm="1">
        <f t="array" ref="M545">INDEX([3]data!$K$1:$AM$500,_xlfn.XMATCH(_xlfn.CONCAT($E545:$F545),[3]data!$AM$1:$AM$500),_xlfn.XMATCH($G545,[3]data!$K$1:$AM$1))</f>
        <v>1</v>
      </c>
      <c r="N545">
        <f t="shared" ref="N545:W547" si="93">M545</f>
        <v>1</v>
      </c>
      <c r="O545">
        <f t="shared" si="93"/>
        <v>1</v>
      </c>
      <c r="P545">
        <f t="shared" si="93"/>
        <v>1</v>
      </c>
      <c r="Q545">
        <f t="shared" si="93"/>
        <v>1</v>
      </c>
      <c r="R545">
        <f t="shared" si="93"/>
        <v>1</v>
      </c>
      <c r="S545">
        <f t="shared" si="93"/>
        <v>1</v>
      </c>
      <c r="T545">
        <f t="shared" si="93"/>
        <v>1</v>
      </c>
      <c r="U545">
        <f t="shared" si="93"/>
        <v>1</v>
      </c>
      <c r="V545">
        <f t="shared" si="93"/>
        <v>1</v>
      </c>
      <c r="W545">
        <f t="shared" si="93"/>
        <v>1</v>
      </c>
    </row>
    <row r="546" spans="1:23" x14ac:dyDescent="0.25">
      <c r="A546" t="s">
        <v>132</v>
      </c>
      <c r="B546" t="s">
        <v>5</v>
      </c>
      <c r="C546" t="s">
        <v>15</v>
      </c>
      <c r="D546" t="s">
        <v>16</v>
      </c>
      <c r="E546" t="s">
        <v>164</v>
      </c>
      <c r="F546" t="s">
        <v>166</v>
      </c>
      <c r="G546" t="s">
        <v>105</v>
      </c>
      <c r="L546" t="s">
        <v>92</v>
      </c>
      <c r="M546" cm="1">
        <f t="array" ref="M546">INDEX([3]data!$K$1:$AM$500,_xlfn.XMATCH(_xlfn.CONCAT($E546:$F546),[3]data!$AM$1:$AM$500),_xlfn.XMATCH($G546,[3]data!$K$1:$AM$1))</f>
        <v>161.114526342224</v>
      </c>
      <c r="N546">
        <f t="shared" si="93"/>
        <v>161.114526342224</v>
      </c>
      <c r="O546">
        <f t="shared" si="93"/>
        <v>161.114526342224</v>
      </c>
      <c r="P546">
        <f t="shared" si="93"/>
        <v>161.114526342224</v>
      </c>
      <c r="Q546">
        <f t="shared" si="93"/>
        <v>161.114526342224</v>
      </c>
      <c r="R546">
        <f t="shared" si="93"/>
        <v>161.114526342224</v>
      </c>
      <c r="S546">
        <f t="shared" si="93"/>
        <v>161.114526342224</v>
      </c>
      <c r="T546">
        <f t="shared" si="93"/>
        <v>161.114526342224</v>
      </c>
      <c r="U546">
        <f t="shared" si="93"/>
        <v>161.114526342224</v>
      </c>
      <c r="V546">
        <f t="shared" si="93"/>
        <v>161.114526342224</v>
      </c>
      <c r="W546">
        <f t="shared" si="93"/>
        <v>161.114526342224</v>
      </c>
    </row>
    <row r="547" spans="1:23" x14ac:dyDescent="0.25">
      <c r="A547" t="s">
        <v>132</v>
      </c>
      <c r="B547" t="s">
        <v>5</v>
      </c>
      <c r="C547" t="s">
        <v>15</v>
      </c>
      <c r="D547" t="s">
        <v>16</v>
      </c>
      <c r="E547" t="s">
        <v>164</v>
      </c>
      <c r="F547" t="s">
        <v>166</v>
      </c>
      <c r="G547" t="s">
        <v>91</v>
      </c>
      <c r="L547" t="s">
        <v>92</v>
      </c>
      <c r="M547" cm="1">
        <f t="array" ref="M547">INDEX([3]data!$K$1:$AM$500,_xlfn.XMATCH(_xlfn.CONCAT($E547:$F547),[3]data!$AM$1:$AM$500),_xlfn.XMATCH($G547,[3]data!$K$1:$AM$1))</f>
        <v>16.111452634222399</v>
      </c>
      <c r="N547">
        <f t="shared" si="93"/>
        <v>16.111452634222399</v>
      </c>
      <c r="O547">
        <f t="shared" si="93"/>
        <v>16.111452634222399</v>
      </c>
      <c r="P547">
        <f t="shared" si="93"/>
        <v>16.111452634222399</v>
      </c>
      <c r="Q547">
        <f t="shared" si="93"/>
        <v>16.111452634222399</v>
      </c>
      <c r="R547">
        <f t="shared" si="93"/>
        <v>16.111452634222399</v>
      </c>
      <c r="S547">
        <f t="shared" si="93"/>
        <v>16.111452634222399</v>
      </c>
      <c r="T547">
        <f t="shared" si="93"/>
        <v>16.111452634222399</v>
      </c>
      <c r="U547">
        <f t="shared" si="93"/>
        <v>16.111452634222399</v>
      </c>
      <c r="V547">
        <f t="shared" si="93"/>
        <v>16.111452634222399</v>
      </c>
      <c r="W547">
        <f t="shared" si="93"/>
        <v>16.111452634222399</v>
      </c>
    </row>
    <row r="548" spans="1:23" x14ac:dyDescent="0.25">
      <c r="A548" t="s">
        <v>132</v>
      </c>
      <c r="B548" t="s">
        <v>5</v>
      </c>
      <c r="C548" t="s">
        <v>15</v>
      </c>
      <c r="D548" t="s">
        <v>16</v>
      </c>
      <c r="E548" t="s">
        <v>164</v>
      </c>
      <c r="F548" t="s">
        <v>166</v>
      </c>
      <c r="G548" t="s">
        <v>17</v>
      </c>
      <c r="J548" t="s">
        <v>122</v>
      </c>
      <c r="L548" t="s">
        <v>100</v>
      </c>
      <c r="M548" cm="1">
        <f t="array" ref="M548">INDEX([3]data_multi_row!$K$2:$DL$10038,_xlfn.XMATCH(_xlfn.CONCAT($C548:$I548,SUBSTITUTE($J548,$A$3,"")),[3]data_multi_row!$DL$2:$DL$10038,0),_xlfn.XMATCH(M$2,[3]data_multi_row!$K$2:$DL$2,0))</f>
        <v>2.3694211226375151E-2</v>
      </c>
      <c r="N548" cm="1">
        <f t="array" ref="N548">INDEX([3]data_multi_row!$K$2:$DL$10038,_xlfn.XMATCH(_xlfn.CONCAT($C548:$I548,SUBSTITUTE($J548,$A$3,"")),[3]data_multi_row!$DL$2:$DL$10038,0),_xlfn.XMATCH(N$2,[3]data_multi_row!$K$2:$DL$2,0))</f>
        <v>2.3694211226375151E-2</v>
      </c>
      <c r="O548" cm="1">
        <f t="array" ref="O548">INDEX([3]data_multi_row!$K$2:$DL$10038,_xlfn.XMATCH(_xlfn.CONCAT($C548:$I548,SUBSTITUTE($J548,$A$3,"")),[3]data_multi_row!$DL$2:$DL$10038,0),_xlfn.XMATCH(O$2,[3]data_multi_row!$K$2:$DL$2,0))</f>
        <v>2.3694211226375151E-2</v>
      </c>
      <c r="P548" cm="1">
        <f t="array" ref="P548">INDEX([3]data_multi_row!$K$2:$DL$10038,_xlfn.XMATCH(_xlfn.CONCAT($C548:$I548,SUBSTITUTE($J548,$A$3,"")),[3]data_multi_row!$DL$2:$DL$10038,0),_xlfn.XMATCH(P$2,[3]data_multi_row!$K$2:$DL$2,0))</f>
        <v>2.3694211226375151E-2</v>
      </c>
      <c r="Q548" cm="1">
        <f t="array" ref="Q548">INDEX([3]data_multi_row!$K$2:$DL$10038,_xlfn.XMATCH(_xlfn.CONCAT($C548:$I548,SUBSTITUTE($J548,$A$3,"")),[3]data_multi_row!$DL$2:$DL$10038,0),_xlfn.XMATCH(Q$2,[3]data_multi_row!$K$2:$DL$2,0))</f>
        <v>2.3694211226375151E-2</v>
      </c>
      <c r="R548" cm="1">
        <f t="array" ref="R548">INDEX([3]data_multi_row!$K$2:$DL$10038,_xlfn.XMATCH(_xlfn.CONCAT($C548:$I548,SUBSTITUTE($J548,$A$3,"")),[3]data_multi_row!$DL$2:$DL$10038,0),_xlfn.XMATCH(R$2,[3]data_multi_row!$K$2:$DL$2,0))</f>
        <v>2.3694211226375151E-2</v>
      </c>
      <c r="S548" cm="1">
        <f t="array" ref="S548">INDEX([3]data_multi_row!$K$2:$DL$10038,_xlfn.XMATCH(_xlfn.CONCAT($C548:$I548,SUBSTITUTE($J548,$A$3,"")),[3]data_multi_row!$DL$2:$DL$10038,0),_xlfn.XMATCH(S$2,[3]data_multi_row!$K$2:$DL$2,0))</f>
        <v>2.3694211226375151E-2</v>
      </c>
      <c r="T548" cm="1">
        <f t="array" ref="T548">INDEX([3]data_multi_row!$K$2:$DL$10038,_xlfn.XMATCH(_xlfn.CONCAT($C548:$I548,SUBSTITUTE($J548,$A$3,"")),[3]data_multi_row!$DL$2:$DL$10038,0),_xlfn.XMATCH(T$2,[3]data_multi_row!$K$2:$DL$2,0))</f>
        <v>2.3694211226375151E-2</v>
      </c>
      <c r="U548" cm="1">
        <f t="array" ref="U548">INDEX([3]data_multi_row!$K$2:$DL$10038,_xlfn.XMATCH(_xlfn.CONCAT($C548:$I548,SUBSTITUTE($J548,$A$3,"")),[3]data_multi_row!$DL$2:$DL$10038,0),_xlfn.XMATCH(U$2,[3]data_multi_row!$K$2:$DL$2,0))</f>
        <v>2.3694211226375151E-2</v>
      </c>
      <c r="V548" cm="1">
        <f t="array" ref="V548">INDEX([3]data_multi_row!$K$2:$DL$10038,_xlfn.XMATCH(_xlfn.CONCAT($C548:$I548,SUBSTITUTE($J548,$A$3,"")),[3]data_multi_row!$DL$2:$DL$10038,0),_xlfn.XMATCH(V$2,[3]data_multi_row!$K$2:$DL$2,0))</f>
        <v>2.3694211226375151E-2</v>
      </c>
      <c r="W548" cm="1">
        <f t="array" ref="W548">INDEX([3]data_multi_row!$K$2:$DL$10038,_xlfn.XMATCH(_xlfn.CONCAT($C548:$I548,SUBSTITUTE($J548,$A$3,"")),[3]data_multi_row!$DL$2:$DL$10038,0),_xlfn.XMATCH(W$2,[3]data_multi_row!$K$2:$DL$2,0))</f>
        <v>2.3694211226375151E-2</v>
      </c>
    </row>
    <row r="549" spans="1:23" x14ac:dyDescent="0.25">
      <c r="A549" t="s">
        <v>132</v>
      </c>
      <c r="B549" t="s">
        <v>5</v>
      </c>
      <c r="C549" t="s">
        <v>15</v>
      </c>
      <c r="D549" t="s">
        <v>16</v>
      </c>
      <c r="E549" t="s">
        <v>164</v>
      </c>
      <c r="F549" t="s">
        <v>167</v>
      </c>
      <c r="G549" t="s">
        <v>6</v>
      </c>
    </row>
    <row r="550" spans="1:23" x14ac:dyDescent="0.25">
      <c r="A550" t="s">
        <v>132</v>
      </c>
      <c r="B550" t="s">
        <v>5</v>
      </c>
      <c r="C550" t="s">
        <v>15</v>
      </c>
      <c r="D550" t="s">
        <v>16</v>
      </c>
      <c r="E550" t="s">
        <v>164</v>
      </c>
      <c r="F550" t="s">
        <v>167</v>
      </c>
      <c r="G550" t="s">
        <v>75</v>
      </c>
      <c r="L550" t="s">
        <v>76</v>
      </c>
      <c r="M550" cm="1">
        <f t="array" ref="M550">INDEX([3]data!$K$1:$AM$500,_xlfn.XMATCH(_xlfn.CONCAT($E550:$F550),[3]data!$AM$1:$AM$500),_xlfn.XMATCH($G550,[3]data!$K$1:$AM$1))</f>
        <v>2000</v>
      </c>
      <c r="N550">
        <f t="shared" ref="N550:W552" si="94">M550</f>
        <v>2000</v>
      </c>
      <c r="O550">
        <f t="shared" si="94"/>
        <v>2000</v>
      </c>
      <c r="P550">
        <f t="shared" si="94"/>
        <v>2000</v>
      </c>
      <c r="Q550">
        <f t="shared" si="94"/>
        <v>2000</v>
      </c>
      <c r="R550">
        <f t="shared" si="94"/>
        <v>2000</v>
      </c>
      <c r="S550">
        <f t="shared" si="94"/>
        <v>2000</v>
      </c>
      <c r="T550">
        <f t="shared" si="94"/>
        <v>2000</v>
      </c>
      <c r="U550">
        <f t="shared" si="94"/>
        <v>2000</v>
      </c>
      <c r="V550">
        <f t="shared" si="94"/>
        <v>2000</v>
      </c>
      <c r="W550">
        <f t="shared" si="94"/>
        <v>2000</v>
      </c>
    </row>
    <row r="551" spans="1:23" x14ac:dyDescent="0.25">
      <c r="A551" t="s">
        <v>132</v>
      </c>
      <c r="B551" t="s">
        <v>5</v>
      </c>
      <c r="C551" t="s">
        <v>15</v>
      </c>
      <c r="D551" t="s">
        <v>16</v>
      </c>
      <c r="E551" t="s">
        <v>164</v>
      </c>
      <c r="F551" t="s">
        <v>167</v>
      </c>
      <c r="G551" t="s">
        <v>77</v>
      </c>
      <c r="L551" t="s">
        <v>76</v>
      </c>
      <c r="M551" cm="1">
        <f t="array" ref="M551">INDEX([3]data!$K$1:$AM$500,_xlfn.XMATCH(_xlfn.CONCAT($E551:$F551),[3]data!$AM$1:$AM$500),_xlfn.XMATCH($G551,[3]data!$K$1:$AM$1))</f>
        <v>2101</v>
      </c>
      <c r="N551">
        <f t="shared" si="94"/>
        <v>2101</v>
      </c>
      <c r="O551">
        <f t="shared" si="94"/>
        <v>2101</v>
      </c>
      <c r="P551">
        <f t="shared" si="94"/>
        <v>2101</v>
      </c>
      <c r="Q551">
        <f t="shared" si="94"/>
        <v>2101</v>
      </c>
      <c r="R551">
        <f t="shared" si="94"/>
        <v>2101</v>
      </c>
      <c r="S551">
        <f t="shared" si="94"/>
        <v>2101</v>
      </c>
      <c r="T551">
        <f t="shared" si="94"/>
        <v>2101</v>
      </c>
      <c r="U551">
        <f t="shared" si="94"/>
        <v>2101</v>
      </c>
      <c r="V551">
        <f t="shared" si="94"/>
        <v>2101</v>
      </c>
      <c r="W551">
        <f t="shared" si="94"/>
        <v>2101</v>
      </c>
    </row>
    <row r="552" spans="1:23" x14ac:dyDescent="0.25">
      <c r="A552" t="s">
        <v>132</v>
      </c>
      <c r="B552" t="s">
        <v>5</v>
      </c>
      <c r="C552" t="s">
        <v>15</v>
      </c>
      <c r="D552" t="s">
        <v>16</v>
      </c>
      <c r="E552" t="s">
        <v>164</v>
      </c>
      <c r="F552" t="s">
        <v>167</v>
      </c>
      <c r="G552" t="s">
        <v>78</v>
      </c>
      <c r="L552" t="s">
        <v>79</v>
      </c>
      <c r="M552" cm="1">
        <f t="array" ref="M552">INDEX([3]data!$K$1:$AM$500,_xlfn.XMATCH(_xlfn.CONCAT($E552:$F552),[3]data!$AM$1:$AM$500),_xlfn.XMATCH($G552,[3]data!$K$1:$AM$1))</f>
        <v>50</v>
      </c>
      <c r="N552">
        <f t="shared" si="94"/>
        <v>50</v>
      </c>
      <c r="O552">
        <f t="shared" si="94"/>
        <v>50</v>
      </c>
      <c r="P552">
        <f t="shared" si="94"/>
        <v>50</v>
      </c>
      <c r="Q552">
        <f t="shared" si="94"/>
        <v>50</v>
      </c>
      <c r="R552">
        <f t="shared" si="94"/>
        <v>50</v>
      </c>
      <c r="S552">
        <f t="shared" si="94"/>
        <v>50</v>
      </c>
      <c r="T552">
        <f t="shared" si="94"/>
        <v>50</v>
      </c>
      <c r="U552">
        <f t="shared" si="94"/>
        <v>50</v>
      </c>
      <c r="V552">
        <f t="shared" si="94"/>
        <v>50</v>
      </c>
      <c r="W552">
        <f t="shared" si="94"/>
        <v>50</v>
      </c>
    </row>
    <row r="553" spans="1:23" x14ac:dyDescent="0.25">
      <c r="A553" t="s">
        <v>132</v>
      </c>
      <c r="B553" t="s">
        <v>5</v>
      </c>
      <c r="C553" t="s">
        <v>15</v>
      </c>
      <c r="D553" t="s">
        <v>16</v>
      </c>
      <c r="E553" t="s">
        <v>164</v>
      </c>
      <c r="F553" t="s">
        <v>167</v>
      </c>
      <c r="G553" t="s">
        <v>80</v>
      </c>
      <c r="L553" t="s">
        <v>81</v>
      </c>
      <c r="M553" cm="1">
        <f t="array" ref="M553">INDEX([3]data!$K$1:$AM$500,_xlfn.XMATCH(_xlfn.CONCAT($E553:$F553),[3]data!$AM$1:$AM$500),_xlfn.XMATCH($C553&amp;$G553,[3]data!$K$1:$AM$1))</f>
        <v>0</v>
      </c>
    </row>
    <row r="554" spans="1:23" x14ac:dyDescent="0.25">
      <c r="A554" t="s">
        <v>132</v>
      </c>
      <c r="B554" t="s">
        <v>5</v>
      </c>
      <c r="C554" t="s">
        <v>15</v>
      </c>
      <c r="D554" t="s">
        <v>16</v>
      </c>
      <c r="E554" t="s">
        <v>164</v>
      </c>
      <c r="F554" t="s">
        <v>167</v>
      </c>
      <c r="G554" t="s">
        <v>82</v>
      </c>
      <c r="L554" t="s">
        <v>51</v>
      </c>
      <c r="M554" cm="1">
        <f t="array" ref="M554">INDEX([3]data!$K$1:$AM$500,_xlfn.XMATCH(_xlfn.CONCAT($E554:$F554),[3]data!$AM$1:$AM$500),_xlfn.XMATCH($G554,[3]data!$K$1:$AM$1))</f>
        <v>1</v>
      </c>
      <c r="N554">
        <f t="shared" ref="N554:W556" si="95">M554</f>
        <v>1</v>
      </c>
      <c r="O554">
        <f t="shared" si="95"/>
        <v>1</v>
      </c>
      <c r="P554">
        <f t="shared" si="95"/>
        <v>1</v>
      </c>
      <c r="Q554">
        <f t="shared" si="95"/>
        <v>1</v>
      </c>
      <c r="R554">
        <f t="shared" si="95"/>
        <v>1</v>
      </c>
      <c r="S554">
        <f t="shared" si="95"/>
        <v>1</v>
      </c>
      <c r="T554">
        <f t="shared" si="95"/>
        <v>1</v>
      </c>
      <c r="U554">
        <f t="shared" si="95"/>
        <v>1</v>
      </c>
      <c r="V554">
        <f t="shared" si="95"/>
        <v>1</v>
      </c>
      <c r="W554">
        <f t="shared" si="95"/>
        <v>1</v>
      </c>
    </row>
    <row r="555" spans="1:23" x14ac:dyDescent="0.25">
      <c r="A555" t="s">
        <v>132</v>
      </c>
      <c r="B555" t="s">
        <v>5</v>
      </c>
      <c r="C555" t="s">
        <v>15</v>
      </c>
      <c r="D555" t="s">
        <v>16</v>
      </c>
      <c r="E555" t="s">
        <v>164</v>
      </c>
      <c r="F555" t="s">
        <v>167</v>
      </c>
      <c r="G555" t="s">
        <v>105</v>
      </c>
      <c r="L555" t="s">
        <v>92</v>
      </c>
      <c r="M555" cm="1">
        <f t="array" ref="M555">INDEX([3]data!$K$1:$AM$500,_xlfn.XMATCH(_xlfn.CONCAT($E555:$F555),[3]data!$AM$1:$AM$500),_xlfn.XMATCH($G555,[3]data!$K$1:$AM$1))</f>
        <v>161.114526342224</v>
      </c>
      <c r="N555">
        <f t="shared" si="95"/>
        <v>161.114526342224</v>
      </c>
      <c r="O555">
        <f t="shared" si="95"/>
        <v>161.114526342224</v>
      </c>
      <c r="P555">
        <f t="shared" si="95"/>
        <v>161.114526342224</v>
      </c>
      <c r="Q555">
        <f t="shared" si="95"/>
        <v>161.114526342224</v>
      </c>
      <c r="R555">
        <f t="shared" si="95"/>
        <v>161.114526342224</v>
      </c>
      <c r="S555">
        <f t="shared" si="95"/>
        <v>161.114526342224</v>
      </c>
      <c r="T555">
        <f t="shared" si="95"/>
        <v>161.114526342224</v>
      </c>
      <c r="U555">
        <f t="shared" si="95"/>
        <v>161.114526342224</v>
      </c>
      <c r="V555">
        <f t="shared" si="95"/>
        <v>161.114526342224</v>
      </c>
      <c r="W555">
        <f t="shared" si="95"/>
        <v>161.114526342224</v>
      </c>
    </row>
    <row r="556" spans="1:23" x14ac:dyDescent="0.25">
      <c r="A556" t="s">
        <v>132</v>
      </c>
      <c r="B556" t="s">
        <v>5</v>
      </c>
      <c r="C556" t="s">
        <v>15</v>
      </c>
      <c r="D556" t="s">
        <v>16</v>
      </c>
      <c r="E556" t="s">
        <v>164</v>
      </c>
      <c r="F556" t="s">
        <v>167</v>
      </c>
      <c r="G556" t="s">
        <v>91</v>
      </c>
      <c r="L556" t="s">
        <v>92</v>
      </c>
      <c r="M556" cm="1">
        <f t="array" ref="M556">INDEX([3]data!$K$1:$AM$500,_xlfn.XMATCH(_xlfn.CONCAT($E556:$F556),[3]data!$AM$1:$AM$500),_xlfn.XMATCH($G556,[3]data!$K$1:$AM$1))</f>
        <v>16.111452634222399</v>
      </c>
      <c r="N556">
        <f t="shared" si="95"/>
        <v>16.111452634222399</v>
      </c>
      <c r="O556">
        <f t="shared" si="95"/>
        <v>16.111452634222399</v>
      </c>
      <c r="P556">
        <f t="shared" si="95"/>
        <v>16.111452634222399</v>
      </c>
      <c r="Q556">
        <f t="shared" si="95"/>
        <v>16.111452634222399</v>
      </c>
      <c r="R556">
        <f t="shared" si="95"/>
        <v>16.111452634222399</v>
      </c>
      <c r="S556">
        <f t="shared" si="95"/>
        <v>16.111452634222399</v>
      </c>
      <c r="T556">
        <f t="shared" si="95"/>
        <v>16.111452634222399</v>
      </c>
      <c r="U556">
        <f t="shared" si="95"/>
        <v>16.111452634222399</v>
      </c>
      <c r="V556">
        <f t="shared" si="95"/>
        <v>16.111452634222399</v>
      </c>
      <c r="W556">
        <f t="shared" si="95"/>
        <v>16.111452634222399</v>
      </c>
    </row>
    <row r="557" spans="1:23" x14ac:dyDescent="0.25">
      <c r="A557" t="s">
        <v>132</v>
      </c>
      <c r="B557" t="s">
        <v>5</v>
      </c>
      <c r="C557" t="s">
        <v>15</v>
      </c>
      <c r="D557" t="s">
        <v>16</v>
      </c>
      <c r="E557" t="s">
        <v>164</v>
      </c>
      <c r="F557" t="s">
        <v>167</v>
      </c>
      <c r="G557" t="s">
        <v>17</v>
      </c>
      <c r="J557" t="s">
        <v>122</v>
      </c>
      <c r="L557" t="s">
        <v>100</v>
      </c>
      <c r="M557" cm="1">
        <f t="array" ref="M557">INDEX([3]data_multi_row!$K$2:$DL$10038,_xlfn.XMATCH(_xlfn.CONCAT($C557:$I557,SUBSTITUTE($J557,$A$3,"")),[3]data_multi_row!$DL$2:$DL$10038,0),_xlfn.XMATCH(M$2,[3]data_multi_row!$K$2:$DL$2,0))</f>
        <v>1.9512879833485486E-2</v>
      </c>
      <c r="N557" cm="1">
        <f t="array" ref="N557">INDEX([3]data_multi_row!$K$2:$DL$10038,_xlfn.XMATCH(_xlfn.CONCAT($C557:$I557,SUBSTITUTE($J557,$A$3,"")),[3]data_multi_row!$DL$2:$DL$10038,0),_xlfn.XMATCH(N$2,[3]data_multi_row!$K$2:$DL$2,0))</f>
        <v>1.9512879833485486E-2</v>
      </c>
      <c r="O557" cm="1">
        <f t="array" ref="O557">INDEX([3]data_multi_row!$K$2:$DL$10038,_xlfn.XMATCH(_xlfn.CONCAT($C557:$I557,SUBSTITUTE($J557,$A$3,"")),[3]data_multi_row!$DL$2:$DL$10038,0),_xlfn.XMATCH(O$2,[3]data_multi_row!$K$2:$DL$2,0))</f>
        <v>1.9512879833485486E-2</v>
      </c>
      <c r="P557" cm="1">
        <f t="array" ref="P557">INDEX([3]data_multi_row!$K$2:$DL$10038,_xlfn.XMATCH(_xlfn.CONCAT($C557:$I557,SUBSTITUTE($J557,$A$3,"")),[3]data_multi_row!$DL$2:$DL$10038,0),_xlfn.XMATCH(P$2,[3]data_multi_row!$K$2:$DL$2,0))</f>
        <v>1.9512879833485486E-2</v>
      </c>
      <c r="Q557" cm="1">
        <f t="array" ref="Q557">INDEX([3]data_multi_row!$K$2:$DL$10038,_xlfn.XMATCH(_xlfn.CONCAT($C557:$I557,SUBSTITUTE($J557,$A$3,"")),[3]data_multi_row!$DL$2:$DL$10038,0),_xlfn.XMATCH(Q$2,[3]data_multi_row!$K$2:$DL$2,0))</f>
        <v>1.9512879833485486E-2</v>
      </c>
      <c r="R557" cm="1">
        <f t="array" ref="R557">INDEX([3]data_multi_row!$K$2:$DL$10038,_xlfn.XMATCH(_xlfn.CONCAT($C557:$I557,SUBSTITUTE($J557,$A$3,"")),[3]data_multi_row!$DL$2:$DL$10038,0),_xlfn.XMATCH(R$2,[3]data_multi_row!$K$2:$DL$2,0))</f>
        <v>1.9512879833485486E-2</v>
      </c>
      <c r="S557" cm="1">
        <f t="array" ref="S557">INDEX([3]data_multi_row!$K$2:$DL$10038,_xlfn.XMATCH(_xlfn.CONCAT($C557:$I557,SUBSTITUTE($J557,$A$3,"")),[3]data_multi_row!$DL$2:$DL$10038,0),_xlfn.XMATCH(S$2,[3]data_multi_row!$K$2:$DL$2,0))</f>
        <v>1.9512879833485486E-2</v>
      </c>
      <c r="T557" cm="1">
        <f t="array" ref="T557">INDEX([3]data_multi_row!$K$2:$DL$10038,_xlfn.XMATCH(_xlfn.CONCAT($C557:$I557,SUBSTITUTE($J557,$A$3,"")),[3]data_multi_row!$DL$2:$DL$10038,0),_xlfn.XMATCH(T$2,[3]data_multi_row!$K$2:$DL$2,0))</f>
        <v>1.9512879833485486E-2</v>
      </c>
      <c r="U557" cm="1">
        <f t="array" ref="U557">INDEX([3]data_multi_row!$K$2:$DL$10038,_xlfn.XMATCH(_xlfn.CONCAT($C557:$I557,SUBSTITUTE($J557,$A$3,"")),[3]data_multi_row!$DL$2:$DL$10038,0),_xlfn.XMATCH(U$2,[3]data_multi_row!$K$2:$DL$2,0))</f>
        <v>1.9512879833485486E-2</v>
      </c>
      <c r="V557" cm="1">
        <f t="array" ref="V557">INDEX([3]data_multi_row!$K$2:$DL$10038,_xlfn.XMATCH(_xlfn.CONCAT($C557:$I557,SUBSTITUTE($J557,$A$3,"")),[3]data_multi_row!$DL$2:$DL$10038,0),_xlfn.XMATCH(V$2,[3]data_multi_row!$K$2:$DL$2,0))</f>
        <v>1.9512879833485486E-2</v>
      </c>
      <c r="W557" cm="1">
        <f t="array" ref="W557">INDEX([3]data_multi_row!$K$2:$DL$10038,_xlfn.XMATCH(_xlfn.CONCAT($C557:$I557,SUBSTITUTE($J557,$A$3,"")),[3]data_multi_row!$DL$2:$DL$10038,0),_xlfn.XMATCH(W$2,[3]data_multi_row!$K$2:$DL$2,0))</f>
        <v>1.9512879833485486E-2</v>
      </c>
    </row>
    <row r="558" spans="1:23" x14ac:dyDescent="0.25">
      <c r="A558" t="s">
        <v>132</v>
      </c>
      <c r="B558" t="s">
        <v>5</v>
      </c>
      <c r="C558" t="s">
        <v>15</v>
      </c>
      <c r="D558" t="s">
        <v>16</v>
      </c>
      <c r="E558" t="s">
        <v>164</v>
      </c>
      <c r="F558" t="s">
        <v>168</v>
      </c>
      <c r="G558" t="s">
        <v>6</v>
      </c>
    </row>
    <row r="559" spans="1:23" x14ac:dyDescent="0.25">
      <c r="A559" t="s">
        <v>132</v>
      </c>
      <c r="B559" t="s">
        <v>5</v>
      </c>
      <c r="C559" t="s">
        <v>15</v>
      </c>
      <c r="D559" t="s">
        <v>16</v>
      </c>
      <c r="E559" t="s">
        <v>164</v>
      </c>
      <c r="F559" t="s">
        <v>168</v>
      </c>
      <c r="G559" t="s">
        <v>75</v>
      </c>
      <c r="L559" t="s">
        <v>76</v>
      </c>
      <c r="M559" cm="1">
        <f t="array" ref="M559">INDEX([3]data!$K$1:$AM$500,_xlfn.XMATCH(_xlfn.CONCAT($E559:$F559),[3]data!$AM$1:$AM$500),_xlfn.XMATCH($G559,[3]data!$K$1:$AM$1))</f>
        <v>2000</v>
      </c>
      <c r="N559">
        <f t="shared" ref="N559:W561" si="96">M559</f>
        <v>2000</v>
      </c>
      <c r="O559">
        <f t="shared" si="96"/>
        <v>2000</v>
      </c>
      <c r="P559">
        <f t="shared" si="96"/>
        <v>2000</v>
      </c>
      <c r="Q559">
        <f t="shared" si="96"/>
        <v>2000</v>
      </c>
      <c r="R559">
        <f t="shared" si="96"/>
        <v>2000</v>
      </c>
      <c r="S559">
        <f t="shared" si="96"/>
        <v>2000</v>
      </c>
      <c r="T559">
        <f t="shared" si="96"/>
        <v>2000</v>
      </c>
      <c r="U559">
        <f t="shared" si="96"/>
        <v>2000</v>
      </c>
      <c r="V559">
        <f t="shared" si="96"/>
        <v>2000</v>
      </c>
      <c r="W559">
        <f t="shared" si="96"/>
        <v>2000</v>
      </c>
    </row>
    <row r="560" spans="1:23" x14ac:dyDescent="0.25">
      <c r="A560" t="s">
        <v>132</v>
      </c>
      <c r="B560" t="s">
        <v>5</v>
      </c>
      <c r="C560" t="s">
        <v>15</v>
      </c>
      <c r="D560" t="s">
        <v>16</v>
      </c>
      <c r="E560" t="s">
        <v>164</v>
      </c>
      <c r="F560" t="s">
        <v>168</v>
      </c>
      <c r="G560" t="s">
        <v>77</v>
      </c>
      <c r="L560" t="s">
        <v>76</v>
      </c>
      <c r="M560" cm="1">
        <f t="array" ref="M560">INDEX([3]data!$K$1:$AM$500,_xlfn.XMATCH(_xlfn.CONCAT($E560:$F560),[3]data!$AM$1:$AM$500),_xlfn.XMATCH($G560,[3]data!$K$1:$AM$1))</f>
        <v>2101</v>
      </c>
      <c r="N560">
        <f t="shared" si="96"/>
        <v>2101</v>
      </c>
      <c r="O560">
        <f t="shared" si="96"/>
        <v>2101</v>
      </c>
      <c r="P560">
        <f t="shared" si="96"/>
        <v>2101</v>
      </c>
      <c r="Q560">
        <f t="shared" si="96"/>
        <v>2101</v>
      </c>
      <c r="R560">
        <f t="shared" si="96"/>
        <v>2101</v>
      </c>
      <c r="S560">
        <f t="shared" si="96"/>
        <v>2101</v>
      </c>
      <c r="T560">
        <f t="shared" si="96"/>
        <v>2101</v>
      </c>
      <c r="U560">
        <f t="shared" si="96"/>
        <v>2101</v>
      </c>
      <c r="V560">
        <f t="shared" si="96"/>
        <v>2101</v>
      </c>
      <c r="W560">
        <f t="shared" si="96"/>
        <v>2101</v>
      </c>
    </row>
    <row r="561" spans="1:23" x14ac:dyDescent="0.25">
      <c r="A561" t="s">
        <v>132</v>
      </c>
      <c r="B561" t="s">
        <v>5</v>
      </c>
      <c r="C561" t="s">
        <v>15</v>
      </c>
      <c r="D561" t="s">
        <v>16</v>
      </c>
      <c r="E561" t="s">
        <v>164</v>
      </c>
      <c r="F561" t="s">
        <v>168</v>
      </c>
      <c r="G561" t="s">
        <v>78</v>
      </c>
      <c r="L561" t="s">
        <v>79</v>
      </c>
      <c r="M561" cm="1">
        <f t="array" ref="M561">INDEX([3]data!$K$1:$AM$500,_xlfn.XMATCH(_xlfn.CONCAT($E561:$F561),[3]data!$AM$1:$AM$500),_xlfn.XMATCH($G561,[3]data!$K$1:$AM$1))</f>
        <v>1</v>
      </c>
      <c r="N561">
        <f t="shared" si="96"/>
        <v>1</v>
      </c>
      <c r="O561">
        <f t="shared" si="96"/>
        <v>1</v>
      </c>
      <c r="P561">
        <f t="shared" si="96"/>
        <v>1</v>
      </c>
      <c r="Q561">
        <f t="shared" si="96"/>
        <v>1</v>
      </c>
      <c r="R561">
        <f t="shared" si="96"/>
        <v>1</v>
      </c>
      <c r="S561">
        <f t="shared" si="96"/>
        <v>1</v>
      </c>
      <c r="T561">
        <f t="shared" si="96"/>
        <v>1</v>
      </c>
      <c r="U561">
        <f t="shared" si="96"/>
        <v>1</v>
      </c>
      <c r="V561">
        <f t="shared" si="96"/>
        <v>1</v>
      </c>
      <c r="W561">
        <f t="shared" si="96"/>
        <v>1</v>
      </c>
    </row>
    <row r="562" spans="1:23" x14ac:dyDescent="0.25">
      <c r="A562" t="s">
        <v>132</v>
      </c>
      <c r="B562" t="s">
        <v>5</v>
      </c>
      <c r="C562" t="s">
        <v>15</v>
      </c>
      <c r="D562" t="s">
        <v>16</v>
      </c>
      <c r="E562" t="s">
        <v>164</v>
      </c>
      <c r="F562" t="s">
        <v>168</v>
      </c>
      <c r="G562" t="s">
        <v>80</v>
      </c>
      <c r="L562" t="s">
        <v>81</v>
      </c>
      <c r="M562" cm="1">
        <f t="array" ref="M562">INDEX([3]data!$K$1:$AM$500,_xlfn.XMATCH(_xlfn.CONCAT($E562:$F562),[3]data!$AM$1:$AM$500),_xlfn.XMATCH($C562&amp;$G562,[3]data!$K$1:$AM$1))</f>
        <v>0</v>
      </c>
    </row>
    <row r="563" spans="1:23" x14ac:dyDescent="0.25">
      <c r="A563" t="s">
        <v>132</v>
      </c>
      <c r="B563" t="s">
        <v>5</v>
      </c>
      <c r="C563" t="s">
        <v>15</v>
      </c>
      <c r="D563" t="s">
        <v>16</v>
      </c>
      <c r="E563" t="s">
        <v>164</v>
      </c>
      <c r="F563" t="s">
        <v>168</v>
      </c>
      <c r="G563" t="s">
        <v>82</v>
      </c>
      <c r="L563" t="s">
        <v>51</v>
      </c>
      <c r="M563" cm="1">
        <f t="array" ref="M563">INDEX([3]data!$K$1:$AM$500,_xlfn.XMATCH(_xlfn.CONCAT($E563:$F563),[3]data!$AM$1:$AM$500),_xlfn.XMATCH($G563,[3]data!$K$1:$AM$1))</f>
        <v>1</v>
      </c>
      <c r="N563">
        <f t="shared" ref="N563:W564" si="97">M563</f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132</v>
      </c>
      <c r="B564" t="s">
        <v>5</v>
      </c>
      <c r="C564" t="s">
        <v>15</v>
      </c>
      <c r="D564" t="s">
        <v>16</v>
      </c>
      <c r="E564" t="s">
        <v>164</v>
      </c>
      <c r="F564" t="s">
        <v>168</v>
      </c>
      <c r="G564" t="s">
        <v>105</v>
      </c>
      <c r="L564" t="s">
        <v>92</v>
      </c>
      <c r="M564" cm="1">
        <f t="array" ref="M564">INDEX([3]data!$K$1:$AM$500,_xlfn.XMATCH(_xlfn.CONCAT($E564:$F564),[3]data!$AM$1:$AM$500),_xlfn.XMATCH($G564,[3]data!$K$1:$AM$1))</f>
        <v>241.67178951333599</v>
      </c>
      <c r="N564">
        <f t="shared" si="97"/>
        <v>241.67178951333599</v>
      </c>
      <c r="O564">
        <f t="shared" si="97"/>
        <v>241.67178951333599</v>
      </c>
      <c r="P564">
        <f t="shared" si="97"/>
        <v>241.67178951333599</v>
      </c>
      <c r="Q564">
        <f t="shared" si="97"/>
        <v>241.67178951333599</v>
      </c>
      <c r="R564">
        <f t="shared" si="97"/>
        <v>241.67178951333599</v>
      </c>
      <c r="S564">
        <f t="shared" si="97"/>
        <v>241.67178951333599</v>
      </c>
      <c r="T564">
        <f t="shared" si="97"/>
        <v>241.67178951333599</v>
      </c>
      <c r="U564">
        <f t="shared" si="97"/>
        <v>241.67178951333599</v>
      </c>
      <c r="V564">
        <f t="shared" si="97"/>
        <v>241.67178951333599</v>
      </c>
      <c r="W564">
        <f t="shared" si="97"/>
        <v>241.67178951333599</v>
      </c>
    </row>
    <row r="565" spans="1:23" x14ac:dyDescent="0.25">
      <c r="A565" t="s">
        <v>132</v>
      </c>
      <c r="B565" t="s">
        <v>5</v>
      </c>
      <c r="C565" t="s">
        <v>15</v>
      </c>
      <c r="D565" t="s">
        <v>16</v>
      </c>
      <c r="E565" t="s">
        <v>164</v>
      </c>
      <c r="F565" t="s">
        <v>168</v>
      </c>
      <c r="G565" t="s">
        <v>17</v>
      </c>
      <c r="J565" t="s">
        <v>31</v>
      </c>
      <c r="L565" t="s">
        <v>51</v>
      </c>
      <c r="M565" cm="1">
        <f t="array" ref="M565">INDEX([3]data_multi_row!$K$2:$DL$10038,_xlfn.XMATCH(_xlfn.CONCAT($E565:$I565,SUBSTITUTE($J565,$A$3,"")),[3]data_multi_row!$DL$2:$DL$10038,0),_xlfn.XMATCH(M$2,[3]data_multi_row!$K$2:$DL$2,0))</f>
        <v>1.2104094400000001E-2</v>
      </c>
      <c r="N565" cm="1">
        <f t="array" ref="N565">INDEX([3]data_multi_row!$K$2:$DL$10038,_xlfn.XMATCH(_xlfn.CONCAT($E565:$I565,SUBSTITUTE($J565,$A$3,"")),[3]data_multi_row!$DL$2:$DL$10038,0),_xlfn.XMATCH(N$2,[3]data_multi_row!$K$2:$DL$2,0))</f>
        <v>1.2104094400000001E-2</v>
      </c>
      <c r="O565" cm="1">
        <f t="array" ref="O565">INDEX([3]data_multi_row!$K$2:$DL$10038,_xlfn.XMATCH(_xlfn.CONCAT($E565:$I565,SUBSTITUTE($J565,$A$3,"")),[3]data_multi_row!$DL$2:$DL$10038,0),_xlfn.XMATCH(O$2,[3]data_multi_row!$K$2:$DL$2,0))</f>
        <v>1.2104094400000001E-2</v>
      </c>
      <c r="P565" cm="1">
        <f t="array" ref="P565">INDEX([3]data_multi_row!$K$2:$DL$10038,_xlfn.XMATCH(_xlfn.CONCAT($E565:$I565,SUBSTITUTE($J565,$A$3,"")),[3]data_multi_row!$DL$2:$DL$10038,0),_xlfn.XMATCH(P$2,[3]data_multi_row!$K$2:$DL$2,0))</f>
        <v>1.2104094400000001E-2</v>
      </c>
      <c r="Q565" cm="1">
        <f t="array" ref="Q565">INDEX([3]data_multi_row!$K$2:$DL$10038,_xlfn.XMATCH(_xlfn.CONCAT($E565:$I565,SUBSTITUTE($J565,$A$3,"")),[3]data_multi_row!$DL$2:$DL$10038,0),_xlfn.XMATCH(Q$2,[3]data_multi_row!$K$2:$DL$2,0))</f>
        <v>1.2104094400000001E-2</v>
      </c>
      <c r="R565" cm="1">
        <f t="array" ref="R565">INDEX([3]data_multi_row!$K$2:$DL$10038,_xlfn.XMATCH(_xlfn.CONCAT($E565:$I565,SUBSTITUTE($J565,$A$3,"")),[3]data_multi_row!$DL$2:$DL$10038,0),_xlfn.XMATCH(R$2,[3]data_multi_row!$K$2:$DL$2,0))</f>
        <v>1.2104094400000001E-2</v>
      </c>
      <c r="S565" cm="1">
        <f t="array" ref="S565">INDEX([3]data_multi_row!$K$2:$DL$10038,_xlfn.XMATCH(_xlfn.CONCAT($E565:$I565,SUBSTITUTE($J565,$A$3,"")),[3]data_multi_row!$DL$2:$DL$10038,0),_xlfn.XMATCH(S$2,[3]data_multi_row!$K$2:$DL$2,0))</f>
        <v>1.2104094400000001E-2</v>
      </c>
      <c r="T565" cm="1">
        <f t="array" ref="T565">INDEX([3]data_multi_row!$K$2:$DL$10038,_xlfn.XMATCH(_xlfn.CONCAT($E565:$I565,SUBSTITUTE($J565,$A$3,"")),[3]data_multi_row!$DL$2:$DL$10038,0),_xlfn.XMATCH(T$2,[3]data_multi_row!$K$2:$DL$2,0))</f>
        <v>1.2104094400000001E-2</v>
      </c>
      <c r="U565" cm="1">
        <f t="array" ref="U565">INDEX([3]data_multi_row!$K$2:$DL$10038,_xlfn.XMATCH(_xlfn.CONCAT($E565:$I565,SUBSTITUTE($J565,$A$3,"")),[3]data_multi_row!$DL$2:$DL$10038,0),_xlfn.XMATCH(U$2,[3]data_multi_row!$K$2:$DL$2,0))</f>
        <v>1.2104094400000001E-2</v>
      </c>
      <c r="V565" cm="1">
        <f t="array" ref="V565">INDEX([3]data_multi_row!$K$2:$DL$10038,_xlfn.XMATCH(_xlfn.CONCAT($E565:$I565,SUBSTITUTE($J565,$A$3,"")),[3]data_multi_row!$DL$2:$DL$10038,0),_xlfn.XMATCH(V$2,[3]data_multi_row!$K$2:$DL$2,0))</f>
        <v>1.2104094400000001E-2</v>
      </c>
      <c r="W565" cm="1">
        <f t="array" ref="W565">INDEX([3]data_multi_row!$K$2:$DL$10038,_xlfn.XMATCH(_xlfn.CONCAT($E565:$I565,SUBSTITUTE($J565,$A$3,"")),[3]data_multi_row!$DL$2:$DL$10038,0),_xlfn.XMATCH(W$2,[3]data_multi_row!$K$2:$DL$2,0))</f>
        <v>1.2104094400000001E-2</v>
      </c>
    </row>
    <row r="566" spans="1:23" x14ac:dyDescent="0.25">
      <c r="A566" t="s">
        <v>133</v>
      </c>
      <c r="B566" t="s">
        <v>5</v>
      </c>
      <c r="C566" t="s">
        <v>15</v>
      </c>
      <c r="D566" t="s">
        <v>16</v>
      </c>
      <c r="E566" t="s">
        <v>169</v>
      </c>
      <c r="G566" t="s">
        <v>21</v>
      </c>
      <c r="L566" t="s">
        <v>20</v>
      </c>
    </row>
    <row r="567" spans="1:23" x14ac:dyDescent="0.25">
      <c r="A567" t="s">
        <v>133</v>
      </c>
      <c r="B567" t="s">
        <v>5</v>
      </c>
      <c r="C567" t="s">
        <v>15</v>
      </c>
      <c r="D567" t="s">
        <v>16</v>
      </c>
      <c r="E567" t="s">
        <v>169</v>
      </c>
      <c r="G567" t="s">
        <v>22</v>
      </c>
      <c r="H567" t="s">
        <v>71</v>
      </c>
    </row>
    <row r="568" spans="1:23" x14ac:dyDescent="0.25">
      <c r="A568" t="s">
        <v>133</v>
      </c>
      <c r="B568" t="s">
        <v>5</v>
      </c>
      <c r="C568" t="s">
        <v>15</v>
      </c>
      <c r="D568" t="s">
        <v>16</v>
      </c>
      <c r="E568" t="s">
        <v>169</v>
      </c>
      <c r="G568" t="s">
        <v>72</v>
      </c>
      <c r="L568" t="s">
        <v>81</v>
      </c>
      <c r="M568" cm="1">
        <f t="array" ref="M568">INDEX([3]data!$K$1:$AM$500,_xlfn.XMATCH(_xlfn.CONCAT($E568:$F568),[3]data!$AM$1:$AM$500),_xlfn.XMATCH($G568,[3]data!$K$1:$AM$1))</f>
        <v>0.35</v>
      </c>
      <c r="N568">
        <f t="shared" ref="N568:W569" si="98">M568</f>
        <v>0.35</v>
      </c>
      <c r="O568">
        <f t="shared" si="98"/>
        <v>0.35</v>
      </c>
      <c r="P568">
        <f t="shared" si="98"/>
        <v>0.35</v>
      </c>
      <c r="Q568">
        <f t="shared" si="98"/>
        <v>0.35</v>
      </c>
      <c r="R568">
        <f t="shared" si="98"/>
        <v>0.35</v>
      </c>
      <c r="S568">
        <f t="shared" si="98"/>
        <v>0.35</v>
      </c>
      <c r="T568">
        <f t="shared" si="98"/>
        <v>0.35</v>
      </c>
      <c r="U568">
        <f t="shared" si="98"/>
        <v>0.35</v>
      </c>
      <c r="V568">
        <f t="shared" si="98"/>
        <v>0.35</v>
      </c>
      <c r="W568">
        <f t="shared" si="98"/>
        <v>0.35</v>
      </c>
    </row>
    <row r="569" spans="1:23" x14ac:dyDescent="0.25">
      <c r="A569" t="s">
        <v>133</v>
      </c>
      <c r="B569" t="s">
        <v>5</v>
      </c>
      <c r="C569" t="s">
        <v>15</v>
      </c>
      <c r="D569" t="s">
        <v>16</v>
      </c>
      <c r="E569" t="s">
        <v>169</v>
      </c>
      <c r="G569" t="s">
        <v>73</v>
      </c>
      <c r="M569" cm="1">
        <f t="array" ref="M569">INDEX([3]data!$K$1:$AM$500,_xlfn.XMATCH(_xlfn.CONCAT($E569:$F569),[3]data!$AM$1:$AM$500),_xlfn.XMATCH($G569,[3]data!$K$1:$AM$1))</f>
        <v>10</v>
      </c>
      <c r="N569">
        <f t="shared" si="98"/>
        <v>10</v>
      </c>
      <c r="O569">
        <f t="shared" si="98"/>
        <v>10</v>
      </c>
      <c r="P569">
        <f t="shared" si="98"/>
        <v>10</v>
      </c>
      <c r="Q569">
        <f t="shared" si="98"/>
        <v>10</v>
      </c>
      <c r="R569">
        <f t="shared" si="98"/>
        <v>10</v>
      </c>
      <c r="S569">
        <f t="shared" si="98"/>
        <v>10</v>
      </c>
      <c r="T569">
        <f t="shared" si="98"/>
        <v>10</v>
      </c>
      <c r="U569">
        <f t="shared" si="98"/>
        <v>10</v>
      </c>
      <c r="V569">
        <f t="shared" si="98"/>
        <v>10</v>
      </c>
      <c r="W569">
        <f t="shared" si="98"/>
        <v>10</v>
      </c>
    </row>
    <row r="570" spans="1:23" x14ac:dyDescent="0.25">
      <c r="A570" t="s">
        <v>133</v>
      </c>
      <c r="B570" t="s">
        <v>5</v>
      </c>
      <c r="C570" t="s">
        <v>15</v>
      </c>
      <c r="D570" t="s">
        <v>16</v>
      </c>
      <c r="E570" t="s">
        <v>169</v>
      </c>
      <c r="F570" t="s">
        <v>170</v>
      </c>
      <c r="G570" t="s">
        <v>6</v>
      </c>
    </row>
    <row r="571" spans="1:23" x14ac:dyDescent="0.25">
      <c r="A571" t="s">
        <v>133</v>
      </c>
      <c r="B571" t="s">
        <v>5</v>
      </c>
      <c r="C571" t="s">
        <v>15</v>
      </c>
      <c r="D571" t="s">
        <v>16</v>
      </c>
      <c r="E571" t="s">
        <v>169</v>
      </c>
      <c r="F571" t="s">
        <v>170</v>
      </c>
      <c r="G571" t="s">
        <v>75</v>
      </c>
      <c r="L571" t="s">
        <v>76</v>
      </c>
      <c r="M571" cm="1">
        <f t="array" ref="M571">INDEX([3]data!$K$1:$AM$500,_xlfn.XMATCH(_xlfn.CONCAT($E571:$F571),[3]data!$AM$1:$AM$500),_xlfn.XMATCH($G571,[3]data!$K$1:$AM$1))</f>
        <v>2000</v>
      </c>
      <c r="N571">
        <f t="shared" ref="N571:W573" si="99">M571</f>
        <v>2000</v>
      </c>
      <c r="O571">
        <f t="shared" si="99"/>
        <v>2000</v>
      </c>
      <c r="P571">
        <f t="shared" si="99"/>
        <v>2000</v>
      </c>
      <c r="Q571">
        <f t="shared" si="99"/>
        <v>2000</v>
      </c>
      <c r="R571">
        <f t="shared" si="99"/>
        <v>2000</v>
      </c>
      <c r="S571">
        <f t="shared" si="99"/>
        <v>2000</v>
      </c>
      <c r="T571">
        <f t="shared" si="99"/>
        <v>2000</v>
      </c>
      <c r="U571">
        <f t="shared" si="99"/>
        <v>2000</v>
      </c>
      <c r="V571">
        <f t="shared" si="99"/>
        <v>2000</v>
      </c>
      <c r="W571">
        <f t="shared" si="99"/>
        <v>2000</v>
      </c>
    </row>
    <row r="572" spans="1:23" x14ac:dyDescent="0.25">
      <c r="A572" t="s">
        <v>133</v>
      </c>
      <c r="B572" t="s">
        <v>5</v>
      </c>
      <c r="C572" t="s">
        <v>15</v>
      </c>
      <c r="D572" t="s">
        <v>16</v>
      </c>
      <c r="E572" t="s">
        <v>169</v>
      </c>
      <c r="F572" t="s">
        <v>170</v>
      </c>
      <c r="G572" t="s">
        <v>77</v>
      </c>
      <c r="L572" t="s">
        <v>76</v>
      </c>
      <c r="M572" cm="1">
        <f t="array" ref="M572">INDEX([3]data!$K$1:$AM$500,_xlfn.XMATCH(_xlfn.CONCAT($E572:$F572),[3]data!$AM$1:$AM$500),_xlfn.XMATCH($G572,[3]data!$K$1:$AM$1))</f>
        <v>2101</v>
      </c>
      <c r="N572">
        <f t="shared" si="99"/>
        <v>2101</v>
      </c>
      <c r="O572">
        <f t="shared" si="99"/>
        <v>2101</v>
      </c>
      <c r="P572">
        <f t="shared" si="99"/>
        <v>2101</v>
      </c>
      <c r="Q572">
        <f t="shared" si="99"/>
        <v>2101</v>
      </c>
      <c r="R572">
        <f t="shared" si="99"/>
        <v>2101</v>
      </c>
      <c r="S572">
        <f t="shared" si="99"/>
        <v>2101</v>
      </c>
      <c r="T572">
        <f t="shared" si="99"/>
        <v>2101</v>
      </c>
      <c r="U572">
        <f t="shared" si="99"/>
        <v>2101</v>
      </c>
      <c r="V572">
        <f t="shared" si="99"/>
        <v>2101</v>
      </c>
      <c r="W572">
        <f t="shared" si="99"/>
        <v>2101</v>
      </c>
    </row>
    <row r="573" spans="1:23" x14ac:dyDescent="0.25">
      <c r="A573" t="s">
        <v>133</v>
      </c>
      <c r="B573" t="s">
        <v>5</v>
      </c>
      <c r="C573" t="s">
        <v>15</v>
      </c>
      <c r="D573" t="s">
        <v>16</v>
      </c>
      <c r="E573" t="s">
        <v>169</v>
      </c>
      <c r="F573" t="s">
        <v>170</v>
      </c>
      <c r="G573" t="s">
        <v>78</v>
      </c>
      <c r="L573" t="s">
        <v>79</v>
      </c>
      <c r="M573" cm="1">
        <f t="array" ref="M573">INDEX([3]data!$K$1:$AM$500,_xlfn.XMATCH(_xlfn.CONCAT($E573:$F573),[3]data!$AM$1:$AM$500),_xlfn.XMATCH($G573,[3]data!$K$1:$AM$1))</f>
        <v>50</v>
      </c>
      <c r="N573">
        <f t="shared" si="99"/>
        <v>50</v>
      </c>
      <c r="O573">
        <f t="shared" si="99"/>
        <v>50</v>
      </c>
      <c r="P573">
        <f t="shared" si="99"/>
        <v>50</v>
      </c>
      <c r="Q573">
        <f t="shared" si="99"/>
        <v>50</v>
      </c>
      <c r="R573">
        <f t="shared" si="99"/>
        <v>50</v>
      </c>
      <c r="S573">
        <f t="shared" si="99"/>
        <v>50</v>
      </c>
      <c r="T573">
        <f t="shared" si="99"/>
        <v>50</v>
      </c>
      <c r="U573">
        <f t="shared" si="99"/>
        <v>50</v>
      </c>
      <c r="V573">
        <f t="shared" si="99"/>
        <v>50</v>
      </c>
      <c r="W573">
        <f t="shared" si="99"/>
        <v>50</v>
      </c>
    </row>
    <row r="574" spans="1:23" x14ac:dyDescent="0.25">
      <c r="A574" t="s">
        <v>133</v>
      </c>
      <c r="B574" t="s">
        <v>5</v>
      </c>
      <c r="C574" t="s">
        <v>15</v>
      </c>
      <c r="D574" t="s">
        <v>16</v>
      </c>
      <c r="E574" t="s">
        <v>169</v>
      </c>
      <c r="F574" t="s">
        <v>170</v>
      </c>
      <c r="G574" t="s">
        <v>80</v>
      </c>
      <c r="L574" t="s">
        <v>81</v>
      </c>
      <c r="M574" cm="1">
        <f t="array" ref="M574">INDEX([3]data!$K$1:$AM$500,_xlfn.XMATCH(_xlfn.CONCAT($E574:$F574),[3]data!$AM$1:$AM$500),_xlfn.XMATCH($C574&amp;$G574,[3]data!$K$1:$AM$1))</f>
        <v>1</v>
      </c>
    </row>
    <row r="575" spans="1:23" x14ac:dyDescent="0.25">
      <c r="A575" t="s">
        <v>133</v>
      </c>
      <c r="B575" t="s">
        <v>5</v>
      </c>
      <c r="C575" t="s">
        <v>15</v>
      </c>
      <c r="D575" t="s">
        <v>16</v>
      </c>
      <c r="E575" t="s">
        <v>169</v>
      </c>
      <c r="F575" t="s">
        <v>170</v>
      </c>
      <c r="G575" t="s">
        <v>82</v>
      </c>
      <c r="L575" t="s">
        <v>51</v>
      </c>
      <c r="M575" cm="1">
        <f t="array" ref="M575">INDEX([3]data!$K$1:$AM$500,_xlfn.XMATCH(_xlfn.CONCAT($E575:$F575),[3]data!$AM$1:$AM$500),_xlfn.XMATCH($G575,[3]data!$K$1:$AM$1))</f>
        <v>1</v>
      </c>
      <c r="N575">
        <f t="shared" ref="N575:W576" si="100">M575</f>
        <v>1</v>
      </c>
      <c r="O575">
        <f t="shared" si="100"/>
        <v>1</v>
      </c>
      <c r="P575">
        <f t="shared" si="100"/>
        <v>1</v>
      </c>
      <c r="Q575">
        <f t="shared" si="100"/>
        <v>1</v>
      </c>
      <c r="R575">
        <f t="shared" si="100"/>
        <v>1</v>
      </c>
      <c r="S575">
        <f t="shared" si="100"/>
        <v>1</v>
      </c>
      <c r="T575">
        <f t="shared" si="100"/>
        <v>1</v>
      </c>
      <c r="U575">
        <f t="shared" si="100"/>
        <v>1</v>
      </c>
      <c r="V575">
        <f t="shared" si="100"/>
        <v>1</v>
      </c>
      <c r="W575">
        <f t="shared" si="100"/>
        <v>1</v>
      </c>
    </row>
    <row r="576" spans="1:23" x14ac:dyDescent="0.25">
      <c r="A576" t="s">
        <v>133</v>
      </c>
      <c r="B576" t="s">
        <v>5</v>
      </c>
      <c r="C576" t="s">
        <v>15</v>
      </c>
      <c r="D576" t="s">
        <v>16</v>
      </c>
      <c r="E576" t="s">
        <v>169</v>
      </c>
      <c r="F576" t="s">
        <v>170</v>
      </c>
      <c r="G576" t="s">
        <v>105</v>
      </c>
      <c r="L576" t="s">
        <v>92</v>
      </c>
      <c r="M576" cm="1">
        <f t="array" ref="M576">INDEX([3]data!$K$1:$AM$500,_xlfn.XMATCH(_xlfn.CONCAT($E576:$F576),[3]data!$AM$1:$AM$500),_xlfn.XMATCH($G576,[3]data!$K$1:$AM$1))</f>
        <v>161.114526342224</v>
      </c>
      <c r="N576">
        <f t="shared" si="100"/>
        <v>161.114526342224</v>
      </c>
      <c r="O576">
        <f t="shared" si="100"/>
        <v>161.114526342224</v>
      </c>
      <c r="P576">
        <f t="shared" si="100"/>
        <v>161.114526342224</v>
      </c>
      <c r="Q576">
        <f t="shared" si="100"/>
        <v>161.114526342224</v>
      </c>
      <c r="R576">
        <f t="shared" si="100"/>
        <v>161.114526342224</v>
      </c>
      <c r="S576">
        <f t="shared" si="100"/>
        <v>161.114526342224</v>
      </c>
      <c r="T576">
        <f t="shared" si="100"/>
        <v>161.114526342224</v>
      </c>
      <c r="U576">
        <f t="shared" si="100"/>
        <v>161.114526342224</v>
      </c>
      <c r="V576">
        <f t="shared" si="100"/>
        <v>161.114526342224</v>
      </c>
      <c r="W576">
        <f t="shared" si="100"/>
        <v>161.114526342224</v>
      </c>
    </row>
    <row r="577" spans="1:23" x14ac:dyDescent="0.25">
      <c r="A577" t="s">
        <v>133</v>
      </c>
      <c r="B577" t="s">
        <v>5</v>
      </c>
      <c r="C577" t="s">
        <v>15</v>
      </c>
      <c r="D577" t="s">
        <v>16</v>
      </c>
      <c r="E577" t="s">
        <v>169</v>
      </c>
      <c r="F577" t="s">
        <v>170</v>
      </c>
      <c r="G577" t="s">
        <v>17</v>
      </c>
      <c r="J577" t="s">
        <v>122</v>
      </c>
      <c r="L577" t="s">
        <v>100</v>
      </c>
      <c r="M577" cm="1">
        <f t="array" ref="M577">INDEX([3]data_multi_row!$K$2:$DL$10038,_xlfn.XMATCH(_xlfn.CONCAT($C577:$I577,SUBSTITUTE($J577,$A$3,"")),[3]data_multi_row!$DL$2:$DL$10038,0),_xlfn.XMATCH(M$2,[3]data_multi_row!$K$2:$DL$2,0))</f>
        <v>2.7875542619264816E-2</v>
      </c>
      <c r="N577" cm="1">
        <f t="array" ref="N577">INDEX([3]data_multi_row!$K$2:$DL$10038,_xlfn.XMATCH(_xlfn.CONCAT($C577:$I577,SUBSTITUTE($J577,$A$3,"")),[3]data_multi_row!$DL$2:$DL$10038,0),_xlfn.XMATCH(N$2,[3]data_multi_row!$K$2:$DL$2,0))</f>
        <v>2.7875542619264816E-2</v>
      </c>
      <c r="O577" cm="1">
        <f t="array" ref="O577">INDEX([3]data_multi_row!$K$2:$DL$10038,_xlfn.XMATCH(_xlfn.CONCAT($C577:$I577,SUBSTITUTE($J577,$A$3,"")),[3]data_multi_row!$DL$2:$DL$10038,0),_xlfn.XMATCH(O$2,[3]data_multi_row!$K$2:$DL$2,0))</f>
        <v>2.7875542619264816E-2</v>
      </c>
      <c r="P577" cm="1">
        <f t="array" ref="P577">INDEX([3]data_multi_row!$K$2:$DL$10038,_xlfn.XMATCH(_xlfn.CONCAT($C577:$I577,SUBSTITUTE($J577,$A$3,"")),[3]data_multi_row!$DL$2:$DL$10038,0),_xlfn.XMATCH(P$2,[3]data_multi_row!$K$2:$DL$2,0))</f>
        <v>2.7875542619264816E-2</v>
      </c>
      <c r="Q577" cm="1">
        <f t="array" ref="Q577">INDEX([3]data_multi_row!$K$2:$DL$10038,_xlfn.XMATCH(_xlfn.CONCAT($C577:$I577,SUBSTITUTE($J577,$A$3,"")),[3]data_multi_row!$DL$2:$DL$10038,0),_xlfn.XMATCH(Q$2,[3]data_multi_row!$K$2:$DL$2,0))</f>
        <v>2.7875542619264816E-2</v>
      </c>
      <c r="R577" cm="1">
        <f t="array" ref="R577">INDEX([3]data_multi_row!$K$2:$DL$10038,_xlfn.XMATCH(_xlfn.CONCAT($C577:$I577,SUBSTITUTE($J577,$A$3,"")),[3]data_multi_row!$DL$2:$DL$10038,0),_xlfn.XMATCH(R$2,[3]data_multi_row!$K$2:$DL$2,0))</f>
        <v>2.7875542619264816E-2</v>
      </c>
      <c r="S577" cm="1">
        <f t="array" ref="S577">INDEX([3]data_multi_row!$K$2:$DL$10038,_xlfn.XMATCH(_xlfn.CONCAT($C577:$I577,SUBSTITUTE($J577,$A$3,"")),[3]data_multi_row!$DL$2:$DL$10038,0),_xlfn.XMATCH(S$2,[3]data_multi_row!$K$2:$DL$2,0))</f>
        <v>2.7875542619264816E-2</v>
      </c>
      <c r="T577" cm="1">
        <f t="array" ref="T577">INDEX([3]data_multi_row!$K$2:$DL$10038,_xlfn.XMATCH(_xlfn.CONCAT($C577:$I577,SUBSTITUTE($J577,$A$3,"")),[3]data_multi_row!$DL$2:$DL$10038,0),_xlfn.XMATCH(T$2,[3]data_multi_row!$K$2:$DL$2,0))</f>
        <v>2.7875542619264816E-2</v>
      </c>
      <c r="U577" cm="1">
        <f t="array" ref="U577">INDEX([3]data_multi_row!$K$2:$DL$10038,_xlfn.XMATCH(_xlfn.CONCAT($C577:$I577,SUBSTITUTE($J577,$A$3,"")),[3]data_multi_row!$DL$2:$DL$10038,0),_xlfn.XMATCH(U$2,[3]data_multi_row!$K$2:$DL$2,0))</f>
        <v>2.7875542619264816E-2</v>
      </c>
      <c r="V577" cm="1">
        <f t="array" ref="V577">INDEX([3]data_multi_row!$K$2:$DL$10038,_xlfn.XMATCH(_xlfn.CONCAT($C577:$I577,SUBSTITUTE($J577,$A$3,"")),[3]data_multi_row!$DL$2:$DL$10038,0),_xlfn.XMATCH(V$2,[3]data_multi_row!$K$2:$DL$2,0))</f>
        <v>2.7875542619264816E-2</v>
      </c>
      <c r="W577" cm="1">
        <f t="array" ref="W577">INDEX([3]data_multi_row!$K$2:$DL$10038,_xlfn.XMATCH(_xlfn.CONCAT($C577:$I577,SUBSTITUTE($J577,$A$3,"")),[3]data_multi_row!$DL$2:$DL$10038,0),_xlfn.XMATCH(W$2,[3]data_multi_row!$K$2:$DL$2,0))</f>
        <v>2.7875542619264816E-2</v>
      </c>
    </row>
    <row r="578" spans="1:23" x14ac:dyDescent="0.25">
      <c r="A578" t="s">
        <v>133</v>
      </c>
      <c r="B578" t="s">
        <v>5</v>
      </c>
      <c r="C578" t="s">
        <v>15</v>
      </c>
      <c r="D578" t="s">
        <v>16</v>
      </c>
      <c r="E578" t="s">
        <v>169</v>
      </c>
      <c r="F578" t="s">
        <v>171</v>
      </c>
      <c r="G578" t="s">
        <v>6</v>
      </c>
    </row>
    <row r="579" spans="1:23" x14ac:dyDescent="0.25">
      <c r="A579" t="s">
        <v>133</v>
      </c>
      <c r="B579" t="s">
        <v>5</v>
      </c>
      <c r="C579" t="s">
        <v>15</v>
      </c>
      <c r="D579" t="s">
        <v>16</v>
      </c>
      <c r="E579" t="s">
        <v>169</v>
      </c>
      <c r="F579" t="s">
        <v>171</v>
      </c>
      <c r="G579" t="s">
        <v>75</v>
      </c>
      <c r="L579" t="s">
        <v>76</v>
      </c>
      <c r="M579" cm="1">
        <f t="array" ref="M579">INDEX([3]data!$K$1:$AM$500,_xlfn.XMATCH(_xlfn.CONCAT($E579:$F579),[3]data!$AM$1:$AM$500),_xlfn.XMATCH($G579,[3]data!$K$1:$AM$1))</f>
        <v>2000</v>
      </c>
      <c r="N579">
        <f t="shared" ref="N579:W581" si="101">M579</f>
        <v>2000</v>
      </c>
      <c r="O579">
        <f t="shared" si="101"/>
        <v>2000</v>
      </c>
      <c r="P579">
        <f t="shared" si="101"/>
        <v>2000</v>
      </c>
      <c r="Q579">
        <f t="shared" si="101"/>
        <v>2000</v>
      </c>
      <c r="R579">
        <f t="shared" si="101"/>
        <v>2000</v>
      </c>
      <c r="S579">
        <f t="shared" si="101"/>
        <v>2000</v>
      </c>
      <c r="T579">
        <f t="shared" si="101"/>
        <v>2000</v>
      </c>
      <c r="U579">
        <f t="shared" si="101"/>
        <v>2000</v>
      </c>
      <c r="V579">
        <f t="shared" si="101"/>
        <v>2000</v>
      </c>
      <c r="W579">
        <f t="shared" si="101"/>
        <v>2000</v>
      </c>
    </row>
    <row r="580" spans="1:23" x14ac:dyDescent="0.25">
      <c r="A580" t="s">
        <v>133</v>
      </c>
      <c r="B580" t="s">
        <v>5</v>
      </c>
      <c r="C580" t="s">
        <v>15</v>
      </c>
      <c r="D580" t="s">
        <v>16</v>
      </c>
      <c r="E580" t="s">
        <v>169</v>
      </c>
      <c r="F580" t="s">
        <v>171</v>
      </c>
      <c r="G580" t="s">
        <v>77</v>
      </c>
      <c r="L580" t="s">
        <v>76</v>
      </c>
      <c r="M580" cm="1">
        <f t="array" ref="M580">INDEX([3]data!$K$1:$AM$500,_xlfn.XMATCH(_xlfn.CONCAT($E580:$F580),[3]data!$AM$1:$AM$500),_xlfn.XMATCH($G580,[3]data!$K$1:$AM$1))</f>
        <v>2101</v>
      </c>
      <c r="N580">
        <f t="shared" si="101"/>
        <v>2101</v>
      </c>
      <c r="O580">
        <f t="shared" si="101"/>
        <v>2101</v>
      </c>
      <c r="P580">
        <f t="shared" si="101"/>
        <v>2101</v>
      </c>
      <c r="Q580">
        <f t="shared" si="101"/>
        <v>2101</v>
      </c>
      <c r="R580">
        <f t="shared" si="101"/>
        <v>2101</v>
      </c>
      <c r="S580">
        <f t="shared" si="101"/>
        <v>2101</v>
      </c>
      <c r="T580">
        <f t="shared" si="101"/>
        <v>2101</v>
      </c>
      <c r="U580">
        <f t="shared" si="101"/>
        <v>2101</v>
      </c>
      <c r="V580">
        <f t="shared" si="101"/>
        <v>2101</v>
      </c>
      <c r="W580">
        <f t="shared" si="101"/>
        <v>2101</v>
      </c>
    </row>
    <row r="581" spans="1:23" x14ac:dyDescent="0.25">
      <c r="A581" t="s">
        <v>133</v>
      </c>
      <c r="B581" t="s">
        <v>5</v>
      </c>
      <c r="C581" t="s">
        <v>15</v>
      </c>
      <c r="D581" t="s">
        <v>16</v>
      </c>
      <c r="E581" t="s">
        <v>169</v>
      </c>
      <c r="F581" t="s">
        <v>171</v>
      </c>
      <c r="G581" t="s">
        <v>78</v>
      </c>
      <c r="L581" t="s">
        <v>79</v>
      </c>
      <c r="M581" cm="1">
        <f t="array" ref="M581">INDEX([3]data!$K$1:$AM$500,_xlfn.XMATCH(_xlfn.CONCAT($E581:$F581),[3]data!$AM$1:$AM$500),_xlfn.XMATCH($G581,[3]data!$K$1:$AM$1))</f>
        <v>50</v>
      </c>
      <c r="N581">
        <f t="shared" si="101"/>
        <v>50</v>
      </c>
      <c r="O581">
        <f t="shared" si="101"/>
        <v>50</v>
      </c>
      <c r="P581">
        <f t="shared" si="101"/>
        <v>50</v>
      </c>
      <c r="Q581">
        <f t="shared" si="101"/>
        <v>50</v>
      </c>
      <c r="R581">
        <f t="shared" si="101"/>
        <v>50</v>
      </c>
      <c r="S581">
        <f t="shared" si="101"/>
        <v>50</v>
      </c>
      <c r="T581">
        <f t="shared" si="101"/>
        <v>50</v>
      </c>
      <c r="U581">
        <f t="shared" si="101"/>
        <v>50</v>
      </c>
      <c r="V581">
        <f t="shared" si="101"/>
        <v>50</v>
      </c>
      <c r="W581">
        <f t="shared" si="101"/>
        <v>50</v>
      </c>
    </row>
    <row r="582" spans="1:23" x14ac:dyDescent="0.25">
      <c r="A582" t="s">
        <v>133</v>
      </c>
      <c r="B582" t="s">
        <v>5</v>
      </c>
      <c r="C582" t="s">
        <v>15</v>
      </c>
      <c r="D582" t="s">
        <v>16</v>
      </c>
      <c r="E582" t="s">
        <v>169</v>
      </c>
      <c r="F582" t="s">
        <v>171</v>
      </c>
      <c r="G582" t="s">
        <v>80</v>
      </c>
      <c r="L582" t="s">
        <v>81</v>
      </c>
      <c r="M582" cm="1">
        <f t="array" ref="M582">INDEX([3]data!$K$1:$AM$500,_xlfn.XMATCH(_xlfn.CONCAT($E582:$F582),[3]data!$AM$1:$AM$500),_xlfn.XMATCH($C582&amp;$G582,[3]data!$K$1:$AM$1))</f>
        <v>0.1</v>
      </c>
    </row>
    <row r="583" spans="1:23" x14ac:dyDescent="0.25">
      <c r="A583" t="s">
        <v>133</v>
      </c>
      <c r="B583" t="s">
        <v>5</v>
      </c>
      <c r="C583" t="s">
        <v>15</v>
      </c>
      <c r="D583" t="s">
        <v>16</v>
      </c>
      <c r="E583" t="s">
        <v>169</v>
      </c>
      <c r="F583" t="s">
        <v>171</v>
      </c>
      <c r="G583" t="s">
        <v>82</v>
      </c>
      <c r="L583" t="s">
        <v>51</v>
      </c>
      <c r="M583" cm="1">
        <f t="array" ref="M583">INDEX([3]data!$K$1:$AM$500,_xlfn.XMATCH(_xlfn.CONCAT($E583:$F583),[3]data!$AM$1:$AM$500),_xlfn.XMATCH($G583,[3]data!$K$1:$AM$1))</f>
        <v>1</v>
      </c>
      <c r="N583">
        <f t="shared" ref="N583:W584" si="102">M583</f>
        <v>1</v>
      </c>
      <c r="O583">
        <f t="shared" si="102"/>
        <v>1</v>
      </c>
      <c r="P583">
        <f t="shared" si="102"/>
        <v>1</v>
      </c>
      <c r="Q583">
        <f t="shared" si="102"/>
        <v>1</v>
      </c>
      <c r="R583">
        <f t="shared" si="102"/>
        <v>1</v>
      </c>
      <c r="S583">
        <f t="shared" si="102"/>
        <v>1</v>
      </c>
      <c r="T583">
        <f t="shared" si="102"/>
        <v>1</v>
      </c>
      <c r="U583">
        <f t="shared" si="102"/>
        <v>1</v>
      </c>
      <c r="V583">
        <f t="shared" si="102"/>
        <v>1</v>
      </c>
      <c r="W583">
        <f t="shared" si="102"/>
        <v>1</v>
      </c>
    </row>
    <row r="584" spans="1:23" x14ac:dyDescent="0.25">
      <c r="A584" t="s">
        <v>133</v>
      </c>
      <c r="B584" t="s">
        <v>5</v>
      </c>
      <c r="C584" t="s">
        <v>15</v>
      </c>
      <c r="D584" t="s">
        <v>16</v>
      </c>
      <c r="E584" t="s">
        <v>169</v>
      </c>
      <c r="F584" t="s">
        <v>171</v>
      </c>
      <c r="G584" t="s">
        <v>105</v>
      </c>
      <c r="L584" t="s">
        <v>92</v>
      </c>
      <c r="M584" cm="1">
        <f t="array" ref="M584">INDEX([3]data!$K$1:$AM$500,_xlfn.XMATCH(_xlfn.CONCAT($E584:$F584),[3]data!$AM$1:$AM$500),_xlfn.XMATCH($G584,[3]data!$K$1:$AM$1))</f>
        <v>161.114526342224</v>
      </c>
      <c r="N584">
        <f t="shared" si="102"/>
        <v>161.114526342224</v>
      </c>
      <c r="O584">
        <f t="shared" si="102"/>
        <v>161.114526342224</v>
      </c>
      <c r="P584">
        <f t="shared" si="102"/>
        <v>161.114526342224</v>
      </c>
      <c r="Q584">
        <f t="shared" si="102"/>
        <v>161.114526342224</v>
      </c>
      <c r="R584">
        <f t="shared" si="102"/>
        <v>161.114526342224</v>
      </c>
      <c r="S584">
        <f t="shared" si="102"/>
        <v>161.114526342224</v>
      </c>
      <c r="T584">
        <f t="shared" si="102"/>
        <v>161.114526342224</v>
      </c>
      <c r="U584">
        <f t="shared" si="102"/>
        <v>161.114526342224</v>
      </c>
      <c r="V584">
        <f t="shared" si="102"/>
        <v>161.114526342224</v>
      </c>
      <c r="W584">
        <f t="shared" si="102"/>
        <v>161.114526342224</v>
      </c>
    </row>
    <row r="585" spans="1:23" x14ac:dyDescent="0.25">
      <c r="A585" t="s">
        <v>133</v>
      </c>
      <c r="B585" t="s">
        <v>5</v>
      </c>
      <c r="C585" t="s">
        <v>15</v>
      </c>
      <c r="D585" t="s">
        <v>16</v>
      </c>
      <c r="E585" t="s">
        <v>169</v>
      </c>
      <c r="F585" t="s">
        <v>171</v>
      </c>
      <c r="G585" t="s">
        <v>17</v>
      </c>
      <c r="J585" t="s">
        <v>31</v>
      </c>
      <c r="L585" t="s">
        <v>51</v>
      </c>
      <c r="M585" cm="1">
        <f t="array" ref="M585">INDEX([3]data_multi_row!$K$2:$DL$10038,_xlfn.XMATCH(_xlfn.CONCAT($E585:$I585,SUBSTITUTE($J585,$A$3,"")),[3]data_multi_row!$DL$2:$DL$10038,0),_xlfn.XMATCH(M$2,[3]data_multi_row!$K$2:$DL$2,0))</f>
        <v>1.2104094400000001E-2</v>
      </c>
      <c r="N585" cm="1">
        <f t="array" ref="N585">INDEX([3]data_multi_row!$K$2:$DL$10038,_xlfn.XMATCH(_xlfn.CONCAT($E585:$I585,SUBSTITUTE($J585,$A$3,"")),[3]data_multi_row!$DL$2:$DL$10038,0),_xlfn.XMATCH(N$2,[3]data_multi_row!$K$2:$DL$2,0))</f>
        <v>1.2104094400000001E-2</v>
      </c>
      <c r="O585" cm="1">
        <f t="array" ref="O585">INDEX([3]data_multi_row!$K$2:$DL$10038,_xlfn.XMATCH(_xlfn.CONCAT($E585:$I585,SUBSTITUTE($J585,$A$3,"")),[3]data_multi_row!$DL$2:$DL$10038,0),_xlfn.XMATCH(O$2,[3]data_multi_row!$K$2:$DL$2,0))</f>
        <v>1.2104094400000001E-2</v>
      </c>
      <c r="P585" cm="1">
        <f t="array" ref="P585">INDEX([3]data_multi_row!$K$2:$DL$10038,_xlfn.XMATCH(_xlfn.CONCAT($E585:$I585,SUBSTITUTE($J585,$A$3,"")),[3]data_multi_row!$DL$2:$DL$10038,0),_xlfn.XMATCH(P$2,[3]data_multi_row!$K$2:$DL$2,0))</f>
        <v>1.2104094400000001E-2</v>
      </c>
      <c r="Q585" cm="1">
        <f t="array" ref="Q585">INDEX([3]data_multi_row!$K$2:$DL$10038,_xlfn.XMATCH(_xlfn.CONCAT($E585:$I585,SUBSTITUTE($J585,$A$3,"")),[3]data_multi_row!$DL$2:$DL$10038,0),_xlfn.XMATCH(Q$2,[3]data_multi_row!$K$2:$DL$2,0))</f>
        <v>1.2104094400000001E-2</v>
      </c>
      <c r="R585" cm="1">
        <f t="array" ref="R585">INDEX([3]data_multi_row!$K$2:$DL$10038,_xlfn.XMATCH(_xlfn.CONCAT($E585:$I585,SUBSTITUTE($J585,$A$3,"")),[3]data_multi_row!$DL$2:$DL$10038,0),_xlfn.XMATCH(R$2,[3]data_multi_row!$K$2:$DL$2,0))</f>
        <v>1.2104094400000001E-2</v>
      </c>
      <c r="S585" cm="1">
        <f t="array" ref="S585">INDEX([3]data_multi_row!$K$2:$DL$10038,_xlfn.XMATCH(_xlfn.CONCAT($E585:$I585,SUBSTITUTE($J585,$A$3,"")),[3]data_multi_row!$DL$2:$DL$10038,0),_xlfn.XMATCH(S$2,[3]data_multi_row!$K$2:$DL$2,0))</f>
        <v>1.2104094400000001E-2</v>
      </c>
      <c r="T585" cm="1">
        <f t="array" ref="T585">INDEX([3]data_multi_row!$K$2:$DL$10038,_xlfn.XMATCH(_xlfn.CONCAT($E585:$I585,SUBSTITUTE($J585,$A$3,"")),[3]data_multi_row!$DL$2:$DL$10038,0),_xlfn.XMATCH(T$2,[3]data_multi_row!$K$2:$DL$2,0))</f>
        <v>1.2104094400000001E-2</v>
      </c>
      <c r="U585" cm="1">
        <f t="array" ref="U585">INDEX([3]data_multi_row!$K$2:$DL$10038,_xlfn.XMATCH(_xlfn.CONCAT($E585:$I585,SUBSTITUTE($J585,$A$3,"")),[3]data_multi_row!$DL$2:$DL$10038,0),_xlfn.XMATCH(U$2,[3]data_multi_row!$K$2:$DL$2,0))</f>
        <v>1.2104094400000001E-2</v>
      </c>
      <c r="V585" cm="1">
        <f t="array" ref="V585">INDEX([3]data_multi_row!$K$2:$DL$10038,_xlfn.XMATCH(_xlfn.CONCAT($E585:$I585,SUBSTITUTE($J585,$A$3,"")),[3]data_multi_row!$DL$2:$DL$10038,0),_xlfn.XMATCH(V$2,[3]data_multi_row!$K$2:$DL$2,0))</f>
        <v>1.2104094400000001E-2</v>
      </c>
      <c r="W585" cm="1">
        <f t="array" ref="W585">INDEX([3]data_multi_row!$K$2:$DL$10038,_xlfn.XMATCH(_xlfn.CONCAT($E585:$I585,SUBSTITUTE($J585,$A$3,"")),[3]data_multi_row!$DL$2:$DL$10038,0),_xlfn.XMATCH(W$2,[3]data_multi_row!$K$2:$DL$2,0))</f>
        <v>1.2104094400000001E-2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172</v>
      </c>
      <c r="G586" t="s">
        <v>21</v>
      </c>
      <c r="L586" t="s">
        <v>20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172</v>
      </c>
      <c r="G587" t="s">
        <v>22</v>
      </c>
      <c r="H587" t="s">
        <v>52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172</v>
      </c>
      <c r="G588" t="s">
        <v>17</v>
      </c>
      <c r="J588" t="s">
        <v>173</v>
      </c>
      <c r="L588" t="s">
        <v>20</v>
      </c>
      <c r="M588" cm="1">
        <f t="array" ref="M588">INDEX([1]!data,_xlfn.XMATCH(_xlfn.CONCAT($C588:$I588,SUBSTITUTE($J588,$A$3,)),[1]!index,0),_xlfn.XMATCH(M$2,[1]!header,0))</f>
        <v>1</v>
      </c>
      <c r="N588" cm="1">
        <f t="array" ref="N588">INDEX([1]!data,_xlfn.XMATCH(_xlfn.CONCAT($C588:$I588,SUBSTITUTE($J588,$A$3,)),[1]!index,0),_xlfn.XMATCH(N$2,[1]!header,0))</f>
        <v>1</v>
      </c>
      <c r="O588" cm="1">
        <f t="array" ref="O588">INDEX([1]!data,_xlfn.XMATCH(_xlfn.CONCAT($C588:$I588,SUBSTITUTE($J588,$A$3,)),[1]!index,0),_xlfn.XMATCH(O$2,[1]!header,0))</f>
        <v>1</v>
      </c>
      <c r="P588" cm="1">
        <f t="array" ref="P588">INDEX([1]!data,_xlfn.XMATCH(_xlfn.CONCAT($C588:$I588,SUBSTITUTE($J588,$A$3,)),[1]!index,0),_xlfn.XMATCH(P$2,[1]!header,0))</f>
        <v>1</v>
      </c>
      <c r="Q588" cm="1">
        <f t="array" ref="Q588">INDEX([1]!data,_xlfn.XMATCH(_xlfn.CONCAT($C588:$I588,SUBSTITUTE($J588,$A$3,)),[1]!index,0),_xlfn.XMATCH(Q$2,[1]!header,0))</f>
        <v>1</v>
      </c>
      <c r="R588" cm="1">
        <f t="array" ref="R588">INDEX([1]!data,_xlfn.XMATCH(_xlfn.CONCAT($C588:$I588,SUBSTITUTE($J588,$A$3,)),[1]!index,0),_xlfn.XMATCH(R$2,[1]!header,0))</f>
        <v>1</v>
      </c>
      <c r="S588" cm="1">
        <f t="array" ref="S588">INDEX([1]!data,_xlfn.XMATCH(_xlfn.CONCAT($C588:$I588,SUBSTITUTE($J588,$A$3,)),[1]!index,0),_xlfn.XMATCH(S$2,[1]!header,0))</f>
        <v>1</v>
      </c>
      <c r="T588" cm="1">
        <f t="array" ref="T588">INDEX([1]!data,_xlfn.XMATCH(_xlfn.CONCAT($C588:$I588,SUBSTITUTE($J588,$A$3,)),[1]!index,0),_xlfn.XMATCH(T$2,[1]!header,0))</f>
        <v>1</v>
      </c>
      <c r="U588" cm="1">
        <f t="array" ref="U588">INDEX([1]!data,_xlfn.XMATCH(_xlfn.CONCAT($C588:$I588,SUBSTITUTE($J588,$A$3,)),[1]!index,0),_xlfn.XMATCH(U$2,[1]!header,0))</f>
        <v>1</v>
      </c>
      <c r="V588" cm="1">
        <f t="array" ref="V588">INDEX([1]!data,_xlfn.XMATCH(_xlfn.CONCAT($C588:$I588,SUBSTITUTE($J588,$A$3,)),[1]!index,0),_xlfn.XMATCH(V$2,[1]!header,0))</f>
        <v>1</v>
      </c>
      <c r="W588" cm="1">
        <f t="array" ref="W588">INDEX([1]!data,_xlfn.XMATCH(_xlfn.CONCAT($C588:$I588,SUBSTITUTE($J588,$A$3,)),[1]!index,0),_xlfn.XMATCH(W$2,[1]!header,0))</f>
        <v>1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172</v>
      </c>
      <c r="G589" t="s">
        <v>17</v>
      </c>
      <c r="J589" t="s">
        <v>174</v>
      </c>
      <c r="L589" t="s">
        <v>20</v>
      </c>
      <c r="M589" cm="1">
        <f t="array" ref="M589">INDEX([1]!data,_xlfn.XMATCH(_xlfn.CONCAT($C589:$I589,SUBSTITUTE($J589,$A$3,)),[1]!index,0),_xlfn.XMATCH(M$2,[1]!header,0))</f>
        <v>1</v>
      </c>
      <c r="N589" cm="1">
        <f t="array" ref="N589">INDEX([1]!data,_xlfn.XMATCH(_xlfn.CONCAT($C589:$I589,SUBSTITUTE($J589,$A$3,)),[1]!index,0),_xlfn.XMATCH(N$2,[1]!header,0))</f>
        <v>1</v>
      </c>
      <c r="O589" cm="1">
        <f t="array" ref="O589">INDEX([1]!data,_xlfn.XMATCH(_xlfn.CONCAT($C589:$I589,SUBSTITUTE($J589,$A$3,)),[1]!index,0),_xlfn.XMATCH(O$2,[1]!header,0))</f>
        <v>1</v>
      </c>
      <c r="P589" cm="1">
        <f t="array" ref="P589">INDEX([1]!data,_xlfn.XMATCH(_xlfn.CONCAT($C589:$I589,SUBSTITUTE($J589,$A$3,)),[1]!index,0),_xlfn.XMATCH(P$2,[1]!header,0))</f>
        <v>1</v>
      </c>
      <c r="Q589" cm="1">
        <f t="array" ref="Q589">INDEX([1]!data,_xlfn.XMATCH(_xlfn.CONCAT($C589:$I589,SUBSTITUTE($J589,$A$3,)),[1]!index,0),_xlfn.XMATCH(Q$2,[1]!header,0))</f>
        <v>1</v>
      </c>
      <c r="R589" cm="1">
        <f t="array" ref="R589">INDEX([1]!data,_xlfn.XMATCH(_xlfn.CONCAT($C589:$I589,SUBSTITUTE($J589,$A$3,)),[1]!index,0),_xlfn.XMATCH(R$2,[1]!header,0))</f>
        <v>1</v>
      </c>
      <c r="S589" cm="1">
        <f t="array" ref="S589">INDEX([1]!data,_xlfn.XMATCH(_xlfn.CONCAT($C589:$I589,SUBSTITUTE($J589,$A$3,)),[1]!index,0),_xlfn.XMATCH(S$2,[1]!header,0))</f>
        <v>1</v>
      </c>
      <c r="T589" cm="1">
        <f t="array" ref="T589">INDEX([1]!data,_xlfn.XMATCH(_xlfn.CONCAT($C589:$I589,SUBSTITUTE($J589,$A$3,)),[1]!index,0),_xlfn.XMATCH(T$2,[1]!header,0))</f>
        <v>1</v>
      </c>
      <c r="U589" cm="1">
        <f t="array" ref="U589">INDEX([1]!data,_xlfn.XMATCH(_xlfn.CONCAT($C589:$I589,SUBSTITUTE($J589,$A$3,)),[1]!index,0),_xlfn.XMATCH(U$2,[1]!header,0))</f>
        <v>1</v>
      </c>
      <c r="V589" cm="1">
        <f t="array" ref="V589">INDEX([1]!data,_xlfn.XMATCH(_xlfn.CONCAT($C589:$I589,SUBSTITUTE($J589,$A$3,)),[1]!index,0),_xlfn.XMATCH(V$2,[1]!header,0))</f>
        <v>1</v>
      </c>
      <c r="W589" cm="1">
        <f t="array" ref="W589">INDEX([1]!data,_xlfn.XMATCH(_xlfn.CONCAT($C589:$I589,SUBSTITUTE($J589,$A$3,)),[1]!index,0),_xlfn.XMATCH(W$2,[1]!header,0))</f>
        <v>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172</v>
      </c>
      <c r="G590" t="s">
        <v>17</v>
      </c>
      <c r="J590" t="s">
        <v>175</v>
      </c>
      <c r="L590" t="s">
        <v>100</v>
      </c>
      <c r="M590" cm="1">
        <f t="array" ref="M590">INDEX([1]!data,_xlfn.XMATCH(_xlfn.CONCAT($C590:$I590,SUBSTITUTE($J590,$A$3,)),[1]!index,0),_xlfn.XMATCH(M$2,[1]!header,0))</f>
        <v>2.1442725091742165E-2</v>
      </c>
      <c r="N590" cm="1">
        <f t="array" ref="N590">INDEX([1]!data,_xlfn.XMATCH(_xlfn.CONCAT($C590:$I590,SUBSTITUTE($J590,$A$3,)),[1]!index,0),_xlfn.XMATCH(N$2,[1]!header,0))</f>
        <v>2.0264606689785986E-2</v>
      </c>
      <c r="O590" cm="1">
        <f t="array" ref="O590">INDEX([1]!data,_xlfn.XMATCH(_xlfn.CONCAT($C590:$I590,SUBSTITUTE($J590,$A$3,)),[1]!index,0),_xlfn.XMATCH(O$2,[1]!header,0))</f>
        <v>2.9575245270027965E-2</v>
      </c>
      <c r="P590" cm="1">
        <f t="array" ref="P590">INDEX([1]!data,_xlfn.XMATCH(_xlfn.CONCAT($C590:$I590,SUBSTITUTE($J590,$A$3,)),[1]!index,0),_xlfn.XMATCH(P$2,[1]!header,0))</f>
        <v>3.0543092655921682E-2</v>
      </c>
      <c r="Q590" cm="1">
        <f t="array" ref="Q590">INDEX([1]!data,_xlfn.XMATCH(_xlfn.CONCAT($C590:$I590,SUBSTITUTE($J590,$A$3,)),[1]!index,0),_xlfn.XMATCH(Q$2,[1]!header,0))</f>
        <v>3.0293429160437847E-2</v>
      </c>
      <c r="R590" cm="1">
        <f t="array" ref="R590">INDEX([1]!data,_xlfn.XMATCH(_xlfn.CONCAT($C590:$I590,SUBSTITUTE($J590,$A$3,)),[1]!index,0),_xlfn.XMATCH(R$2,[1]!header,0))</f>
        <v>3.5647489646971321E-2</v>
      </c>
      <c r="S590" cm="1">
        <f t="array" ref="S590">INDEX([1]!data,_xlfn.XMATCH(_xlfn.CONCAT($C590:$I590,SUBSTITUTE($J590,$A$3,)),[1]!index,0),_xlfn.XMATCH(S$2,[1]!header,0))</f>
        <v>4.0309617125637465E-2</v>
      </c>
      <c r="T590" cm="1">
        <f t="array" ref="T590">INDEX([1]!data,_xlfn.XMATCH(_xlfn.CONCAT($C590:$I590,SUBSTITUTE($J590,$A$3,)),[1]!index,0),_xlfn.XMATCH(T$2,[1]!header,0))</f>
        <v>4.4500985342588804E-2</v>
      </c>
      <c r="U590" cm="1">
        <f t="array" ref="U590">INDEX([1]!data,_xlfn.XMATCH(_xlfn.CONCAT($C590:$I590,SUBSTITUTE($J590,$A$3,)),[1]!index,0),_xlfn.XMATCH(U$2,[1]!header,0))</f>
        <v>4.7301871233768264E-2</v>
      </c>
      <c r="V590" cm="1">
        <f t="array" ref="V590">INDEX([1]!data,_xlfn.XMATCH(_xlfn.CONCAT($C590:$I590,SUBSTITUTE($J590,$A$3,)),[1]!index,0),_xlfn.XMATCH(V$2,[1]!header,0))</f>
        <v>4.7200029570687321E-2</v>
      </c>
      <c r="W590" cm="1">
        <f t="array" ref="W590">INDEX([1]!data,_xlfn.XMATCH(_xlfn.CONCAT($C590:$I590,SUBSTITUTE($J590,$A$3,)),[1]!index,0),_xlfn.XMATCH(W$2,[1]!header,0))</f>
        <v>4.3592771420719809E-2</v>
      </c>
    </row>
    <row r="591" spans="1:23" x14ac:dyDescent="0.25">
      <c r="A591" t="s">
        <v>173</v>
      </c>
      <c r="B591" t="s">
        <v>5</v>
      </c>
      <c r="C591" t="s">
        <v>15</v>
      </c>
      <c r="D591" t="s">
        <v>16</v>
      </c>
      <c r="E591" t="s">
        <v>176</v>
      </c>
      <c r="G591" t="s">
        <v>21</v>
      </c>
      <c r="L591" t="s">
        <v>20</v>
      </c>
    </row>
    <row r="592" spans="1:23" x14ac:dyDescent="0.25">
      <c r="A592" t="s">
        <v>173</v>
      </c>
      <c r="B592" t="s">
        <v>5</v>
      </c>
      <c r="C592" t="s">
        <v>15</v>
      </c>
      <c r="D592" t="s">
        <v>16</v>
      </c>
      <c r="E592" t="s">
        <v>176</v>
      </c>
      <c r="G592" t="s">
        <v>22</v>
      </c>
      <c r="H592" t="s">
        <v>71</v>
      </c>
    </row>
    <row r="593" spans="1:23" x14ac:dyDescent="0.25">
      <c r="A593" t="s">
        <v>173</v>
      </c>
      <c r="B593" t="s">
        <v>5</v>
      </c>
      <c r="C593" t="s">
        <v>15</v>
      </c>
      <c r="D593" t="s">
        <v>16</v>
      </c>
      <c r="E593" t="s">
        <v>176</v>
      </c>
      <c r="G593" t="s">
        <v>72</v>
      </c>
      <c r="L593" t="s">
        <v>81</v>
      </c>
      <c r="M593" cm="1">
        <f t="array" ref="M593">INDEX([3]data!$K$1:$AM$500,_xlfn.XMATCH(_xlfn.CONCAT($E593:$F593),[3]data!$AM$1:$AM$500),_xlfn.XMATCH($G593,[3]data!$K$1:$AM$1))</f>
        <v>0.35</v>
      </c>
      <c r="N593">
        <f t="shared" ref="N593:W594" si="103">M593</f>
        <v>0.35</v>
      </c>
      <c r="O593">
        <f t="shared" si="103"/>
        <v>0.35</v>
      </c>
      <c r="P593">
        <f t="shared" si="103"/>
        <v>0.35</v>
      </c>
      <c r="Q593">
        <f t="shared" si="103"/>
        <v>0.35</v>
      </c>
      <c r="R593">
        <f t="shared" si="103"/>
        <v>0.35</v>
      </c>
      <c r="S593">
        <f t="shared" si="103"/>
        <v>0.35</v>
      </c>
      <c r="T593">
        <f t="shared" si="103"/>
        <v>0.35</v>
      </c>
      <c r="U593">
        <f t="shared" si="103"/>
        <v>0.35</v>
      </c>
      <c r="V593">
        <f t="shared" si="103"/>
        <v>0.35</v>
      </c>
      <c r="W593">
        <f t="shared" si="103"/>
        <v>0.35</v>
      </c>
    </row>
    <row r="594" spans="1:23" x14ac:dyDescent="0.25">
      <c r="A594" t="s">
        <v>173</v>
      </c>
      <c r="B594" t="s">
        <v>5</v>
      </c>
      <c r="C594" t="s">
        <v>15</v>
      </c>
      <c r="D594" t="s">
        <v>16</v>
      </c>
      <c r="E594" t="s">
        <v>176</v>
      </c>
      <c r="G594" t="s">
        <v>73</v>
      </c>
      <c r="M594" cm="1">
        <f t="array" ref="M594">INDEX([3]data!$K$1:$AM$500,_xlfn.XMATCH(_xlfn.CONCAT($E594:$F594),[3]data!$AM$1:$AM$500),_xlfn.XMATCH($G594,[3]data!$K$1:$AM$1))</f>
        <v>10</v>
      </c>
      <c r="N594">
        <f t="shared" si="103"/>
        <v>10</v>
      </c>
      <c r="O594">
        <f t="shared" si="103"/>
        <v>10</v>
      </c>
      <c r="P594">
        <f t="shared" si="103"/>
        <v>10</v>
      </c>
      <c r="Q594">
        <f t="shared" si="103"/>
        <v>10</v>
      </c>
      <c r="R594">
        <f t="shared" si="103"/>
        <v>10</v>
      </c>
      <c r="S594">
        <f t="shared" si="103"/>
        <v>10</v>
      </c>
      <c r="T594">
        <f t="shared" si="103"/>
        <v>10</v>
      </c>
      <c r="U594">
        <f t="shared" si="103"/>
        <v>10</v>
      </c>
      <c r="V594">
        <f t="shared" si="103"/>
        <v>10</v>
      </c>
      <c r="W594">
        <f t="shared" si="103"/>
        <v>10</v>
      </c>
    </row>
    <row r="595" spans="1:23" x14ac:dyDescent="0.25">
      <c r="A595" t="s">
        <v>173</v>
      </c>
      <c r="B595" t="s">
        <v>5</v>
      </c>
      <c r="C595" t="s">
        <v>15</v>
      </c>
      <c r="D595" t="s">
        <v>16</v>
      </c>
      <c r="E595" t="s">
        <v>176</v>
      </c>
      <c r="F595" t="s">
        <v>177</v>
      </c>
      <c r="G595" t="s">
        <v>6</v>
      </c>
    </row>
    <row r="596" spans="1:23" x14ac:dyDescent="0.25">
      <c r="A596" t="s">
        <v>173</v>
      </c>
      <c r="B596" t="s">
        <v>5</v>
      </c>
      <c r="C596" t="s">
        <v>15</v>
      </c>
      <c r="D596" t="s">
        <v>16</v>
      </c>
      <c r="E596" t="s">
        <v>176</v>
      </c>
      <c r="F596" t="s">
        <v>177</v>
      </c>
      <c r="G596" t="s">
        <v>75</v>
      </c>
      <c r="L596" t="s">
        <v>76</v>
      </c>
      <c r="M596" cm="1">
        <f t="array" ref="M596">INDEX([3]data!$K$1:$AM$500,_xlfn.XMATCH(_xlfn.CONCAT($E596:$F596),[3]data!$AM$1:$AM$500),_xlfn.XMATCH($G596,[3]data!$K$1:$AM$1))</f>
        <v>2000</v>
      </c>
      <c r="N596">
        <f t="shared" ref="N596:W598" si="104">M596</f>
        <v>2000</v>
      </c>
      <c r="O596">
        <f t="shared" si="104"/>
        <v>2000</v>
      </c>
      <c r="P596">
        <f t="shared" si="104"/>
        <v>2000</v>
      </c>
      <c r="Q596">
        <f t="shared" si="104"/>
        <v>2000</v>
      </c>
      <c r="R596">
        <f t="shared" si="104"/>
        <v>2000</v>
      </c>
      <c r="S596">
        <f t="shared" si="104"/>
        <v>2000</v>
      </c>
      <c r="T596">
        <f t="shared" si="104"/>
        <v>2000</v>
      </c>
      <c r="U596">
        <f t="shared" si="104"/>
        <v>2000</v>
      </c>
      <c r="V596">
        <f t="shared" si="104"/>
        <v>2000</v>
      </c>
      <c r="W596">
        <f t="shared" si="104"/>
        <v>2000</v>
      </c>
    </row>
    <row r="597" spans="1:23" x14ac:dyDescent="0.25">
      <c r="A597" t="s">
        <v>173</v>
      </c>
      <c r="B597" t="s">
        <v>5</v>
      </c>
      <c r="C597" t="s">
        <v>15</v>
      </c>
      <c r="D597" t="s">
        <v>16</v>
      </c>
      <c r="E597" t="s">
        <v>176</v>
      </c>
      <c r="F597" t="s">
        <v>177</v>
      </c>
      <c r="G597" t="s">
        <v>77</v>
      </c>
      <c r="L597" t="s">
        <v>76</v>
      </c>
      <c r="M597" cm="1">
        <f t="array" ref="M597">INDEX([3]data!$K$1:$AM$500,_xlfn.XMATCH(_xlfn.CONCAT($E597:$F597),[3]data!$AM$1:$AM$500),_xlfn.XMATCH($G597,[3]data!$K$1:$AM$1))</f>
        <v>2101</v>
      </c>
      <c r="N597">
        <f t="shared" si="104"/>
        <v>2101</v>
      </c>
      <c r="O597">
        <f t="shared" si="104"/>
        <v>2101</v>
      </c>
      <c r="P597">
        <f t="shared" si="104"/>
        <v>2101</v>
      </c>
      <c r="Q597">
        <f t="shared" si="104"/>
        <v>2101</v>
      </c>
      <c r="R597">
        <f t="shared" si="104"/>
        <v>2101</v>
      </c>
      <c r="S597">
        <f t="shared" si="104"/>
        <v>2101</v>
      </c>
      <c r="T597">
        <f t="shared" si="104"/>
        <v>2101</v>
      </c>
      <c r="U597">
        <f t="shared" si="104"/>
        <v>2101</v>
      </c>
      <c r="V597">
        <f t="shared" si="104"/>
        <v>2101</v>
      </c>
      <c r="W597">
        <f t="shared" si="104"/>
        <v>2101</v>
      </c>
    </row>
    <row r="598" spans="1:23" x14ac:dyDescent="0.25">
      <c r="A598" t="s">
        <v>173</v>
      </c>
      <c r="B598" t="s">
        <v>5</v>
      </c>
      <c r="C598" t="s">
        <v>15</v>
      </c>
      <c r="D598" t="s">
        <v>16</v>
      </c>
      <c r="E598" t="s">
        <v>176</v>
      </c>
      <c r="F598" t="s">
        <v>177</v>
      </c>
      <c r="G598" t="s">
        <v>78</v>
      </c>
      <c r="L598" t="s">
        <v>79</v>
      </c>
      <c r="M598" cm="1">
        <f t="array" ref="M598">INDEX([3]data!$K$1:$AM$500,_xlfn.XMATCH(_xlfn.CONCAT($E598:$F598),[3]data!$AM$1:$AM$500),_xlfn.XMATCH($G598,[3]data!$K$1:$AM$1))</f>
        <v>50</v>
      </c>
      <c r="N598">
        <f t="shared" si="104"/>
        <v>50</v>
      </c>
      <c r="O598">
        <f t="shared" si="104"/>
        <v>50</v>
      </c>
      <c r="P598">
        <f t="shared" si="104"/>
        <v>50</v>
      </c>
      <c r="Q598">
        <f t="shared" si="104"/>
        <v>50</v>
      </c>
      <c r="R598">
        <f t="shared" si="104"/>
        <v>50</v>
      </c>
      <c r="S598">
        <f t="shared" si="104"/>
        <v>50</v>
      </c>
      <c r="T598">
        <f t="shared" si="104"/>
        <v>50</v>
      </c>
      <c r="U598">
        <f t="shared" si="104"/>
        <v>50</v>
      </c>
      <c r="V598">
        <f t="shared" si="104"/>
        <v>50</v>
      </c>
      <c r="W598">
        <f t="shared" si="104"/>
        <v>50</v>
      </c>
    </row>
    <row r="599" spans="1:23" x14ac:dyDescent="0.25">
      <c r="A599" t="s">
        <v>173</v>
      </c>
      <c r="B599" t="s">
        <v>5</v>
      </c>
      <c r="C599" t="s">
        <v>15</v>
      </c>
      <c r="D599" t="s">
        <v>16</v>
      </c>
      <c r="E599" t="s">
        <v>176</v>
      </c>
      <c r="F599" t="s">
        <v>177</v>
      </c>
      <c r="G599" t="s">
        <v>80</v>
      </c>
      <c r="L599" t="s">
        <v>81</v>
      </c>
      <c r="M599" cm="1">
        <f t="array" ref="M599">INDEX([3]data!$K$1:$AM$500,_xlfn.XMATCH(_xlfn.CONCAT($E599:$F599),[3]data!$AM$1:$AM$500),_xlfn.XMATCH($C599&amp;$G599,[3]data!$K$1:$AM$1))</f>
        <v>1</v>
      </c>
    </row>
    <row r="600" spans="1:23" x14ac:dyDescent="0.25">
      <c r="A600" t="s">
        <v>173</v>
      </c>
      <c r="B600" t="s">
        <v>5</v>
      </c>
      <c r="C600" t="s">
        <v>15</v>
      </c>
      <c r="D600" t="s">
        <v>16</v>
      </c>
      <c r="E600" t="s">
        <v>176</v>
      </c>
      <c r="F600" t="s">
        <v>177</v>
      </c>
      <c r="G600" t="s">
        <v>82</v>
      </c>
      <c r="L600" t="s">
        <v>20</v>
      </c>
      <c r="M600" cm="1">
        <f t="array" ref="M600">INDEX([3]data!$K$1:$AM$500,_xlfn.XMATCH(_xlfn.CONCAT($E600:$F600),[3]data!$AM$1:$AM$500),_xlfn.XMATCH($G600,[3]data!$K$1:$AM$1))</f>
        <v>1</v>
      </c>
      <c r="N600">
        <f t="shared" ref="N600:W602" si="105">M600</f>
        <v>1</v>
      </c>
      <c r="O600">
        <f t="shared" si="105"/>
        <v>1</v>
      </c>
      <c r="P600">
        <f t="shared" si="105"/>
        <v>1</v>
      </c>
      <c r="Q600">
        <f t="shared" si="105"/>
        <v>1</v>
      </c>
      <c r="R600">
        <f t="shared" si="105"/>
        <v>1</v>
      </c>
      <c r="S600">
        <f t="shared" si="105"/>
        <v>1</v>
      </c>
      <c r="T600">
        <f t="shared" si="105"/>
        <v>1</v>
      </c>
      <c r="U600">
        <f t="shared" si="105"/>
        <v>1</v>
      </c>
      <c r="V600">
        <f t="shared" si="105"/>
        <v>1</v>
      </c>
      <c r="W600">
        <f t="shared" si="105"/>
        <v>1</v>
      </c>
    </row>
    <row r="601" spans="1:23" x14ac:dyDescent="0.25">
      <c r="A601" t="s">
        <v>173</v>
      </c>
      <c r="B601" t="s">
        <v>5</v>
      </c>
      <c r="C601" t="s">
        <v>15</v>
      </c>
      <c r="D601" t="s">
        <v>16</v>
      </c>
      <c r="E601" t="s">
        <v>176</v>
      </c>
      <c r="F601" t="s">
        <v>177</v>
      </c>
      <c r="G601" t="s">
        <v>105</v>
      </c>
      <c r="L601" t="s">
        <v>92</v>
      </c>
      <c r="M601" cm="1">
        <f t="array" ref="M601">INDEX([3]data!$K$1:$AM$500,_xlfn.XMATCH(_xlfn.CONCAT($E601:$F601),[3]data!$AM$1:$AM$500),_xlfn.XMATCH($G601,[3]data!$K$1:$AM$1))</f>
        <v>1</v>
      </c>
      <c r="N601">
        <f t="shared" si="105"/>
        <v>1</v>
      </c>
      <c r="O601">
        <f t="shared" si="105"/>
        <v>1</v>
      </c>
      <c r="P601">
        <f t="shared" si="105"/>
        <v>1</v>
      </c>
      <c r="Q601">
        <f t="shared" si="105"/>
        <v>1</v>
      </c>
      <c r="R601">
        <f t="shared" si="105"/>
        <v>1</v>
      </c>
      <c r="S601">
        <f t="shared" si="105"/>
        <v>1</v>
      </c>
      <c r="T601">
        <f t="shared" si="105"/>
        <v>1</v>
      </c>
      <c r="U601">
        <f t="shared" si="105"/>
        <v>1</v>
      </c>
      <c r="V601">
        <f t="shared" si="105"/>
        <v>1</v>
      </c>
      <c r="W601">
        <f t="shared" si="105"/>
        <v>1</v>
      </c>
    </row>
    <row r="602" spans="1:23" x14ac:dyDescent="0.25">
      <c r="A602" t="s">
        <v>173</v>
      </c>
      <c r="B602" t="s">
        <v>5</v>
      </c>
      <c r="C602" t="s">
        <v>15</v>
      </c>
      <c r="D602" t="s">
        <v>16</v>
      </c>
      <c r="E602" t="s">
        <v>176</v>
      </c>
      <c r="F602" t="s">
        <v>177</v>
      </c>
      <c r="G602" t="s">
        <v>91</v>
      </c>
      <c r="L602" t="s">
        <v>92</v>
      </c>
      <c r="M602" cm="1">
        <f t="array" ref="M602">INDEX([3]data!$K$1:$AM$500,_xlfn.XMATCH(_xlfn.CONCAT($E602:$F602),[3]data!$AM$1:$AM$500),_xlfn.XMATCH($G602,[3]data!$K$1:$AM$1))</f>
        <v>1</v>
      </c>
      <c r="N602">
        <f t="shared" si="105"/>
        <v>1</v>
      </c>
      <c r="O602">
        <f t="shared" si="105"/>
        <v>1</v>
      </c>
      <c r="P602">
        <f t="shared" si="105"/>
        <v>1</v>
      </c>
      <c r="Q602">
        <f t="shared" si="105"/>
        <v>1</v>
      </c>
      <c r="R602">
        <f t="shared" si="105"/>
        <v>1</v>
      </c>
      <c r="S602">
        <f t="shared" si="105"/>
        <v>1</v>
      </c>
      <c r="T602">
        <f t="shared" si="105"/>
        <v>1</v>
      </c>
      <c r="U602">
        <f t="shared" si="105"/>
        <v>1</v>
      </c>
      <c r="V602">
        <f t="shared" si="105"/>
        <v>1</v>
      </c>
      <c r="W602">
        <f t="shared" si="105"/>
        <v>1</v>
      </c>
    </row>
    <row r="603" spans="1:23" x14ac:dyDescent="0.25">
      <c r="A603" t="s">
        <v>173</v>
      </c>
      <c r="B603" t="s">
        <v>5</v>
      </c>
      <c r="C603" t="s">
        <v>15</v>
      </c>
      <c r="D603" t="s">
        <v>16</v>
      </c>
      <c r="E603" t="s">
        <v>176</v>
      </c>
      <c r="F603" t="s">
        <v>177</v>
      </c>
      <c r="G603" t="s">
        <v>17</v>
      </c>
      <c r="J603" t="s">
        <v>115</v>
      </c>
      <c r="L603" t="s">
        <v>100</v>
      </c>
      <c r="M603" cm="1">
        <f t="array" ref="M603">INDEX([3]data_multi_row!$K$2:$DL$10038,_xlfn.XMATCH(_xlfn.CONCAT($C603:$I603,SUBSTITUTE($J603,$A$3,"")),[3]data_multi_row!$DL$2:$DL$10038,0),_xlfn.XMATCH(M$2,[3]data_multi_row!$K$2:$DL$2,0))</f>
        <v>1.8526889126544523E-2</v>
      </c>
      <c r="N603" cm="1">
        <f t="array" ref="N603">INDEX([3]data_multi_row!$K$2:$DL$10038,_xlfn.XMATCH(_xlfn.CONCAT($C603:$I603,SUBSTITUTE($J603,$A$3,"")),[3]data_multi_row!$DL$2:$DL$10038,0),_xlfn.XMATCH(N$2,[3]data_multi_row!$K$2:$DL$2,0))</f>
        <v>1.8526889126544523E-2</v>
      </c>
      <c r="O603" cm="1">
        <f t="array" ref="O603">INDEX([3]data_multi_row!$K$2:$DL$10038,_xlfn.XMATCH(_xlfn.CONCAT($C603:$I603,SUBSTITUTE($J603,$A$3,"")),[3]data_multi_row!$DL$2:$DL$10038,0),_xlfn.XMATCH(O$2,[3]data_multi_row!$K$2:$DL$2,0))</f>
        <v>1.8526889126544523E-2</v>
      </c>
      <c r="P603" cm="1">
        <f t="array" ref="P603">INDEX([3]data_multi_row!$K$2:$DL$10038,_xlfn.XMATCH(_xlfn.CONCAT($C603:$I603,SUBSTITUTE($J603,$A$3,"")),[3]data_multi_row!$DL$2:$DL$10038,0),_xlfn.XMATCH(P$2,[3]data_multi_row!$K$2:$DL$2,0))</f>
        <v>1.8526889126544523E-2</v>
      </c>
      <c r="Q603" cm="1">
        <f t="array" ref="Q603">INDEX([3]data_multi_row!$K$2:$DL$10038,_xlfn.XMATCH(_xlfn.CONCAT($C603:$I603,SUBSTITUTE($J603,$A$3,"")),[3]data_multi_row!$DL$2:$DL$10038,0),_xlfn.XMATCH(Q$2,[3]data_multi_row!$K$2:$DL$2,0))</f>
        <v>1.8526889126544523E-2</v>
      </c>
      <c r="R603" cm="1">
        <f t="array" ref="R603">INDEX([3]data_multi_row!$K$2:$DL$10038,_xlfn.XMATCH(_xlfn.CONCAT($C603:$I603,SUBSTITUTE($J603,$A$3,"")),[3]data_multi_row!$DL$2:$DL$10038,0),_xlfn.XMATCH(R$2,[3]data_multi_row!$K$2:$DL$2,0))</f>
        <v>1.8526889126544523E-2</v>
      </c>
      <c r="S603" cm="1">
        <f t="array" ref="S603">INDEX([3]data_multi_row!$K$2:$DL$10038,_xlfn.XMATCH(_xlfn.CONCAT($C603:$I603,SUBSTITUTE($J603,$A$3,"")),[3]data_multi_row!$DL$2:$DL$10038,0),_xlfn.XMATCH(S$2,[3]data_multi_row!$K$2:$DL$2,0))</f>
        <v>1.8526889126544523E-2</v>
      </c>
      <c r="T603" cm="1">
        <f t="array" ref="T603">INDEX([3]data_multi_row!$K$2:$DL$10038,_xlfn.XMATCH(_xlfn.CONCAT($C603:$I603,SUBSTITUTE($J603,$A$3,"")),[3]data_multi_row!$DL$2:$DL$10038,0),_xlfn.XMATCH(T$2,[3]data_multi_row!$K$2:$DL$2,0))</f>
        <v>1.8526889126544523E-2</v>
      </c>
      <c r="U603" cm="1">
        <f t="array" ref="U603">INDEX([3]data_multi_row!$K$2:$DL$10038,_xlfn.XMATCH(_xlfn.CONCAT($C603:$I603,SUBSTITUTE($J603,$A$3,"")),[3]data_multi_row!$DL$2:$DL$10038,0),_xlfn.XMATCH(U$2,[3]data_multi_row!$K$2:$DL$2,0))</f>
        <v>1.8526889126544523E-2</v>
      </c>
      <c r="V603" cm="1">
        <f t="array" ref="V603">INDEX([3]data_multi_row!$K$2:$DL$10038,_xlfn.XMATCH(_xlfn.CONCAT($C603:$I603,SUBSTITUTE($J603,$A$3,"")),[3]data_multi_row!$DL$2:$DL$10038,0),_xlfn.XMATCH(V$2,[3]data_multi_row!$K$2:$DL$2,0))</f>
        <v>1.8526889126544523E-2</v>
      </c>
      <c r="W603" cm="1">
        <f t="array" ref="W603">INDEX([3]data_multi_row!$K$2:$DL$10038,_xlfn.XMATCH(_xlfn.CONCAT($C603:$I603,SUBSTITUTE($J603,$A$3,"")),[3]data_multi_row!$DL$2:$DL$10038,0),_xlfn.XMATCH(W$2,[3]data_multi_row!$K$2:$DL$2,0))</f>
        <v>1.8526889126544523E-2</v>
      </c>
    </row>
    <row r="604" spans="1:23" x14ac:dyDescent="0.25">
      <c r="A604" t="s">
        <v>173</v>
      </c>
      <c r="B604" t="s">
        <v>5</v>
      </c>
      <c r="C604" t="s">
        <v>15</v>
      </c>
      <c r="D604" t="s">
        <v>16</v>
      </c>
      <c r="E604" t="s">
        <v>176</v>
      </c>
      <c r="F604" t="s">
        <v>178</v>
      </c>
      <c r="G604" t="s">
        <v>6</v>
      </c>
    </row>
    <row r="605" spans="1:23" x14ac:dyDescent="0.25">
      <c r="A605" t="s">
        <v>173</v>
      </c>
      <c r="B605" t="s">
        <v>5</v>
      </c>
      <c r="C605" t="s">
        <v>15</v>
      </c>
      <c r="D605" t="s">
        <v>16</v>
      </c>
      <c r="E605" t="s">
        <v>176</v>
      </c>
      <c r="F605" t="s">
        <v>178</v>
      </c>
      <c r="G605" t="s">
        <v>75</v>
      </c>
      <c r="L605" t="s">
        <v>76</v>
      </c>
      <c r="M605" cm="1">
        <f t="array" ref="M605">INDEX([3]data!$K$1:$AM$500,_xlfn.XMATCH(_xlfn.CONCAT($E605:$F605),[3]data!$AM$1:$AM$500),_xlfn.XMATCH($G605,[3]data!$K$1:$AM$1))</f>
        <v>2000</v>
      </c>
      <c r="N605">
        <f t="shared" ref="N605:W607" si="106">M605</f>
        <v>2000</v>
      </c>
      <c r="O605">
        <f t="shared" si="106"/>
        <v>2000</v>
      </c>
      <c r="P605">
        <f t="shared" si="106"/>
        <v>2000</v>
      </c>
      <c r="Q605">
        <f t="shared" si="106"/>
        <v>2000</v>
      </c>
      <c r="R605">
        <f t="shared" si="106"/>
        <v>2000</v>
      </c>
      <c r="S605">
        <f t="shared" si="106"/>
        <v>2000</v>
      </c>
      <c r="T605">
        <f t="shared" si="106"/>
        <v>2000</v>
      </c>
      <c r="U605">
        <f t="shared" si="106"/>
        <v>2000</v>
      </c>
      <c r="V605">
        <f t="shared" si="106"/>
        <v>2000</v>
      </c>
      <c r="W605">
        <f t="shared" si="106"/>
        <v>2000</v>
      </c>
    </row>
    <row r="606" spans="1:23" x14ac:dyDescent="0.25">
      <c r="A606" t="s">
        <v>173</v>
      </c>
      <c r="B606" t="s">
        <v>5</v>
      </c>
      <c r="C606" t="s">
        <v>15</v>
      </c>
      <c r="D606" t="s">
        <v>16</v>
      </c>
      <c r="E606" t="s">
        <v>176</v>
      </c>
      <c r="F606" t="s">
        <v>178</v>
      </c>
      <c r="G606" t="s">
        <v>77</v>
      </c>
      <c r="L606" t="s">
        <v>76</v>
      </c>
      <c r="M606" cm="1">
        <f t="array" ref="M606">INDEX([3]data!$K$1:$AM$500,_xlfn.XMATCH(_xlfn.CONCAT($E606:$F606),[3]data!$AM$1:$AM$500),_xlfn.XMATCH($G606,[3]data!$K$1:$AM$1))</f>
        <v>2101</v>
      </c>
      <c r="N606">
        <f t="shared" si="106"/>
        <v>2101</v>
      </c>
      <c r="O606">
        <f t="shared" si="106"/>
        <v>2101</v>
      </c>
      <c r="P606">
        <f t="shared" si="106"/>
        <v>2101</v>
      </c>
      <c r="Q606">
        <f t="shared" si="106"/>
        <v>2101</v>
      </c>
      <c r="R606">
        <f t="shared" si="106"/>
        <v>2101</v>
      </c>
      <c r="S606">
        <f t="shared" si="106"/>
        <v>2101</v>
      </c>
      <c r="T606">
        <f t="shared" si="106"/>
        <v>2101</v>
      </c>
      <c r="U606">
        <f t="shared" si="106"/>
        <v>2101</v>
      </c>
      <c r="V606">
        <f t="shared" si="106"/>
        <v>2101</v>
      </c>
      <c r="W606">
        <f t="shared" si="106"/>
        <v>2101</v>
      </c>
    </row>
    <row r="607" spans="1:23" x14ac:dyDescent="0.25">
      <c r="A607" t="s">
        <v>173</v>
      </c>
      <c r="B607" t="s">
        <v>5</v>
      </c>
      <c r="C607" t="s">
        <v>15</v>
      </c>
      <c r="D607" t="s">
        <v>16</v>
      </c>
      <c r="E607" t="s">
        <v>176</v>
      </c>
      <c r="F607" t="s">
        <v>178</v>
      </c>
      <c r="G607" t="s">
        <v>78</v>
      </c>
      <c r="L607" t="s">
        <v>79</v>
      </c>
      <c r="M607" cm="1">
        <f t="array" ref="M607">INDEX([3]data!$K$1:$AM$500,_xlfn.XMATCH(_xlfn.CONCAT($E607:$F607),[3]data!$AM$1:$AM$500),_xlfn.XMATCH($G607,[3]data!$K$1:$AM$1))</f>
        <v>50</v>
      </c>
      <c r="N607">
        <f t="shared" si="106"/>
        <v>50</v>
      </c>
      <c r="O607">
        <f t="shared" si="106"/>
        <v>50</v>
      </c>
      <c r="P607">
        <f t="shared" si="106"/>
        <v>50</v>
      </c>
      <c r="Q607">
        <f t="shared" si="106"/>
        <v>50</v>
      </c>
      <c r="R607">
        <f t="shared" si="106"/>
        <v>50</v>
      </c>
      <c r="S607">
        <f t="shared" si="106"/>
        <v>50</v>
      </c>
      <c r="T607">
        <f t="shared" si="106"/>
        <v>50</v>
      </c>
      <c r="U607">
        <f t="shared" si="106"/>
        <v>50</v>
      </c>
      <c r="V607">
        <f t="shared" si="106"/>
        <v>50</v>
      </c>
      <c r="W607">
        <f t="shared" si="106"/>
        <v>50</v>
      </c>
    </row>
    <row r="608" spans="1:23" x14ac:dyDescent="0.25">
      <c r="A608" t="s">
        <v>173</v>
      </c>
      <c r="B608" t="s">
        <v>5</v>
      </c>
      <c r="C608" t="s">
        <v>15</v>
      </c>
      <c r="D608" t="s">
        <v>16</v>
      </c>
      <c r="E608" t="s">
        <v>176</v>
      </c>
      <c r="F608" t="s">
        <v>178</v>
      </c>
      <c r="G608" t="s">
        <v>80</v>
      </c>
      <c r="L608" t="s">
        <v>81</v>
      </c>
      <c r="M608" cm="1">
        <f t="array" ref="M608">INDEX([3]data!$K$1:$AM$500,_xlfn.XMATCH(_xlfn.CONCAT($E608:$F608),[3]data!$AM$1:$AM$500),_xlfn.XMATCH($C608&amp;$G608,[3]data!$K$1:$AM$1))</f>
        <v>0</v>
      </c>
    </row>
    <row r="609" spans="1:23" x14ac:dyDescent="0.25">
      <c r="A609" t="s">
        <v>173</v>
      </c>
      <c r="B609" t="s">
        <v>5</v>
      </c>
      <c r="C609" t="s">
        <v>15</v>
      </c>
      <c r="D609" t="s">
        <v>16</v>
      </c>
      <c r="E609" t="s">
        <v>176</v>
      </c>
      <c r="F609" t="s">
        <v>178</v>
      </c>
      <c r="G609" t="s">
        <v>82</v>
      </c>
      <c r="L609" t="s">
        <v>20</v>
      </c>
      <c r="M609" cm="1">
        <f t="array" ref="M609">INDEX([3]data!$K$1:$AM$500,_xlfn.XMATCH(_xlfn.CONCAT($E609:$F609),[3]data!$AM$1:$AM$500),_xlfn.XMATCH($G609,[3]data!$K$1:$AM$1))</f>
        <v>1</v>
      </c>
      <c r="N609">
        <f t="shared" ref="N609:W611" si="107">M609</f>
        <v>1</v>
      </c>
      <c r="O609">
        <f t="shared" si="107"/>
        <v>1</v>
      </c>
      <c r="P609">
        <f t="shared" si="107"/>
        <v>1</v>
      </c>
      <c r="Q609">
        <f t="shared" si="107"/>
        <v>1</v>
      </c>
      <c r="R609">
        <f t="shared" si="107"/>
        <v>1</v>
      </c>
      <c r="S609">
        <f t="shared" si="107"/>
        <v>1</v>
      </c>
      <c r="T609">
        <f t="shared" si="107"/>
        <v>1</v>
      </c>
      <c r="U609">
        <f t="shared" si="107"/>
        <v>1</v>
      </c>
      <c r="V609">
        <f t="shared" si="107"/>
        <v>1</v>
      </c>
      <c r="W609">
        <f t="shared" si="107"/>
        <v>1</v>
      </c>
    </row>
    <row r="610" spans="1:23" x14ac:dyDescent="0.25">
      <c r="A610" t="s">
        <v>173</v>
      </c>
      <c r="B610" t="s">
        <v>5</v>
      </c>
      <c r="C610" t="s">
        <v>15</v>
      </c>
      <c r="D610" t="s">
        <v>16</v>
      </c>
      <c r="E610" t="s">
        <v>176</v>
      </c>
      <c r="F610" t="s">
        <v>178</v>
      </c>
      <c r="G610" t="s">
        <v>105</v>
      </c>
      <c r="L610" t="s">
        <v>92</v>
      </c>
      <c r="M610" cm="1">
        <f t="array" ref="M610">INDEX([3]data!$K$1:$AM$500,_xlfn.XMATCH(_xlfn.CONCAT($E610:$F610),[3]data!$AM$1:$AM$500),_xlfn.XMATCH($G610,[3]data!$K$1:$AM$1))</f>
        <v>50</v>
      </c>
      <c r="N610">
        <f t="shared" si="107"/>
        <v>50</v>
      </c>
      <c r="O610">
        <f t="shared" si="107"/>
        <v>50</v>
      </c>
      <c r="P610">
        <f t="shared" si="107"/>
        <v>50</v>
      </c>
      <c r="Q610">
        <f t="shared" si="107"/>
        <v>50</v>
      </c>
      <c r="R610">
        <f t="shared" si="107"/>
        <v>50</v>
      </c>
      <c r="S610">
        <f t="shared" si="107"/>
        <v>50</v>
      </c>
      <c r="T610">
        <f t="shared" si="107"/>
        <v>50</v>
      </c>
      <c r="U610">
        <f t="shared" si="107"/>
        <v>50</v>
      </c>
      <c r="V610">
        <f t="shared" si="107"/>
        <v>50</v>
      </c>
      <c r="W610">
        <f t="shared" si="107"/>
        <v>50</v>
      </c>
    </row>
    <row r="611" spans="1:23" x14ac:dyDescent="0.25">
      <c r="A611" t="s">
        <v>173</v>
      </c>
      <c r="B611" t="s">
        <v>5</v>
      </c>
      <c r="C611" t="s">
        <v>15</v>
      </c>
      <c r="D611" t="s">
        <v>16</v>
      </c>
      <c r="E611" t="s">
        <v>176</v>
      </c>
      <c r="F611" t="s">
        <v>178</v>
      </c>
      <c r="G611" t="s">
        <v>91</v>
      </c>
      <c r="L611" t="s">
        <v>92</v>
      </c>
      <c r="M611" cm="1">
        <f t="array" ref="M611">INDEX([3]data!$K$1:$AM$500,_xlfn.XMATCH(_xlfn.CONCAT($E611:$F611),[3]data!$AM$1:$AM$500),_xlfn.XMATCH($G611,[3]data!$K$1:$AM$1))</f>
        <v>10</v>
      </c>
      <c r="N611">
        <f t="shared" si="107"/>
        <v>10</v>
      </c>
      <c r="O611">
        <f t="shared" si="107"/>
        <v>10</v>
      </c>
      <c r="P611">
        <f t="shared" si="107"/>
        <v>10</v>
      </c>
      <c r="Q611">
        <f t="shared" si="107"/>
        <v>10</v>
      </c>
      <c r="R611">
        <f t="shared" si="107"/>
        <v>10</v>
      </c>
      <c r="S611">
        <f t="shared" si="107"/>
        <v>10</v>
      </c>
      <c r="T611">
        <f t="shared" si="107"/>
        <v>10</v>
      </c>
      <c r="U611">
        <f t="shared" si="107"/>
        <v>10</v>
      </c>
      <c r="V611">
        <f t="shared" si="107"/>
        <v>10</v>
      </c>
      <c r="W611">
        <f t="shared" si="107"/>
        <v>10</v>
      </c>
    </row>
    <row r="612" spans="1:23" x14ac:dyDescent="0.25">
      <c r="A612" t="s">
        <v>173</v>
      </c>
      <c r="B612" t="s">
        <v>5</v>
      </c>
      <c r="C612" t="s">
        <v>15</v>
      </c>
      <c r="D612" t="s">
        <v>16</v>
      </c>
      <c r="E612" t="s">
        <v>176</v>
      </c>
      <c r="F612" t="s">
        <v>178</v>
      </c>
      <c r="G612" t="s">
        <v>17</v>
      </c>
      <c r="J612" t="s">
        <v>115</v>
      </c>
      <c r="L612" t="s">
        <v>100</v>
      </c>
      <c r="M612" cm="1">
        <f t="array" ref="M612">INDEX([3]data_multi_row!$K$2:$DL$10038,_xlfn.XMATCH(_xlfn.CONCAT($C612:$I612,SUBSTITUTE($J612,$A$3,"")),[3]data_multi_row!$DL$2:$DL$10038,0),_xlfn.XMATCH(M$2,[3]data_multi_row!$K$2:$DL$2,0))</f>
        <v>5.5580667379633497E-3</v>
      </c>
      <c r="N612" cm="1">
        <f t="array" ref="N612">INDEX([3]data_multi_row!$K$2:$DL$10038,_xlfn.XMATCH(_xlfn.CONCAT($C612:$I612,SUBSTITUTE($J612,$A$3,"")),[3]data_multi_row!$DL$2:$DL$10038,0),_xlfn.XMATCH(N$2,[3]data_multi_row!$K$2:$DL$2,0))</f>
        <v>5.5580667379633497E-3</v>
      </c>
      <c r="O612" cm="1">
        <f t="array" ref="O612">INDEX([3]data_multi_row!$K$2:$DL$10038,_xlfn.XMATCH(_xlfn.CONCAT($C612:$I612,SUBSTITUTE($J612,$A$3,"")),[3]data_multi_row!$DL$2:$DL$10038,0),_xlfn.XMATCH(O$2,[3]data_multi_row!$K$2:$DL$2,0))</f>
        <v>5.5580667379633497E-3</v>
      </c>
      <c r="P612" cm="1">
        <f t="array" ref="P612">INDEX([3]data_multi_row!$K$2:$DL$10038,_xlfn.XMATCH(_xlfn.CONCAT($C612:$I612,SUBSTITUTE($J612,$A$3,"")),[3]data_multi_row!$DL$2:$DL$10038,0),_xlfn.XMATCH(P$2,[3]data_multi_row!$K$2:$DL$2,0))</f>
        <v>5.5580667379633497E-3</v>
      </c>
      <c r="Q612" cm="1">
        <f t="array" ref="Q612">INDEX([3]data_multi_row!$K$2:$DL$10038,_xlfn.XMATCH(_xlfn.CONCAT($C612:$I612,SUBSTITUTE($J612,$A$3,"")),[3]data_multi_row!$DL$2:$DL$10038,0),_xlfn.XMATCH(Q$2,[3]data_multi_row!$K$2:$DL$2,0))</f>
        <v>5.5580667379633497E-3</v>
      </c>
      <c r="R612" cm="1">
        <f t="array" ref="R612">INDEX([3]data_multi_row!$K$2:$DL$10038,_xlfn.XMATCH(_xlfn.CONCAT($C612:$I612,SUBSTITUTE($J612,$A$3,"")),[3]data_multi_row!$DL$2:$DL$10038,0),_xlfn.XMATCH(R$2,[3]data_multi_row!$K$2:$DL$2,0))</f>
        <v>5.5580667379633497E-3</v>
      </c>
      <c r="S612" cm="1">
        <f t="array" ref="S612">INDEX([3]data_multi_row!$K$2:$DL$10038,_xlfn.XMATCH(_xlfn.CONCAT($C612:$I612,SUBSTITUTE($J612,$A$3,"")),[3]data_multi_row!$DL$2:$DL$10038,0),_xlfn.XMATCH(S$2,[3]data_multi_row!$K$2:$DL$2,0))</f>
        <v>5.5580667379633497E-3</v>
      </c>
      <c r="T612" cm="1">
        <f t="array" ref="T612">INDEX([3]data_multi_row!$K$2:$DL$10038,_xlfn.XMATCH(_xlfn.CONCAT($C612:$I612,SUBSTITUTE($J612,$A$3,"")),[3]data_multi_row!$DL$2:$DL$10038,0),_xlfn.XMATCH(T$2,[3]data_multi_row!$K$2:$DL$2,0))</f>
        <v>5.5580667379633497E-3</v>
      </c>
      <c r="U612" cm="1">
        <f t="array" ref="U612">INDEX([3]data_multi_row!$K$2:$DL$10038,_xlfn.XMATCH(_xlfn.CONCAT($C612:$I612,SUBSTITUTE($J612,$A$3,"")),[3]data_multi_row!$DL$2:$DL$10038,0),_xlfn.XMATCH(U$2,[3]data_multi_row!$K$2:$DL$2,0))</f>
        <v>5.5580667379633497E-3</v>
      </c>
      <c r="V612" cm="1">
        <f t="array" ref="V612">INDEX([3]data_multi_row!$K$2:$DL$10038,_xlfn.XMATCH(_xlfn.CONCAT($C612:$I612,SUBSTITUTE($J612,$A$3,"")),[3]data_multi_row!$DL$2:$DL$10038,0),_xlfn.XMATCH(V$2,[3]data_multi_row!$K$2:$DL$2,0))</f>
        <v>5.5580667379633497E-3</v>
      </c>
      <c r="W612" cm="1">
        <f t="array" ref="W612">INDEX([3]data_multi_row!$K$2:$DL$10038,_xlfn.XMATCH(_xlfn.CONCAT($C612:$I612,SUBSTITUTE($J612,$A$3,"")),[3]data_multi_row!$DL$2:$DL$10038,0),_xlfn.XMATCH(W$2,[3]data_multi_row!$K$2:$DL$2,0))</f>
        <v>5.5580667379633497E-3</v>
      </c>
    </row>
    <row r="613" spans="1:23" x14ac:dyDescent="0.25">
      <c r="A613" t="s">
        <v>173</v>
      </c>
      <c r="B613" t="s">
        <v>5</v>
      </c>
      <c r="C613" t="s">
        <v>15</v>
      </c>
      <c r="D613" t="s">
        <v>16</v>
      </c>
      <c r="E613" t="s">
        <v>176</v>
      </c>
      <c r="F613" t="s">
        <v>179</v>
      </c>
      <c r="G613" t="s">
        <v>6</v>
      </c>
    </row>
    <row r="614" spans="1:23" x14ac:dyDescent="0.25">
      <c r="A614" t="s">
        <v>173</v>
      </c>
      <c r="B614" t="s">
        <v>5</v>
      </c>
      <c r="C614" t="s">
        <v>15</v>
      </c>
      <c r="D614" t="s">
        <v>16</v>
      </c>
      <c r="E614" t="s">
        <v>176</v>
      </c>
      <c r="F614" t="s">
        <v>179</v>
      </c>
      <c r="G614" t="s">
        <v>75</v>
      </c>
      <c r="L614" t="s">
        <v>76</v>
      </c>
      <c r="M614" cm="1">
        <f t="array" ref="M614">INDEX([3]data!$K$1:$AM$500,_xlfn.XMATCH(_xlfn.CONCAT($E614:$F614),[3]data!$AM$1:$AM$500),_xlfn.XMATCH($G614,[3]data!$K$1:$AM$1))</f>
        <v>2000</v>
      </c>
      <c r="N614">
        <f t="shared" ref="N614:W616" si="108">M614</f>
        <v>2000</v>
      </c>
      <c r="O614">
        <f t="shared" si="108"/>
        <v>2000</v>
      </c>
      <c r="P614">
        <f t="shared" si="108"/>
        <v>2000</v>
      </c>
      <c r="Q614">
        <f t="shared" si="108"/>
        <v>2000</v>
      </c>
      <c r="R614">
        <f t="shared" si="108"/>
        <v>2000</v>
      </c>
      <c r="S614">
        <f t="shared" si="108"/>
        <v>2000</v>
      </c>
      <c r="T614">
        <f t="shared" si="108"/>
        <v>2000</v>
      </c>
      <c r="U614">
        <f t="shared" si="108"/>
        <v>2000</v>
      </c>
      <c r="V614">
        <f t="shared" si="108"/>
        <v>2000</v>
      </c>
      <c r="W614">
        <f t="shared" si="108"/>
        <v>2000</v>
      </c>
    </row>
    <row r="615" spans="1:23" x14ac:dyDescent="0.25">
      <c r="A615" t="s">
        <v>173</v>
      </c>
      <c r="B615" t="s">
        <v>5</v>
      </c>
      <c r="C615" t="s">
        <v>15</v>
      </c>
      <c r="D615" t="s">
        <v>16</v>
      </c>
      <c r="E615" t="s">
        <v>176</v>
      </c>
      <c r="F615" t="s">
        <v>179</v>
      </c>
      <c r="G615" t="s">
        <v>77</v>
      </c>
      <c r="L615" t="s">
        <v>76</v>
      </c>
      <c r="M615" cm="1">
        <f t="array" ref="M615">INDEX([3]data!$K$1:$AM$500,_xlfn.XMATCH(_xlfn.CONCAT($E615:$F615),[3]data!$AM$1:$AM$500),_xlfn.XMATCH($G615,[3]data!$K$1:$AM$1))</f>
        <v>2101</v>
      </c>
      <c r="N615">
        <f t="shared" si="108"/>
        <v>2101</v>
      </c>
      <c r="O615">
        <f t="shared" si="108"/>
        <v>2101</v>
      </c>
      <c r="P615">
        <f t="shared" si="108"/>
        <v>2101</v>
      </c>
      <c r="Q615">
        <f t="shared" si="108"/>
        <v>2101</v>
      </c>
      <c r="R615">
        <f t="shared" si="108"/>
        <v>2101</v>
      </c>
      <c r="S615">
        <f t="shared" si="108"/>
        <v>2101</v>
      </c>
      <c r="T615">
        <f t="shared" si="108"/>
        <v>2101</v>
      </c>
      <c r="U615">
        <f t="shared" si="108"/>
        <v>2101</v>
      </c>
      <c r="V615">
        <f t="shared" si="108"/>
        <v>2101</v>
      </c>
      <c r="W615">
        <f t="shared" si="108"/>
        <v>2101</v>
      </c>
    </row>
    <row r="616" spans="1:23" x14ac:dyDescent="0.25">
      <c r="A616" t="s">
        <v>173</v>
      </c>
      <c r="B616" t="s">
        <v>5</v>
      </c>
      <c r="C616" t="s">
        <v>15</v>
      </c>
      <c r="D616" t="s">
        <v>16</v>
      </c>
      <c r="E616" t="s">
        <v>176</v>
      </c>
      <c r="F616" t="s">
        <v>179</v>
      </c>
      <c r="G616" t="s">
        <v>78</v>
      </c>
      <c r="L616" t="s">
        <v>79</v>
      </c>
      <c r="M616" cm="1">
        <f t="array" ref="M616">INDEX([3]data!$K$1:$AM$500,_xlfn.XMATCH(_xlfn.CONCAT($E616:$F616),[3]data!$AM$1:$AM$500),_xlfn.XMATCH($G616,[3]data!$K$1:$AM$1))</f>
        <v>50</v>
      </c>
      <c r="N616">
        <f t="shared" si="108"/>
        <v>50</v>
      </c>
      <c r="O616">
        <f t="shared" si="108"/>
        <v>50</v>
      </c>
      <c r="P616">
        <f t="shared" si="108"/>
        <v>50</v>
      </c>
      <c r="Q616">
        <f t="shared" si="108"/>
        <v>50</v>
      </c>
      <c r="R616">
        <f t="shared" si="108"/>
        <v>50</v>
      </c>
      <c r="S616">
        <f t="shared" si="108"/>
        <v>50</v>
      </c>
      <c r="T616">
        <f t="shared" si="108"/>
        <v>50</v>
      </c>
      <c r="U616">
        <f t="shared" si="108"/>
        <v>50</v>
      </c>
      <c r="V616">
        <f t="shared" si="108"/>
        <v>50</v>
      </c>
      <c r="W616">
        <f t="shared" si="108"/>
        <v>50</v>
      </c>
    </row>
    <row r="617" spans="1:23" x14ac:dyDescent="0.25">
      <c r="A617" t="s">
        <v>173</v>
      </c>
      <c r="B617" t="s">
        <v>5</v>
      </c>
      <c r="C617" t="s">
        <v>15</v>
      </c>
      <c r="D617" t="s">
        <v>16</v>
      </c>
      <c r="E617" t="s">
        <v>176</v>
      </c>
      <c r="F617" t="s">
        <v>179</v>
      </c>
      <c r="G617" t="s">
        <v>80</v>
      </c>
      <c r="L617" t="s">
        <v>81</v>
      </c>
      <c r="M617" cm="1">
        <f t="array" ref="M617">INDEX([3]data!$K$1:$AM$500,_xlfn.XMATCH(_xlfn.CONCAT($E617:$F617),[3]data!$AM$1:$AM$500),_xlfn.XMATCH($C617&amp;$G617,[3]data!$K$1:$AM$1))</f>
        <v>0</v>
      </c>
    </row>
    <row r="618" spans="1:23" x14ac:dyDescent="0.25">
      <c r="A618" t="s">
        <v>173</v>
      </c>
      <c r="B618" t="s">
        <v>5</v>
      </c>
      <c r="C618" t="s">
        <v>15</v>
      </c>
      <c r="D618" t="s">
        <v>16</v>
      </c>
      <c r="E618" t="s">
        <v>176</v>
      </c>
      <c r="F618" t="s">
        <v>179</v>
      </c>
      <c r="G618" t="s">
        <v>82</v>
      </c>
      <c r="L618" t="s">
        <v>20</v>
      </c>
      <c r="M618" cm="1">
        <f t="array" ref="M618">INDEX([3]data!$K$1:$AM$500,_xlfn.XMATCH(_xlfn.CONCAT($E618:$F618),[3]data!$AM$1:$AM$500),_xlfn.XMATCH($G618,[3]data!$K$1:$AM$1))</f>
        <v>1</v>
      </c>
      <c r="N618">
        <f t="shared" ref="N618:W620" si="109">M618</f>
        <v>1</v>
      </c>
      <c r="O618">
        <f t="shared" si="109"/>
        <v>1</v>
      </c>
      <c r="P618">
        <f t="shared" si="109"/>
        <v>1</v>
      </c>
      <c r="Q618">
        <f t="shared" si="109"/>
        <v>1</v>
      </c>
      <c r="R618">
        <f t="shared" si="109"/>
        <v>1</v>
      </c>
      <c r="S618">
        <f t="shared" si="109"/>
        <v>1</v>
      </c>
      <c r="T618">
        <f t="shared" si="109"/>
        <v>1</v>
      </c>
      <c r="U618">
        <f t="shared" si="109"/>
        <v>1</v>
      </c>
      <c r="V618">
        <f t="shared" si="109"/>
        <v>1</v>
      </c>
      <c r="W618">
        <f t="shared" si="109"/>
        <v>1</v>
      </c>
    </row>
    <row r="619" spans="1:23" x14ac:dyDescent="0.25">
      <c r="A619" t="s">
        <v>173</v>
      </c>
      <c r="B619" t="s">
        <v>5</v>
      </c>
      <c r="C619" t="s">
        <v>15</v>
      </c>
      <c r="D619" t="s">
        <v>16</v>
      </c>
      <c r="E619" t="s">
        <v>176</v>
      </c>
      <c r="F619" t="s">
        <v>179</v>
      </c>
      <c r="G619" t="s">
        <v>105</v>
      </c>
      <c r="L619" t="s">
        <v>92</v>
      </c>
      <c r="M619" cm="1">
        <f t="array" ref="M619">INDEX([3]data!$K$1:$AM$500,_xlfn.XMATCH(_xlfn.CONCAT($E619:$F619),[3]data!$AM$1:$AM$500),_xlfn.XMATCH($G619,[3]data!$K$1:$AM$1))</f>
        <v>50</v>
      </c>
      <c r="N619">
        <f t="shared" si="109"/>
        <v>50</v>
      </c>
      <c r="O619">
        <f t="shared" si="109"/>
        <v>50</v>
      </c>
      <c r="P619">
        <f t="shared" si="109"/>
        <v>50</v>
      </c>
      <c r="Q619">
        <f t="shared" si="109"/>
        <v>50</v>
      </c>
      <c r="R619">
        <f t="shared" si="109"/>
        <v>50</v>
      </c>
      <c r="S619">
        <f t="shared" si="109"/>
        <v>50</v>
      </c>
      <c r="T619">
        <f t="shared" si="109"/>
        <v>50</v>
      </c>
      <c r="U619">
        <f t="shared" si="109"/>
        <v>50</v>
      </c>
      <c r="V619">
        <f t="shared" si="109"/>
        <v>50</v>
      </c>
      <c r="W619">
        <f t="shared" si="109"/>
        <v>50</v>
      </c>
    </row>
    <row r="620" spans="1:23" x14ac:dyDescent="0.25">
      <c r="A620" t="s">
        <v>173</v>
      </c>
      <c r="B620" t="s">
        <v>5</v>
      </c>
      <c r="C620" t="s">
        <v>15</v>
      </c>
      <c r="D620" t="s">
        <v>16</v>
      </c>
      <c r="E620" t="s">
        <v>176</v>
      </c>
      <c r="F620" t="s">
        <v>179</v>
      </c>
      <c r="G620" t="s">
        <v>91</v>
      </c>
      <c r="L620" t="s">
        <v>92</v>
      </c>
      <c r="M620" cm="1">
        <f t="array" ref="M620">INDEX([3]data!$K$1:$AM$500,_xlfn.XMATCH(_xlfn.CONCAT($E620:$F620),[3]data!$AM$1:$AM$500),_xlfn.XMATCH($G620,[3]data!$K$1:$AM$1))</f>
        <v>10</v>
      </c>
      <c r="N620">
        <f t="shared" si="109"/>
        <v>10</v>
      </c>
      <c r="O620">
        <f t="shared" si="109"/>
        <v>10</v>
      </c>
      <c r="P620">
        <f t="shared" si="109"/>
        <v>10</v>
      </c>
      <c r="Q620">
        <f t="shared" si="109"/>
        <v>10</v>
      </c>
      <c r="R620">
        <f t="shared" si="109"/>
        <v>10</v>
      </c>
      <c r="S620">
        <f t="shared" si="109"/>
        <v>10</v>
      </c>
      <c r="T620">
        <f t="shared" si="109"/>
        <v>10</v>
      </c>
      <c r="U620">
        <f t="shared" si="109"/>
        <v>10</v>
      </c>
      <c r="V620">
        <f t="shared" si="109"/>
        <v>10</v>
      </c>
      <c r="W620">
        <f t="shared" si="109"/>
        <v>10</v>
      </c>
    </row>
    <row r="621" spans="1:23" x14ac:dyDescent="0.25">
      <c r="A621" t="s">
        <v>173</v>
      </c>
      <c r="B621" t="s">
        <v>5</v>
      </c>
      <c r="C621" t="s">
        <v>15</v>
      </c>
      <c r="D621" t="s">
        <v>16</v>
      </c>
      <c r="E621" t="s">
        <v>176</v>
      </c>
      <c r="F621" t="s">
        <v>179</v>
      </c>
      <c r="G621" t="s">
        <v>17</v>
      </c>
      <c r="J621" t="s">
        <v>115</v>
      </c>
      <c r="L621" t="s">
        <v>100</v>
      </c>
      <c r="M621" cm="1">
        <f t="array" ref="M621">INDEX([3]data_multi_row!$K$2:$DL$10038,_xlfn.XMATCH(_xlfn.CONCAT($C621:$I621,SUBSTITUTE($J621,$A$3,"")),[3]data_multi_row!$DL$2:$DL$10038,0),_xlfn.XMATCH(M$2,[3]data_multi_row!$K$2:$DL$2,0))</f>
        <v>6.9475834224541873E-3</v>
      </c>
      <c r="N621" cm="1">
        <f t="array" ref="N621">INDEX([3]data_multi_row!$K$2:$DL$10038,_xlfn.XMATCH(_xlfn.CONCAT($C621:$I621,SUBSTITUTE($J621,$A$3,"")),[3]data_multi_row!$DL$2:$DL$10038,0),_xlfn.XMATCH(N$2,[3]data_multi_row!$K$2:$DL$2,0))</f>
        <v>6.9475834224541873E-3</v>
      </c>
      <c r="O621" cm="1">
        <f t="array" ref="O621">INDEX([3]data_multi_row!$K$2:$DL$10038,_xlfn.XMATCH(_xlfn.CONCAT($C621:$I621,SUBSTITUTE($J621,$A$3,"")),[3]data_multi_row!$DL$2:$DL$10038,0),_xlfn.XMATCH(O$2,[3]data_multi_row!$K$2:$DL$2,0))</f>
        <v>6.9475834224541873E-3</v>
      </c>
      <c r="P621" cm="1">
        <f t="array" ref="P621">INDEX([3]data_multi_row!$K$2:$DL$10038,_xlfn.XMATCH(_xlfn.CONCAT($C621:$I621,SUBSTITUTE($J621,$A$3,"")),[3]data_multi_row!$DL$2:$DL$10038,0),_xlfn.XMATCH(P$2,[3]data_multi_row!$K$2:$DL$2,0))</f>
        <v>6.9475834224541873E-3</v>
      </c>
      <c r="Q621" cm="1">
        <f t="array" ref="Q621">INDEX([3]data_multi_row!$K$2:$DL$10038,_xlfn.XMATCH(_xlfn.CONCAT($C621:$I621,SUBSTITUTE($J621,$A$3,"")),[3]data_multi_row!$DL$2:$DL$10038,0),_xlfn.XMATCH(Q$2,[3]data_multi_row!$K$2:$DL$2,0))</f>
        <v>6.9475834224541873E-3</v>
      </c>
      <c r="R621" cm="1">
        <f t="array" ref="R621">INDEX([3]data_multi_row!$K$2:$DL$10038,_xlfn.XMATCH(_xlfn.CONCAT($C621:$I621,SUBSTITUTE($J621,$A$3,"")),[3]data_multi_row!$DL$2:$DL$10038,0),_xlfn.XMATCH(R$2,[3]data_multi_row!$K$2:$DL$2,0))</f>
        <v>6.9475834224541873E-3</v>
      </c>
      <c r="S621" cm="1">
        <f t="array" ref="S621">INDEX([3]data_multi_row!$K$2:$DL$10038,_xlfn.XMATCH(_xlfn.CONCAT($C621:$I621,SUBSTITUTE($J621,$A$3,"")),[3]data_multi_row!$DL$2:$DL$10038,0),_xlfn.XMATCH(S$2,[3]data_multi_row!$K$2:$DL$2,0))</f>
        <v>6.9475834224541873E-3</v>
      </c>
      <c r="T621" cm="1">
        <f t="array" ref="T621">INDEX([3]data_multi_row!$K$2:$DL$10038,_xlfn.XMATCH(_xlfn.CONCAT($C621:$I621,SUBSTITUTE($J621,$A$3,"")),[3]data_multi_row!$DL$2:$DL$10038,0),_xlfn.XMATCH(T$2,[3]data_multi_row!$K$2:$DL$2,0))</f>
        <v>6.9475834224541873E-3</v>
      </c>
      <c r="U621" cm="1">
        <f t="array" ref="U621">INDEX([3]data_multi_row!$K$2:$DL$10038,_xlfn.XMATCH(_xlfn.CONCAT($C621:$I621,SUBSTITUTE($J621,$A$3,"")),[3]data_multi_row!$DL$2:$DL$10038,0),_xlfn.XMATCH(U$2,[3]data_multi_row!$K$2:$DL$2,0))</f>
        <v>6.9475834224541873E-3</v>
      </c>
      <c r="V621" cm="1">
        <f t="array" ref="V621">INDEX([3]data_multi_row!$K$2:$DL$10038,_xlfn.XMATCH(_xlfn.CONCAT($C621:$I621,SUBSTITUTE($J621,$A$3,"")),[3]data_multi_row!$DL$2:$DL$10038,0),_xlfn.XMATCH(V$2,[3]data_multi_row!$K$2:$DL$2,0))</f>
        <v>6.9475834224541873E-3</v>
      </c>
      <c r="W621" cm="1">
        <f t="array" ref="W621">INDEX([3]data_multi_row!$K$2:$DL$10038,_xlfn.XMATCH(_xlfn.CONCAT($C621:$I621,SUBSTITUTE($J621,$A$3,"")),[3]data_multi_row!$DL$2:$DL$10038,0),_xlfn.XMATCH(W$2,[3]data_multi_row!$K$2:$DL$2,0))</f>
        <v>6.9475834224541873E-3</v>
      </c>
    </row>
    <row r="622" spans="1:23" x14ac:dyDescent="0.25">
      <c r="A622" t="s">
        <v>174</v>
      </c>
      <c r="B622" t="s">
        <v>5</v>
      </c>
      <c r="C622" t="s">
        <v>15</v>
      </c>
      <c r="D622" t="s">
        <v>16</v>
      </c>
      <c r="E622" t="s">
        <v>180</v>
      </c>
      <c r="G622" t="s">
        <v>21</v>
      </c>
      <c r="L622" t="s">
        <v>20</v>
      </c>
    </row>
    <row r="623" spans="1:23" x14ac:dyDescent="0.25">
      <c r="A623" t="s">
        <v>174</v>
      </c>
      <c r="B623" t="s">
        <v>5</v>
      </c>
      <c r="C623" t="s">
        <v>15</v>
      </c>
      <c r="D623" t="s">
        <v>16</v>
      </c>
      <c r="E623" t="s">
        <v>180</v>
      </c>
      <c r="G623" t="s">
        <v>22</v>
      </c>
      <c r="H623" t="s">
        <v>71</v>
      </c>
    </row>
    <row r="624" spans="1:23" x14ac:dyDescent="0.25">
      <c r="A624" t="s">
        <v>174</v>
      </c>
      <c r="B624" t="s">
        <v>5</v>
      </c>
      <c r="C624" t="s">
        <v>15</v>
      </c>
      <c r="D624" t="s">
        <v>16</v>
      </c>
      <c r="E624" t="s">
        <v>180</v>
      </c>
      <c r="G624" t="s">
        <v>72</v>
      </c>
      <c r="L624" t="s">
        <v>81</v>
      </c>
      <c r="M624" cm="1">
        <f t="array" ref="M624">INDEX([3]data!$K$1:$AM$500,_xlfn.XMATCH(_xlfn.CONCAT($E624:$F624),[3]data!$AM$1:$AM$500),_xlfn.XMATCH($G624,[3]data!$K$1:$AM$1))</f>
        <v>0.35</v>
      </c>
      <c r="N624">
        <f t="shared" ref="N624:W625" si="110">M624</f>
        <v>0.35</v>
      </c>
      <c r="O624">
        <f t="shared" si="110"/>
        <v>0.35</v>
      </c>
      <c r="P624">
        <f t="shared" si="110"/>
        <v>0.35</v>
      </c>
      <c r="Q624">
        <f t="shared" si="110"/>
        <v>0.35</v>
      </c>
      <c r="R624">
        <f t="shared" si="110"/>
        <v>0.35</v>
      </c>
      <c r="S624">
        <f t="shared" si="110"/>
        <v>0.35</v>
      </c>
      <c r="T624">
        <f t="shared" si="110"/>
        <v>0.35</v>
      </c>
      <c r="U624">
        <f t="shared" si="110"/>
        <v>0.35</v>
      </c>
      <c r="V624">
        <f t="shared" si="110"/>
        <v>0.35</v>
      </c>
      <c r="W624">
        <f t="shared" si="110"/>
        <v>0.35</v>
      </c>
    </row>
    <row r="625" spans="1:23" x14ac:dyDescent="0.25">
      <c r="A625" t="s">
        <v>174</v>
      </c>
      <c r="B625" t="s">
        <v>5</v>
      </c>
      <c r="C625" t="s">
        <v>15</v>
      </c>
      <c r="D625" t="s">
        <v>16</v>
      </c>
      <c r="E625" t="s">
        <v>180</v>
      </c>
      <c r="G625" t="s">
        <v>73</v>
      </c>
      <c r="M625" cm="1">
        <f t="array" ref="M625">INDEX([3]data!$K$1:$AM$500,_xlfn.XMATCH(_xlfn.CONCAT($E625:$F625),[3]data!$AM$1:$AM$500),_xlfn.XMATCH($G625,[3]data!$K$1:$AM$1))</f>
        <v>10</v>
      </c>
      <c r="N625">
        <f t="shared" si="110"/>
        <v>10</v>
      </c>
      <c r="O625">
        <f t="shared" si="110"/>
        <v>10</v>
      </c>
      <c r="P625">
        <f t="shared" si="110"/>
        <v>10</v>
      </c>
      <c r="Q625">
        <f t="shared" si="110"/>
        <v>10</v>
      </c>
      <c r="R625">
        <f t="shared" si="110"/>
        <v>10</v>
      </c>
      <c r="S625">
        <f t="shared" si="110"/>
        <v>10</v>
      </c>
      <c r="T625">
        <f t="shared" si="110"/>
        <v>10</v>
      </c>
      <c r="U625">
        <f t="shared" si="110"/>
        <v>10</v>
      </c>
      <c r="V625">
        <f t="shared" si="110"/>
        <v>10</v>
      </c>
      <c r="W625">
        <f t="shared" si="110"/>
        <v>10</v>
      </c>
    </row>
    <row r="626" spans="1:23" x14ac:dyDescent="0.25">
      <c r="A626" t="s">
        <v>174</v>
      </c>
      <c r="B626" t="s">
        <v>5</v>
      </c>
      <c r="C626" t="s">
        <v>15</v>
      </c>
      <c r="D626" t="s">
        <v>16</v>
      </c>
      <c r="E626" t="s">
        <v>180</v>
      </c>
      <c r="F626" t="s">
        <v>177</v>
      </c>
      <c r="G626" t="s">
        <v>6</v>
      </c>
    </row>
    <row r="627" spans="1:23" x14ac:dyDescent="0.25">
      <c r="A627" t="s">
        <v>174</v>
      </c>
      <c r="B627" t="s">
        <v>5</v>
      </c>
      <c r="C627" t="s">
        <v>15</v>
      </c>
      <c r="D627" t="s">
        <v>16</v>
      </c>
      <c r="E627" t="s">
        <v>180</v>
      </c>
      <c r="F627" t="s">
        <v>177</v>
      </c>
      <c r="G627" t="s">
        <v>75</v>
      </c>
      <c r="L627" t="s">
        <v>76</v>
      </c>
      <c r="M627" cm="1">
        <f t="array" ref="M627">INDEX([3]data!$K$1:$AM$500,_xlfn.XMATCH(_xlfn.CONCAT($E627:$F627),[3]data!$AM$1:$AM$500),_xlfn.XMATCH($G627,[3]data!$K$1:$AM$1))</f>
        <v>2000</v>
      </c>
      <c r="N627">
        <f t="shared" ref="N627:W629" si="111">M627</f>
        <v>2000</v>
      </c>
      <c r="O627">
        <f t="shared" si="111"/>
        <v>2000</v>
      </c>
      <c r="P627">
        <f t="shared" si="111"/>
        <v>2000</v>
      </c>
      <c r="Q627">
        <f t="shared" si="111"/>
        <v>2000</v>
      </c>
      <c r="R627">
        <f t="shared" si="111"/>
        <v>2000</v>
      </c>
      <c r="S627">
        <f t="shared" si="111"/>
        <v>2000</v>
      </c>
      <c r="T627">
        <f t="shared" si="111"/>
        <v>2000</v>
      </c>
      <c r="U627">
        <f t="shared" si="111"/>
        <v>2000</v>
      </c>
      <c r="V627">
        <f t="shared" si="111"/>
        <v>2000</v>
      </c>
      <c r="W627">
        <f t="shared" si="111"/>
        <v>2000</v>
      </c>
    </row>
    <row r="628" spans="1:23" x14ac:dyDescent="0.25">
      <c r="A628" t="s">
        <v>174</v>
      </c>
      <c r="B628" t="s">
        <v>5</v>
      </c>
      <c r="C628" t="s">
        <v>15</v>
      </c>
      <c r="D628" t="s">
        <v>16</v>
      </c>
      <c r="E628" t="s">
        <v>180</v>
      </c>
      <c r="F628" t="s">
        <v>177</v>
      </c>
      <c r="G628" t="s">
        <v>77</v>
      </c>
      <c r="L628" t="s">
        <v>76</v>
      </c>
      <c r="M628" cm="1">
        <f t="array" ref="M628">INDEX([3]data!$K$1:$AM$500,_xlfn.XMATCH(_xlfn.CONCAT($E628:$F628),[3]data!$AM$1:$AM$500),_xlfn.XMATCH($G628,[3]data!$K$1:$AM$1))</f>
        <v>2101</v>
      </c>
      <c r="N628">
        <f t="shared" si="111"/>
        <v>2101</v>
      </c>
      <c r="O628">
        <f t="shared" si="111"/>
        <v>2101</v>
      </c>
      <c r="P628">
        <f t="shared" si="111"/>
        <v>2101</v>
      </c>
      <c r="Q628">
        <f t="shared" si="111"/>
        <v>2101</v>
      </c>
      <c r="R628">
        <f t="shared" si="111"/>
        <v>2101</v>
      </c>
      <c r="S628">
        <f t="shared" si="111"/>
        <v>2101</v>
      </c>
      <c r="T628">
        <f t="shared" si="111"/>
        <v>2101</v>
      </c>
      <c r="U628">
        <f t="shared" si="111"/>
        <v>2101</v>
      </c>
      <c r="V628">
        <f t="shared" si="111"/>
        <v>2101</v>
      </c>
      <c r="W628">
        <f t="shared" si="111"/>
        <v>2101</v>
      </c>
    </row>
    <row r="629" spans="1:23" x14ac:dyDescent="0.25">
      <c r="A629" t="s">
        <v>174</v>
      </c>
      <c r="B629" t="s">
        <v>5</v>
      </c>
      <c r="C629" t="s">
        <v>15</v>
      </c>
      <c r="D629" t="s">
        <v>16</v>
      </c>
      <c r="E629" t="s">
        <v>180</v>
      </c>
      <c r="F629" t="s">
        <v>177</v>
      </c>
      <c r="G629" t="s">
        <v>78</v>
      </c>
      <c r="L629" t="s">
        <v>79</v>
      </c>
      <c r="M629" cm="1">
        <f t="array" ref="M629">INDEX([3]data!$K$1:$AM$500,_xlfn.XMATCH(_xlfn.CONCAT($E629:$F629),[3]data!$AM$1:$AM$500),_xlfn.XMATCH($G629,[3]data!$K$1:$AM$1))</f>
        <v>50</v>
      </c>
      <c r="N629">
        <f t="shared" si="111"/>
        <v>50</v>
      </c>
      <c r="O629">
        <f t="shared" si="111"/>
        <v>50</v>
      </c>
      <c r="P629">
        <f t="shared" si="111"/>
        <v>50</v>
      </c>
      <c r="Q629">
        <f t="shared" si="111"/>
        <v>50</v>
      </c>
      <c r="R629">
        <f t="shared" si="111"/>
        <v>50</v>
      </c>
      <c r="S629">
        <f t="shared" si="111"/>
        <v>50</v>
      </c>
      <c r="T629">
        <f t="shared" si="111"/>
        <v>50</v>
      </c>
      <c r="U629">
        <f t="shared" si="111"/>
        <v>50</v>
      </c>
      <c r="V629">
        <f t="shared" si="111"/>
        <v>50</v>
      </c>
      <c r="W629">
        <f t="shared" si="111"/>
        <v>50</v>
      </c>
    </row>
    <row r="630" spans="1:23" x14ac:dyDescent="0.25">
      <c r="A630" t="s">
        <v>174</v>
      </c>
      <c r="B630" t="s">
        <v>5</v>
      </c>
      <c r="C630" t="s">
        <v>15</v>
      </c>
      <c r="D630" t="s">
        <v>16</v>
      </c>
      <c r="E630" t="s">
        <v>180</v>
      </c>
      <c r="F630" t="s">
        <v>177</v>
      </c>
      <c r="G630" t="s">
        <v>80</v>
      </c>
      <c r="L630" t="s">
        <v>81</v>
      </c>
      <c r="M630" cm="1">
        <f t="array" ref="M630">INDEX([3]data!$K$1:$AM$500,_xlfn.XMATCH(_xlfn.CONCAT($E630:$F630),[3]data!$AM$1:$AM$500),_xlfn.XMATCH($C630&amp;$G630,[3]data!$K$1:$AM$1))</f>
        <v>1</v>
      </c>
    </row>
    <row r="631" spans="1:23" x14ac:dyDescent="0.25">
      <c r="A631" t="s">
        <v>174</v>
      </c>
      <c r="B631" t="s">
        <v>5</v>
      </c>
      <c r="C631" t="s">
        <v>15</v>
      </c>
      <c r="D631" t="s">
        <v>16</v>
      </c>
      <c r="E631" t="s">
        <v>180</v>
      </c>
      <c r="F631" t="s">
        <v>177</v>
      </c>
      <c r="G631" t="s">
        <v>82</v>
      </c>
      <c r="L631" t="s">
        <v>20</v>
      </c>
      <c r="M631" cm="1">
        <f t="array" ref="M631">INDEX([3]data!$K$1:$AM$500,_xlfn.XMATCH(_xlfn.CONCAT($E631:$F631),[3]data!$AM$1:$AM$500),_xlfn.XMATCH($G631,[3]data!$K$1:$AM$1))</f>
        <v>1</v>
      </c>
      <c r="N631">
        <f t="shared" ref="N631:W633" si="112">M631</f>
        <v>1</v>
      </c>
      <c r="O631">
        <f t="shared" si="112"/>
        <v>1</v>
      </c>
      <c r="P631">
        <f t="shared" si="112"/>
        <v>1</v>
      </c>
      <c r="Q631">
        <f t="shared" si="112"/>
        <v>1</v>
      </c>
      <c r="R631">
        <f t="shared" si="112"/>
        <v>1</v>
      </c>
      <c r="S631">
        <f t="shared" si="112"/>
        <v>1</v>
      </c>
      <c r="T631">
        <f t="shared" si="112"/>
        <v>1</v>
      </c>
      <c r="U631">
        <f t="shared" si="112"/>
        <v>1</v>
      </c>
      <c r="V631">
        <f t="shared" si="112"/>
        <v>1</v>
      </c>
      <c r="W631">
        <f t="shared" si="112"/>
        <v>1</v>
      </c>
    </row>
    <row r="632" spans="1:23" x14ac:dyDescent="0.25">
      <c r="A632" t="s">
        <v>174</v>
      </c>
      <c r="B632" t="s">
        <v>5</v>
      </c>
      <c r="C632" t="s">
        <v>15</v>
      </c>
      <c r="D632" t="s">
        <v>16</v>
      </c>
      <c r="E632" t="s">
        <v>180</v>
      </c>
      <c r="F632" t="s">
        <v>177</v>
      </c>
      <c r="G632" t="s">
        <v>105</v>
      </c>
      <c r="L632" t="s">
        <v>92</v>
      </c>
      <c r="M632" cm="1">
        <f t="array" ref="M632">INDEX([3]data!$K$1:$AM$500,_xlfn.XMATCH(_xlfn.CONCAT($E632:$F632),[3]data!$AM$1:$AM$500),_xlfn.XMATCH($G632,[3]data!$K$1:$AM$1))</f>
        <v>1</v>
      </c>
      <c r="N632">
        <f t="shared" si="112"/>
        <v>1</v>
      </c>
      <c r="O632">
        <f t="shared" si="112"/>
        <v>1</v>
      </c>
      <c r="P632">
        <f t="shared" si="112"/>
        <v>1</v>
      </c>
      <c r="Q632">
        <f t="shared" si="112"/>
        <v>1</v>
      </c>
      <c r="R632">
        <f t="shared" si="112"/>
        <v>1</v>
      </c>
      <c r="S632">
        <f t="shared" si="112"/>
        <v>1</v>
      </c>
      <c r="T632">
        <f t="shared" si="112"/>
        <v>1</v>
      </c>
      <c r="U632">
        <f t="shared" si="112"/>
        <v>1</v>
      </c>
      <c r="V632">
        <f t="shared" si="112"/>
        <v>1</v>
      </c>
      <c r="W632">
        <f t="shared" si="112"/>
        <v>1</v>
      </c>
    </row>
    <row r="633" spans="1:23" x14ac:dyDescent="0.25">
      <c r="A633" t="s">
        <v>174</v>
      </c>
      <c r="B633" t="s">
        <v>5</v>
      </c>
      <c r="C633" t="s">
        <v>15</v>
      </c>
      <c r="D633" t="s">
        <v>16</v>
      </c>
      <c r="E633" t="s">
        <v>180</v>
      </c>
      <c r="F633" t="s">
        <v>177</v>
      </c>
      <c r="G633" t="s">
        <v>91</v>
      </c>
      <c r="L633" t="s">
        <v>92</v>
      </c>
      <c r="M633" cm="1">
        <f t="array" ref="M633">INDEX([3]data!$K$1:$AM$500,_xlfn.XMATCH(_xlfn.CONCAT($E633:$F633),[3]data!$AM$1:$AM$500),_xlfn.XMATCH($G633,[3]data!$K$1:$AM$1))</f>
        <v>1</v>
      </c>
      <c r="N633">
        <f t="shared" si="112"/>
        <v>1</v>
      </c>
      <c r="O633">
        <f t="shared" si="112"/>
        <v>1</v>
      </c>
      <c r="P633">
        <f t="shared" si="112"/>
        <v>1</v>
      </c>
      <c r="Q633">
        <f t="shared" si="112"/>
        <v>1</v>
      </c>
      <c r="R633">
        <f t="shared" si="112"/>
        <v>1</v>
      </c>
      <c r="S633">
        <f t="shared" si="112"/>
        <v>1</v>
      </c>
      <c r="T633">
        <f t="shared" si="112"/>
        <v>1</v>
      </c>
      <c r="U633">
        <f t="shared" si="112"/>
        <v>1</v>
      </c>
      <c r="V633">
        <f t="shared" si="112"/>
        <v>1</v>
      </c>
      <c r="W633">
        <f t="shared" si="112"/>
        <v>1</v>
      </c>
    </row>
    <row r="634" spans="1:23" x14ac:dyDescent="0.25">
      <c r="A634" t="s">
        <v>174</v>
      </c>
      <c r="B634" t="s">
        <v>5</v>
      </c>
      <c r="C634" t="s">
        <v>15</v>
      </c>
      <c r="D634" t="s">
        <v>16</v>
      </c>
      <c r="E634" t="s">
        <v>180</v>
      </c>
      <c r="F634" t="s">
        <v>177</v>
      </c>
      <c r="G634" t="s">
        <v>17</v>
      </c>
      <c r="J634" t="s">
        <v>115</v>
      </c>
      <c r="L634" t="s">
        <v>100</v>
      </c>
      <c r="M634" cm="1">
        <f t="array" ref="M634">INDEX([3]data_multi_row!$K$2:$DL$10038,_xlfn.XMATCH(_xlfn.CONCAT($C634:$I634,SUBSTITUTE($J634,$A$3,"")),[3]data_multi_row!$DL$2:$DL$10038,0),_xlfn.XMATCH(M$2,[3]data_multi_row!$K$2:$DL$2,0))</f>
        <v>1.8526889126544523E-2</v>
      </c>
      <c r="N634" cm="1">
        <f t="array" ref="N634">INDEX([3]data_multi_row!$K$2:$DL$10038,_xlfn.XMATCH(_xlfn.CONCAT($C634:$I634,SUBSTITUTE($J634,$A$3,"")),[3]data_multi_row!$DL$2:$DL$10038,0),_xlfn.XMATCH(N$2,[3]data_multi_row!$K$2:$DL$2,0))</f>
        <v>1.8526889126544523E-2</v>
      </c>
      <c r="O634" cm="1">
        <f t="array" ref="O634">INDEX([3]data_multi_row!$K$2:$DL$10038,_xlfn.XMATCH(_xlfn.CONCAT($C634:$I634,SUBSTITUTE($J634,$A$3,"")),[3]data_multi_row!$DL$2:$DL$10038,0),_xlfn.XMATCH(O$2,[3]data_multi_row!$K$2:$DL$2,0))</f>
        <v>1.8526889126544523E-2</v>
      </c>
      <c r="P634" cm="1">
        <f t="array" ref="P634">INDEX([3]data_multi_row!$K$2:$DL$10038,_xlfn.XMATCH(_xlfn.CONCAT($C634:$I634,SUBSTITUTE($J634,$A$3,"")),[3]data_multi_row!$DL$2:$DL$10038,0),_xlfn.XMATCH(P$2,[3]data_multi_row!$K$2:$DL$2,0))</f>
        <v>1.8526889126544523E-2</v>
      </c>
      <c r="Q634" cm="1">
        <f t="array" ref="Q634">INDEX([3]data_multi_row!$K$2:$DL$10038,_xlfn.XMATCH(_xlfn.CONCAT($C634:$I634,SUBSTITUTE($J634,$A$3,"")),[3]data_multi_row!$DL$2:$DL$10038,0),_xlfn.XMATCH(Q$2,[3]data_multi_row!$K$2:$DL$2,0))</f>
        <v>1.8526889126544523E-2</v>
      </c>
      <c r="R634" cm="1">
        <f t="array" ref="R634">INDEX([3]data_multi_row!$K$2:$DL$10038,_xlfn.XMATCH(_xlfn.CONCAT($C634:$I634,SUBSTITUTE($J634,$A$3,"")),[3]data_multi_row!$DL$2:$DL$10038,0),_xlfn.XMATCH(R$2,[3]data_multi_row!$K$2:$DL$2,0))</f>
        <v>1.8526889126544523E-2</v>
      </c>
      <c r="S634" cm="1">
        <f t="array" ref="S634">INDEX([3]data_multi_row!$K$2:$DL$10038,_xlfn.XMATCH(_xlfn.CONCAT($C634:$I634,SUBSTITUTE($J634,$A$3,"")),[3]data_multi_row!$DL$2:$DL$10038,0),_xlfn.XMATCH(S$2,[3]data_multi_row!$K$2:$DL$2,0))</f>
        <v>1.8526889126544523E-2</v>
      </c>
      <c r="T634" cm="1">
        <f t="array" ref="T634">INDEX([3]data_multi_row!$K$2:$DL$10038,_xlfn.XMATCH(_xlfn.CONCAT($C634:$I634,SUBSTITUTE($J634,$A$3,"")),[3]data_multi_row!$DL$2:$DL$10038,0),_xlfn.XMATCH(T$2,[3]data_multi_row!$K$2:$DL$2,0))</f>
        <v>1.8526889126544523E-2</v>
      </c>
      <c r="U634" cm="1">
        <f t="array" ref="U634">INDEX([3]data_multi_row!$K$2:$DL$10038,_xlfn.XMATCH(_xlfn.CONCAT($C634:$I634,SUBSTITUTE($J634,$A$3,"")),[3]data_multi_row!$DL$2:$DL$10038,0),_xlfn.XMATCH(U$2,[3]data_multi_row!$K$2:$DL$2,0))</f>
        <v>1.8526889126544523E-2</v>
      </c>
      <c r="V634" cm="1">
        <f t="array" ref="V634">INDEX([3]data_multi_row!$K$2:$DL$10038,_xlfn.XMATCH(_xlfn.CONCAT($C634:$I634,SUBSTITUTE($J634,$A$3,"")),[3]data_multi_row!$DL$2:$DL$10038,0),_xlfn.XMATCH(V$2,[3]data_multi_row!$K$2:$DL$2,0))</f>
        <v>1.8526889126544523E-2</v>
      </c>
      <c r="W634" cm="1">
        <f t="array" ref="W634">INDEX([3]data_multi_row!$K$2:$DL$10038,_xlfn.XMATCH(_xlfn.CONCAT($C634:$I634,SUBSTITUTE($J634,$A$3,"")),[3]data_multi_row!$DL$2:$DL$10038,0),_xlfn.XMATCH(W$2,[3]data_multi_row!$K$2:$DL$2,0))</f>
        <v>1.8526889126544523E-2</v>
      </c>
    </row>
    <row r="635" spans="1:23" x14ac:dyDescent="0.25">
      <c r="A635" t="s">
        <v>174</v>
      </c>
      <c r="B635" t="s">
        <v>5</v>
      </c>
      <c r="C635" t="s">
        <v>15</v>
      </c>
      <c r="D635" t="s">
        <v>16</v>
      </c>
      <c r="E635" t="s">
        <v>180</v>
      </c>
      <c r="F635" t="s">
        <v>181</v>
      </c>
      <c r="G635" t="s">
        <v>6</v>
      </c>
    </row>
    <row r="636" spans="1:23" x14ac:dyDescent="0.25">
      <c r="A636" t="s">
        <v>174</v>
      </c>
      <c r="B636" t="s">
        <v>5</v>
      </c>
      <c r="C636" t="s">
        <v>15</v>
      </c>
      <c r="D636" t="s">
        <v>16</v>
      </c>
      <c r="E636" t="s">
        <v>180</v>
      </c>
      <c r="F636" t="s">
        <v>181</v>
      </c>
      <c r="G636" t="s">
        <v>75</v>
      </c>
      <c r="L636" t="s">
        <v>76</v>
      </c>
      <c r="M636" cm="1">
        <f t="array" ref="M636">INDEX([3]data!$K$1:$AM$500,_xlfn.XMATCH(_xlfn.CONCAT($E636:$F636),[3]data!$AM$1:$AM$500),_xlfn.XMATCH($G636,[3]data!$K$1:$AM$1))</f>
        <v>2000</v>
      </c>
      <c r="N636">
        <f t="shared" ref="N636:W638" si="113">M636</f>
        <v>2000</v>
      </c>
      <c r="O636">
        <f t="shared" si="113"/>
        <v>2000</v>
      </c>
      <c r="P636">
        <f t="shared" si="113"/>
        <v>2000</v>
      </c>
      <c r="Q636">
        <f t="shared" si="113"/>
        <v>2000</v>
      </c>
      <c r="R636">
        <f t="shared" si="113"/>
        <v>2000</v>
      </c>
      <c r="S636">
        <f t="shared" si="113"/>
        <v>2000</v>
      </c>
      <c r="T636">
        <f t="shared" si="113"/>
        <v>2000</v>
      </c>
      <c r="U636">
        <f t="shared" si="113"/>
        <v>2000</v>
      </c>
      <c r="V636">
        <f t="shared" si="113"/>
        <v>2000</v>
      </c>
      <c r="W636">
        <f t="shared" si="113"/>
        <v>2000</v>
      </c>
    </row>
    <row r="637" spans="1:23" x14ac:dyDescent="0.25">
      <c r="A637" t="s">
        <v>174</v>
      </c>
      <c r="B637" t="s">
        <v>5</v>
      </c>
      <c r="C637" t="s">
        <v>15</v>
      </c>
      <c r="D637" t="s">
        <v>16</v>
      </c>
      <c r="E637" t="s">
        <v>180</v>
      </c>
      <c r="F637" t="s">
        <v>181</v>
      </c>
      <c r="G637" t="s">
        <v>77</v>
      </c>
      <c r="L637" t="s">
        <v>76</v>
      </c>
      <c r="M637" cm="1">
        <f t="array" ref="M637">INDEX([3]data!$K$1:$AM$500,_xlfn.XMATCH(_xlfn.CONCAT($E637:$F637),[3]data!$AM$1:$AM$500),_xlfn.XMATCH($G637,[3]data!$K$1:$AM$1))</f>
        <v>2101</v>
      </c>
      <c r="N637">
        <f t="shared" si="113"/>
        <v>2101</v>
      </c>
      <c r="O637">
        <f t="shared" si="113"/>
        <v>2101</v>
      </c>
      <c r="P637">
        <f t="shared" si="113"/>
        <v>2101</v>
      </c>
      <c r="Q637">
        <f t="shared" si="113"/>
        <v>2101</v>
      </c>
      <c r="R637">
        <f t="shared" si="113"/>
        <v>2101</v>
      </c>
      <c r="S637">
        <f t="shared" si="113"/>
        <v>2101</v>
      </c>
      <c r="T637">
        <f t="shared" si="113"/>
        <v>2101</v>
      </c>
      <c r="U637">
        <f t="shared" si="113"/>
        <v>2101</v>
      </c>
      <c r="V637">
        <f t="shared" si="113"/>
        <v>2101</v>
      </c>
      <c r="W637">
        <f t="shared" si="113"/>
        <v>2101</v>
      </c>
    </row>
    <row r="638" spans="1:23" x14ac:dyDescent="0.25">
      <c r="A638" t="s">
        <v>174</v>
      </c>
      <c r="B638" t="s">
        <v>5</v>
      </c>
      <c r="C638" t="s">
        <v>15</v>
      </c>
      <c r="D638" t="s">
        <v>16</v>
      </c>
      <c r="E638" t="s">
        <v>180</v>
      </c>
      <c r="F638" t="s">
        <v>181</v>
      </c>
      <c r="G638" t="s">
        <v>78</v>
      </c>
      <c r="L638" t="s">
        <v>79</v>
      </c>
      <c r="M638" cm="1">
        <f t="array" ref="M638">INDEX([3]data!$K$1:$AM$500,_xlfn.XMATCH(_xlfn.CONCAT($E638:$F638),[3]data!$AM$1:$AM$500),_xlfn.XMATCH($G638,[3]data!$K$1:$AM$1))</f>
        <v>50</v>
      </c>
      <c r="N638">
        <f t="shared" si="113"/>
        <v>50</v>
      </c>
      <c r="O638">
        <f t="shared" si="113"/>
        <v>50</v>
      </c>
      <c r="P638">
        <f t="shared" si="113"/>
        <v>50</v>
      </c>
      <c r="Q638">
        <f t="shared" si="113"/>
        <v>50</v>
      </c>
      <c r="R638">
        <f t="shared" si="113"/>
        <v>50</v>
      </c>
      <c r="S638">
        <f t="shared" si="113"/>
        <v>50</v>
      </c>
      <c r="T638">
        <f t="shared" si="113"/>
        <v>50</v>
      </c>
      <c r="U638">
        <f t="shared" si="113"/>
        <v>50</v>
      </c>
      <c r="V638">
        <f t="shared" si="113"/>
        <v>50</v>
      </c>
      <c r="W638">
        <f t="shared" si="113"/>
        <v>50</v>
      </c>
    </row>
    <row r="639" spans="1:23" x14ac:dyDescent="0.25">
      <c r="A639" t="s">
        <v>174</v>
      </c>
      <c r="B639" t="s">
        <v>5</v>
      </c>
      <c r="C639" t="s">
        <v>15</v>
      </c>
      <c r="D639" t="s">
        <v>16</v>
      </c>
      <c r="E639" t="s">
        <v>180</v>
      </c>
      <c r="F639" t="s">
        <v>181</v>
      </c>
      <c r="G639" t="s">
        <v>80</v>
      </c>
      <c r="L639" t="s">
        <v>81</v>
      </c>
      <c r="M639" cm="1">
        <f t="array" ref="M639">INDEX([3]data!$K$1:$AM$500,_xlfn.XMATCH(_xlfn.CONCAT($E639:$F639),[3]data!$AM$1:$AM$500),_xlfn.XMATCH($C639&amp;$G639,[3]data!$K$1:$AM$1))</f>
        <v>0</v>
      </c>
    </row>
    <row r="640" spans="1:23" x14ac:dyDescent="0.25">
      <c r="A640" t="s">
        <v>174</v>
      </c>
      <c r="B640" t="s">
        <v>5</v>
      </c>
      <c r="C640" t="s">
        <v>15</v>
      </c>
      <c r="D640" t="s">
        <v>16</v>
      </c>
      <c r="E640" t="s">
        <v>180</v>
      </c>
      <c r="F640" t="s">
        <v>181</v>
      </c>
      <c r="G640" t="s">
        <v>82</v>
      </c>
      <c r="L640" t="s">
        <v>20</v>
      </c>
      <c r="M640" cm="1">
        <f t="array" ref="M640">INDEX([3]data!$K$1:$AM$500,_xlfn.XMATCH(_xlfn.CONCAT($E640:$F640),[3]data!$AM$1:$AM$500),_xlfn.XMATCH($G640,[3]data!$K$1:$AM$1))</f>
        <v>1</v>
      </c>
      <c r="N640">
        <f t="shared" ref="N640:W642" si="114">M640</f>
        <v>1</v>
      </c>
      <c r="O640">
        <f t="shared" si="114"/>
        <v>1</v>
      </c>
      <c r="P640">
        <f t="shared" si="114"/>
        <v>1</v>
      </c>
      <c r="Q640">
        <f t="shared" si="114"/>
        <v>1</v>
      </c>
      <c r="R640">
        <f t="shared" si="114"/>
        <v>1</v>
      </c>
      <c r="S640">
        <f t="shared" si="114"/>
        <v>1</v>
      </c>
      <c r="T640">
        <f t="shared" si="114"/>
        <v>1</v>
      </c>
      <c r="U640">
        <f t="shared" si="114"/>
        <v>1</v>
      </c>
      <c r="V640">
        <f t="shared" si="114"/>
        <v>1</v>
      </c>
      <c r="W640">
        <f t="shared" si="114"/>
        <v>1</v>
      </c>
    </row>
    <row r="641" spans="1:23" x14ac:dyDescent="0.25">
      <c r="A641" t="s">
        <v>174</v>
      </c>
      <c r="B641" t="s">
        <v>5</v>
      </c>
      <c r="C641" t="s">
        <v>15</v>
      </c>
      <c r="D641" t="s">
        <v>16</v>
      </c>
      <c r="E641" t="s">
        <v>180</v>
      </c>
      <c r="F641" t="s">
        <v>181</v>
      </c>
      <c r="G641" t="s">
        <v>105</v>
      </c>
      <c r="L641" t="s">
        <v>92</v>
      </c>
      <c r="M641" cm="1">
        <f t="array" ref="M641">INDEX([3]data!$K$1:$AM$500,_xlfn.XMATCH(_xlfn.CONCAT($E641:$F641),[3]data!$AM$1:$AM$500),_xlfn.XMATCH($G641,[3]data!$K$1:$AM$1))</f>
        <v>50</v>
      </c>
      <c r="N641">
        <f t="shared" si="114"/>
        <v>50</v>
      </c>
      <c r="O641">
        <f t="shared" si="114"/>
        <v>50</v>
      </c>
      <c r="P641">
        <f t="shared" si="114"/>
        <v>50</v>
      </c>
      <c r="Q641">
        <f t="shared" si="114"/>
        <v>50</v>
      </c>
      <c r="R641">
        <f t="shared" si="114"/>
        <v>50</v>
      </c>
      <c r="S641">
        <f t="shared" si="114"/>
        <v>50</v>
      </c>
      <c r="T641">
        <f t="shared" si="114"/>
        <v>50</v>
      </c>
      <c r="U641">
        <f t="shared" si="114"/>
        <v>50</v>
      </c>
      <c r="V641">
        <f t="shared" si="114"/>
        <v>50</v>
      </c>
      <c r="W641">
        <f t="shared" si="114"/>
        <v>50</v>
      </c>
    </row>
    <row r="642" spans="1:23" x14ac:dyDescent="0.25">
      <c r="A642" t="s">
        <v>174</v>
      </c>
      <c r="B642" t="s">
        <v>5</v>
      </c>
      <c r="C642" t="s">
        <v>15</v>
      </c>
      <c r="D642" t="s">
        <v>16</v>
      </c>
      <c r="E642" t="s">
        <v>180</v>
      </c>
      <c r="F642" t="s">
        <v>181</v>
      </c>
      <c r="G642" t="s">
        <v>91</v>
      </c>
      <c r="L642" t="s">
        <v>92</v>
      </c>
      <c r="M642" cm="1">
        <f t="array" ref="M642">INDEX([3]data!$K$1:$AM$500,_xlfn.XMATCH(_xlfn.CONCAT($E642:$F642),[3]data!$AM$1:$AM$500),_xlfn.XMATCH($G642,[3]data!$K$1:$AM$1))</f>
        <v>10</v>
      </c>
      <c r="N642">
        <f t="shared" si="114"/>
        <v>10</v>
      </c>
      <c r="O642">
        <f t="shared" si="114"/>
        <v>10</v>
      </c>
      <c r="P642">
        <f t="shared" si="114"/>
        <v>10</v>
      </c>
      <c r="Q642">
        <f t="shared" si="114"/>
        <v>10</v>
      </c>
      <c r="R642">
        <f t="shared" si="114"/>
        <v>10</v>
      </c>
      <c r="S642">
        <f t="shared" si="114"/>
        <v>10</v>
      </c>
      <c r="T642">
        <f t="shared" si="114"/>
        <v>10</v>
      </c>
      <c r="U642">
        <f t="shared" si="114"/>
        <v>10</v>
      </c>
      <c r="V642">
        <f t="shared" si="114"/>
        <v>10</v>
      </c>
      <c r="W642">
        <f t="shared" si="114"/>
        <v>10</v>
      </c>
    </row>
    <row r="643" spans="1:23" x14ac:dyDescent="0.25">
      <c r="A643" t="s">
        <v>174</v>
      </c>
      <c r="B643" t="s">
        <v>5</v>
      </c>
      <c r="C643" t="s">
        <v>15</v>
      </c>
      <c r="D643" t="s">
        <v>16</v>
      </c>
      <c r="E643" t="s">
        <v>180</v>
      </c>
      <c r="F643" t="s">
        <v>181</v>
      </c>
      <c r="G643" t="s">
        <v>17</v>
      </c>
      <c r="J643" t="s">
        <v>115</v>
      </c>
      <c r="L643" t="s">
        <v>100</v>
      </c>
      <c r="M643" cm="1">
        <f t="array" ref="M643">INDEX([3]data_multi_row!$K$2:$DL$10038,_xlfn.XMATCH(_xlfn.CONCAT($C643:$I643,SUBSTITUTE($J643,$A$3,"")),[3]data_multi_row!$DL$2:$DL$10038,0),_xlfn.XMATCH(M$2,[3]data_multi_row!$K$2:$DL$2,0))</f>
        <v>5.5580667379633497E-3</v>
      </c>
      <c r="N643" cm="1">
        <f t="array" ref="N643">INDEX([3]data_multi_row!$K$2:$DL$10038,_xlfn.XMATCH(_xlfn.CONCAT($C643:$I643,SUBSTITUTE($J643,$A$3,"")),[3]data_multi_row!$DL$2:$DL$10038,0),_xlfn.XMATCH(N$2,[3]data_multi_row!$K$2:$DL$2,0))</f>
        <v>5.5580667379633497E-3</v>
      </c>
      <c r="O643" cm="1">
        <f t="array" ref="O643">INDEX([3]data_multi_row!$K$2:$DL$10038,_xlfn.XMATCH(_xlfn.CONCAT($C643:$I643,SUBSTITUTE($J643,$A$3,"")),[3]data_multi_row!$DL$2:$DL$10038,0),_xlfn.XMATCH(O$2,[3]data_multi_row!$K$2:$DL$2,0))</f>
        <v>5.5580667379633497E-3</v>
      </c>
      <c r="P643" cm="1">
        <f t="array" ref="P643">INDEX([3]data_multi_row!$K$2:$DL$10038,_xlfn.XMATCH(_xlfn.CONCAT($C643:$I643,SUBSTITUTE($J643,$A$3,"")),[3]data_multi_row!$DL$2:$DL$10038,0),_xlfn.XMATCH(P$2,[3]data_multi_row!$K$2:$DL$2,0))</f>
        <v>5.5580667379633497E-3</v>
      </c>
      <c r="Q643" cm="1">
        <f t="array" ref="Q643">INDEX([3]data_multi_row!$K$2:$DL$10038,_xlfn.XMATCH(_xlfn.CONCAT($C643:$I643,SUBSTITUTE($J643,$A$3,"")),[3]data_multi_row!$DL$2:$DL$10038,0),_xlfn.XMATCH(Q$2,[3]data_multi_row!$K$2:$DL$2,0))</f>
        <v>5.5580667379633497E-3</v>
      </c>
      <c r="R643" cm="1">
        <f t="array" ref="R643">INDEX([3]data_multi_row!$K$2:$DL$10038,_xlfn.XMATCH(_xlfn.CONCAT($C643:$I643,SUBSTITUTE($J643,$A$3,"")),[3]data_multi_row!$DL$2:$DL$10038,0),_xlfn.XMATCH(R$2,[3]data_multi_row!$K$2:$DL$2,0))</f>
        <v>5.5580667379633497E-3</v>
      </c>
      <c r="S643" cm="1">
        <f t="array" ref="S643">INDEX([3]data_multi_row!$K$2:$DL$10038,_xlfn.XMATCH(_xlfn.CONCAT($C643:$I643,SUBSTITUTE($J643,$A$3,"")),[3]data_multi_row!$DL$2:$DL$10038,0),_xlfn.XMATCH(S$2,[3]data_multi_row!$K$2:$DL$2,0))</f>
        <v>5.5580667379633497E-3</v>
      </c>
      <c r="T643" cm="1">
        <f t="array" ref="T643">INDEX([3]data_multi_row!$K$2:$DL$10038,_xlfn.XMATCH(_xlfn.CONCAT($C643:$I643,SUBSTITUTE($J643,$A$3,"")),[3]data_multi_row!$DL$2:$DL$10038,0),_xlfn.XMATCH(T$2,[3]data_multi_row!$K$2:$DL$2,0))</f>
        <v>5.5580667379633497E-3</v>
      </c>
      <c r="U643" cm="1">
        <f t="array" ref="U643">INDEX([3]data_multi_row!$K$2:$DL$10038,_xlfn.XMATCH(_xlfn.CONCAT($C643:$I643,SUBSTITUTE($J643,$A$3,"")),[3]data_multi_row!$DL$2:$DL$10038,0),_xlfn.XMATCH(U$2,[3]data_multi_row!$K$2:$DL$2,0))</f>
        <v>5.5580667379633497E-3</v>
      </c>
      <c r="V643" cm="1">
        <f t="array" ref="V643">INDEX([3]data_multi_row!$K$2:$DL$10038,_xlfn.XMATCH(_xlfn.CONCAT($C643:$I643,SUBSTITUTE($J643,$A$3,"")),[3]data_multi_row!$DL$2:$DL$10038,0),_xlfn.XMATCH(V$2,[3]data_multi_row!$K$2:$DL$2,0))</f>
        <v>5.5580667379633497E-3</v>
      </c>
      <c r="W643" cm="1">
        <f t="array" ref="W643">INDEX([3]data_multi_row!$K$2:$DL$10038,_xlfn.XMATCH(_xlfn.CONCAT($C643:$I643,SUBSTITUTE($J643,$A$3,"")),[3]data_multi_row!$DL$2:$DL$10038,0),_xlfn.XMATCH(W$2,[3]data_multi_row!$K$2:$DL$2,0))</f>
        <v>5.5580667379633497E-3</v>
      </c>
    </row>
    <row r="644" spans="1:23" x14ac:dyDescent="0.25">
      <c r="A644" t="s">
        <v>175</v>
      </c>
      <c r="B644" t="s">
        <v>5</v>
      </c>
      <c r="C644" t="s">
        <v>15</v>
      </c>
      <c r="D644" t="s">
        <v>16</v>
      </c>
      <c r="E644" t="s">
        <v>182</v>
      </c>
      <c r="G644" t="s">
        <v>21</v>
      </c>
      <c r="L644" t="s">
        <v>100</v>
      </c>
    </row>
    <row r="645" spans="1:23" x14ac:dyDescent="0.25">
      <c r="A645" t="s">
        <v>175</v>
      </c>
      <c r="B645" t="s">
        <v>5</v>
      </c>
      <c r="C645" t="s">
        <v>15</v>
      </c>
      <c r="D645" t="s">
        <v>16</v>
      </c>
      <c r="E645" t="s">
        <v>182</v>
      </c>
      <c r="G645" t="s">
        <v>22</v>
      </c>
      <c r="H645" t="s">
        <v>71</v>
      </c>
    </row>
    <row r="646" spans="1:23" x14ac:dyDescent="0.25">
      <c r="A646" t="s">
        <v>175</v>
      </c>
      <c r="B646" t="s">
        <v>5</v>
      </c>
      <c r="C646" t="s">
        <v>15</v>
      </c>
      <c r="D646" t="s">
        <v>16</v>
      </c>
      <c r="E646" t="s">
        <v>182</v>
      </c>
      <c r="G646" t="s">
        <v>72</v>
      </c>
      <c r="L646" t="s">
        <v>81</v>
      </c>
      <c r="M646" cm="1">
        <f t="array" ref="M646">INDEX([3]data!$K$1:$AM$500,_xlfn.XMATCH(_xlfn.CONCAT($E646:$F646),[3]data!$AM$1:$AM$500),_xlfn.XMATCH($G646,[3]data!$K$1:$AM$1))</f>
        <v>0.35</v>
      </c>
      <c r="N646">
        <f t="shared" ref="N646:W647" si="115">M646</f>
        <v>0.35</v>
      </c>
      <c r="O646">
        <f t="shared" si="115"/>
        <v>0.35</v>
      </c>
      <c r="P646">
        <f t="shared" si="115"/>
        <v>0.35</v>
      </c>
      <c r="Q646">
        <f t="shared" si="115"/>
        <v>0.35</v>
      </c>
      <c r="R646">
        <f t="shared" si="115"/>
        <v>0.35</v>
      </c>
      <c r="S646">
        <f t="shared" si="115"/>
        <v>0.35</v>
      </c>
      <c r="T646">
        <f t="shared" si="115"/>
        <v>0.35</v>
      </c>
      <c r="U646">
        <f t="shared" si="115"/>
        <v>0.35</v>
      </c>
      <c r="V646">
        <f t="shared" si="115"/>
        <v>0.35</v>
      </c>
      <c r="W646">
        <f t="shared" si="115"/>
        <v>0.35</v>
      </c>
    </row>
    <row r="647" spans="1:23" x14ac:dyDescent="0.25">
      <c r="A647" t="s">
        <v>175</v>
      </c>
      <c r="B647" t="s">
        <v>5</v>
      </c>
      <c r="C647" t="s">
        <v>15</v>
      </c>
      <c r="D647" t="s">
        <v>16</v>
      </c>
      <c r="E647" t="s">
        <v>182</v>
      </c>
      <c r="G647" t="s">
        <v>73</v>
      </c>
      <c r="M647" cm="1">
        <f t="array" ref="M647">INDEX([3]data!$K$1:$AM$500,_xlfn.XMATCH(_xlfn.CONCAT($E647:$F647),[3]data!$AM$1:$AM$500),_xlfn.XMATCH($G647,[3]data!$K$1:$AM$1))</f>
        <v>10</v>
      </c>
      <c r="N647">
        <f t="shared" si="115"/>
        <v>10</v>
      </c>
      <c r="O647">
        <f t="shared" si="115"/>
        <v>10</v>
      </c>
      <c r="P647">
        <f t="shared" si="115"/>
        <v>10</v>
      </c>
      <c r="Q647">
        <f t="shared" si="115"/>
        <v>10</v>
      </c>
      <c r="R647">
        <f t="shared" si="115"/>
        <v>10</v>
      </c>
      <c r="S647">
        <f t="shared" si="115"/>
        <v>10</v>
      </c>
      <c r="T647">
        <f t="shared" si="115"/>
        <v>10</v>
      </c>
      <c r="U647">
        <f t="shared" si="115"/>
        <v>10</v>
      </c>
      <c r="V647">
        <f t="shared" si="115"/>
        <v>10</v>
      </c>
      <c r="W647">
        <f t="shared" si="115"/>
        <v>10</v>
      </c>
    </row>
    <row r="648" spans="1:23" x14ac:dyDescent="0.25">
      <c r="A648" t="s">
        <v>175</v>
      </c>
      <c r="B648" t="s">
        <v>5</v>
      </c>
      <c r="C648" t="s">
        <v>15</v>
      </c>
      <c r="D648" t="s">
        <v>16</v>
      </c>
      <c r="E648" t="s">
        <v>182</v>
      </c>
      <c r="F648" t="s">
        <v>177</v>
      </c>
      <c r="G648" t="s">
        <v>6</v>
      </c>
    </row>
    <row r="649" spans="1:23" x14ac:dyDescent="0.25">
      <c r="A649" t="s">
        <v>175</v>
      </c>
      <c r="B649" t="s">
        <v>5</v>
      </c>
      <c r="C649" t="s">
        <v>15</v>
      </c>
      <c r="D649" t="s">
        <v>16</v>
      </c>
      <c r="E649" t="s">
        <v>182</v>
      </c>
      <c r="F649" t="s">
        <v>177</v>
      </c>
      <c r="G649" t="s">
        <v>75</v>
      </c>
      <c r="L649" t="s">
        <v>76</v>
      </c>
      <c r="M649" cm="1">
        <f t="array" ref="M649">INDEX([3]data!$K$1:$AM$500,_xlfn.XMATCH(_xlfn.CONCAT($E649:$F649),[3]data!$AM$1:$AM$500),_xlfn.XMATCH($G649,[3]data!$K$1:$AM$1))</f>
        <v>2000</v>
      </c>
      <c r="N649">
        <f t="shared" ref="N649:W651" si="116">M649</f>
        <v>2000</v>
      </c>
      <c r="O649">
        <f t="shared" si="116"/>
        <v>2000</v>
      </c>
      <c r="P649">
        <f t="shared" si="116"/>
        <v>2000</v>
      </c>
      <c r="Q649">
        <f t="shared" si="116"/>
        <v>2000</v>
      </c>
      <c r="R649">
        <f t="shared" si="116"/>
        <v>2000</v>
      </c>
      <c r="S649">
        <f t="shared" si="116"/>
        <v>2000</v>
      </c>
      <c r="T649">
        <f t="shared" si="116"/>
        <v>2000</v>
      </c>
      <c r="U649">
        <f t="shared" si="116"/>
        <v>2000</v>
      </c>
      <c r="V649">
        <f t="shared" si="116"/>
        <v>2000</v>
      </c>
      <c r="W649">
        <f t="shared" si="116"/>
        <v>2000</v>
      </c>
    </row>
    <row r="650" spans="1:23" x14ac:dyDescent="0.25">
      <c r="A650" t="s">
        <v>175</v>
      </c>
      <c r="B650" t="s">
        <v>5</v>
      </c>
      <c r="C650" t="s">
        <v>15</v>
      </c>
      <c r="D650" t="s">
        <v>16</v>
      </c>
      <c r="E650" t="s">
        <v>182</v>
      </c>
      <c r="F650" t="s">
        <v>177</v>
      </c>
      <c r="G650" t="s">
        <v>77</v>
      </c>
      <c r="L650" t="s">
        <v>76</v>
      </c>
      <c r="M650" cm="1">
        <f t="array" ref="M650">INDEX([3]data!$K$1:$AM$500,_xlfn.XMATCH(_xlfn.CONCAT($E650:$F650),[3]data!$AM$1:$AM$500),_xlfn.XMATCH($G650,[3]data!$K$1:$AM$1))</f>
        <v>2100</v>
      </c>
      <c r="N650">
        <f t="shared" si="116"/>
        <v>2100</v>
      </c>
      <c r="O650">
        <f t="shared" si="116"/>
        <v>2100</v>
      </c>
      <c r="P650">
        <f t="shared" si="116"/>
        <v>2100</v>
      </c>
      <c r="Q650">
        <f t="shared" si="116"/>
        <v>2100</v>
      </c>
      <c r="R650">
        <f t="shared" si="116"/>
        <v>2100</v>
      </c>
      <c r="S650">
        <f t="shared" si="116"/>
        <v>2100</v>
      </c>
      <c r="T650">
        <f t="shared" si="116"/>
        <v>2100</v>
      </c>
      <c r="U650">
        <f t="shared" si="116"/>
        <v>2100</v>
      </c>
      <c r="V650">
        <f t="shared" si="116"/>
        <v>2100</v>
      </c>
      <c r="W650">
        <f t="shared" si="116"/>
        <v>2100</v>
      </c>
    </row>
    <row r="651" spans="1:23" x14ac:dyDescent="0.25">
      <c r="A651" t="s">
        <v>175</v>
      </c>
      <c r="B651" t="s">
        <v>5</v>
      </c>
      <c r="C651" t="s">
        <v>15</v>
      </c>
      <c r="D651" t="s">
        <v>16</v>
      </c>
      <c r="E651" t="s">
        <v>182</v>
      </c>
      <c r="F651" t="s">
        <v>177</v>
      </c>
      <c r="G651" t="s">
        <v>78</v>
      </c>
      <c r="L651" t="s">
        <v>79</v>
      </c>
      <c r="M651" cm="1">
        <f t="array" ref="M651">INDEX([3]data!$K$1:$AM$500,_xlfn.XMATCH(_xlfn.CONCAT($E651:$F651),[3]data!$AM$1:$AM$500),_xlfn.XMATCH($G651,[3]data!$K$1:$AM$1))</f>
        <v>1</v>
      </c>
      <c r="N651">
        <f t="shared" si="116"/>
        <v>1</v>
      </c>
      <c r="O651">
        <f t="shared" si="116"/>
        <v>1</v>
      </c>
      <c r="P651">
        <f t="shared" si="116"/>
        <v>1</v>
      </c>
      <c r="Q651">
        <f t="shared" si="116"/>
        <v>1</v>
      </c>
      <c r="R651">
        <f t="shared" si="116"/>
        <v>1</v>
      </c>
      <c r="S651">
        <f t="shared" si="116"/>
        <v>1</v>
      </c>
      <c r="T651">
        <f t="shared" si="116"/>
        <v>1</v>
      </c>
      <c r="U651">
        <f t="shared" si="116"/>
        <v>1</v>
      </c>
      <c r="V651">
        <f t="shared" si="116"/>
        <v>1</v>
      </c>
      <c r="W651">
        <f t="shared" si="116"/>
        <v>1</v>
      </c>
    </row>
    <row r="652" spans="1:23" x14ac:dyDescent="0.25">
      <c r="A652" t="s">
        <v>175</v>
      </c>
      <c r="B652" t="s">
        <v>5</v>
      </c>
      <c r="C652" t="s">
        <v>15</v>
      </c>
      <c r="D652" t="s">
        <v>16</v>
      </c>
      <c r="E652" t="s">
        <v>182</v>
      </c>
      <c r="F652" t="s">
        <v>177</v>
      </c>
      <c r="G652" t="s">
        <v>80</v>
      </c>
      <c r="L652" t="s">
        <v>81</v>
      </c>
      <c r="M652" cm="1">
        <f t="array" ref="M652">INDEX([3]data!$K$1:$AM$500,_xlfn.XMATCH(_xlfn.CONCAT($E652:$F652),[3]data!$AM$1:$AM$500),_xlfn.XMATCH($C652&amp;$G652,[3]data!$K$1:$AM$1))</f>
        <v>1</v>
      </c>
    </row>
    <row r="653" spans="1:23" x14ac:dyDescent="0.25">
      <c r="A653" t="s">
        <v>175</v>
      </c>
      <c r="B653" t="s">
        <v>5</v>
      </c>
      <c r="C653" t="s">
        <v>15</v>
      </c>
      <c r="D653" t="s">
        <v>16</v>
      </c>
      <c r="E653" t="s">
        <v>182</v>
      </c>
      <c r="F653" t="s">
        <v>177</v>
      </c>
      <c r="G653" t="s">
        <v>82</v>
      </c>
      <c r="L653" t="s">
        <v>100</v>
      </c>
      <c r="M653" cm="1">
        <f t="array" ref="M653">INDEX([3]data!$K$1:$AM$500,_xlfn.XMATCH(_xlfn.CONCAT($E653:$F653),[3]data!$AM$1:$AM$500),_xlfn.XMATCH($G653,[3]data!$K$1:$AM$1))</f>
        <v>1</v>
      </c>
      <c r="N653">
        <f t="shared" ref="N653:W653" si="117">M653</f>
        <v>1</v>
      </c>
      <c r="O653">
        <f t="shared" si="117"/>
        <v>1</v>
      </c>
      <c r="P653">
        <f t="shared" si="117"/>
        <v>1</v>
      </c>
      <c r="Q653">
        <f t="shared" si="117"/>
        <v>1</v>
      </c>
      <c r="R653">
        <f t="shared" si="117"/>
        <v>1</v>
      </c>
      <c r="S653">
        <f t="shared" si="117"/>
        <v>1</v>
      </c>
      <c r="T653">
        <f t="shared" si="117"/>
        <v>1</v>
      </c>
      <c r="U653">
        <f t="shared" si="117"/>
        <v>1</v>
      </c>
      <c r="V653">
        <f t="shared" si="117"/>
        <v>1</v>
      </c>
      <c r="W653">
        <f t="shared" si="117"/>
        <v>1</v>
      </c>
    </row>
    <row r="654" spans="1:23" x14ac:dyDescent="0.25">
      <c r="A654" t="s">
        <v>175</v>
      </c>
      <c r="B654" t="s">
        <v>5</v>
      </c>
      <c r="C654" t="s">
        <v>15</v>
      </c>
      <c r="D654" t="s">
        <v>16</v>
      </c>
      <c r="E654" t="s">
        <v>182</v>
      </c>
      <c r="F654" t="s">
        <v>177</v>
      </c>
      <c r="G654" t="s">
        <v>17</v>
      </c>
      <c r="J654" t="s">
        <v>99</v>
      </c>
      <c r="L654" t="s">
        <v>100</v>
      </c>
      <c r="M654" cm="1">
        <f t="array" ref="M654">INDEX([3]data_multi_row!$K$2:$DL$10038,_xlfn.XMATCH(_xlfn.CONCAT($C654:$I654,SUBSTITUTE($J654,$A$3,"")),[3]data_multi_row!$DL$2:$DL$10038,0),_xlfn.XMATCH(M$2,[3]data_multi_row!$K$2:$DL$2,0))</f>
        <v>9.7452469914962227E-3</v>
      </c>
      <c r="N654" cm="1">
        <f t="array" ref="N654">INDEX([3]data_multi_row!$K$2:$DL$10038,_xlfn.XMATCH(_xlfn.CONCAT($C654:$I654,SUBSTITUTE($J654,$A$3,"")),[3]data_multi_row!$DL$2:$DL$10038,0),_xlfn.XMATCH(N$2,[3]data_multi_row!$K$2:$DL$2,0))</f>
        <v>9.7452469914962227E-3</v>
      </c>
      <c r="O654" cm="1">
        <f t="array" ref="O654">INDEX([3]data_multi_row!$K$2:$DL$10038,_xlfn.XMATCH(_xlfn.CONCAT($C654:$I654,SUBSTITUTE($J654,$A$3,"")),[3]data_multi_row!$DL$2:$DL$10038,0),_xlfn.XMATCH(O$2,[3]data_multi_row!$K$2:$DL$2,0))</f>
        <v>9.7452469914962227E-3</v>
      </c>
      <c r="P654" cm="1">
        <f t="array" ref="P654">INDEX([3]data_multi_row!$K$2:$DL$10038,_xlfn.XMATCH(_xlfn.CONCAT($C654:$I654,SUBSTITUTE($J654,$A$3,"")),[3]data_multi_row!$DL$2:$DL$10038,0),_xlfn.XMATCH(P$2,[3]data_multi_row!$K$2:$DL$2,0))</f>
        <v>9.7452469914962227E-3</v>
      </c>
      <c r="Q654" cm="1">
        <f t="array" ref="Q654">INDEX([3]data_multi_row!$K$2:$DL$10038,_xlfn.XMATCH(_xlfn.CONCAT($C654:$I654,SUBSTITUTE($J654,$A$3,"")),[3]data_multi_row!$DL$2:$DL$10038,0),_xlfn.XMATCH(Q$2,[3]data_multi_row!$K$2:$DL$2,0))</f>
        <v>9.7452469914962227E-3</v>
      </c>
      <c r="R654" cm="1">
        <f t="array" ref="R654">INDEX([3]data_multi_row!$K$2:$DL$10038,_xlfn.XMATCH(_xlfn.CONCAT($C654:$I654,SUBSTITUTE($J654,$A$3,"")),[3]data_multi_row!$DL$2:$DL$10038,0),_xlfn.XMATCH(R$2,[3]data_multi_row!$K$2:$DL$2,0))</f>
        <v>9.7452469914962227E-3</v>
      </c>
      <c r="S654" cm="1">
        <f t="array" ref="S654">INDEX([3]data_multi_row!$K$2:$DL$10038,_xlfn.XMATCH(_xlfn.CONCAT($C654:$I654,SUBSTITUTE($J654,$A$3,"")),[3]data_multi_row!$DL$2:$DL$10038,0),_xlfn.XMATCH(S$2,[3]data_multi_row!$K$2:$DL$2,0))</f>
        <v>9.7452469914962227E-3</v>
      </c>
      <c r="T654" cm="1">
        <f t="array" ref="T654">INDEX([3]data_multi_row!$K$2:$DL$10038,_xlfn.XMATCH(_xlfn.CONCAT($C654:$I654,SUBSTITUTE($J654,$A$3,"")),[3]data_multi_row!$DL$2:$DL$10038,0),_xlfn.XMATCH(T$2,[3]data_multi_row!$K$2:$DL$2,0))</f>
        <v>9.7452469914962227E-3</v>
      </c>
      <c r="U654" cm="1">
        <f t="array" ref="U654">INDEX([3]data_multi_row!$K$2:$DL$10038,_xlfn.XMATCH(_xlfn.CONCAT($C654:$I654,SUBSTITUTE($J654,$A$3,"")),[3]data_multi_row!$DL$2:$DL$10038,0),_xlfn.XMATCH(U$2,[3]data_multi_row!$K$2:$DL$2,0))</f>
        <v>9.7452469914962227E-3</v>
      </c>
      <c r="V654" cm="1">
        <f t="array" ref="V654">INDEX([3]data_multi_row!$K$2:$DL$10038,_xlfn.XMATCH(_xlfn.CONCAT($C654:$I654,SUBSTITUTE($J654,$A$3,"")),[3]data_multi_row!$DL$2:$DL$10038,0),_xlfn.XMATCH(V$2,[3]data_multi_row!$K$2:$DL$2,0))</f>
        <v>9.7452469914962227E-3</v>
      </c>
      <c r="W654" cm="1">
        <f t="array" ref="W654">INDEX([3]data_multi_row!$K$2:$DL$10038,_xlfn.XMATCH(_xlfn.CONCAT($C654:$I654,SUBSTITUTE($J654,$A$3,"")),[3]data_multi_row!$DL$2:$DL$10038,0),_xlfn.XMATCH(W$2,[3]data_multi_row!$K$2:$DL$2,0))</f>
        <v>9.7452469914962227E-3</v>
      </c>
    </row>
    <row r="655" spans="1:23" x14ac:dyDescent="0.25">
      <c r="A655" t="s">
        <v>134</v>
      </c>
      <c r="B655" t="s">
        <v>5</v>
      </c>
      <c r="C655" t="s">
        <v>15</v>
      </c>
      <c r="D655" t="s">
        <v>16</v>
      </c>
      <c r="E655" t="s">
        <v>183</v>
      </c>
      <c r="G655" t="s">
        <v>21</v>
      </c>
      <c r="L655" t="s">
        <v>100</v>
      </c>
    </row>
    <row r="656" spans="1:23" x14ac:dyDescent="0.25">
      <c r="A656" t="s">
        <v>134</v>
      </c>
      <c r="B656" t="s">
        <v>5</v>
      </c>
      <c r="C656" t="s">
        <v>15</v>
      </c>
      <c r="D656" t="s">
        <v>16</v>
      </c>
      <c r="E656" t="s">
        <v>183</v>
      </c>
      <c r="G656" t="s">
        <v>22</v>
      </c>
      <c r="H656" t="s">
        <v>71</v>
      </c>
    </row>
    <row r="657" spans="1:23" x14ac:dyDescent="0.25">
      <c r="A657" t="s">
        <v>134</v>
      </c>
      <c r="B657" t="s">
        <v>5</v>
      </c>
      <c r="C657" t="s">
        <v>15</v>
      </c>
      <c r="D657" t="s">
        <v>16</v>
      </c>
      <c r="E657" t="s">
        <v>183</v>
      </c>
      <c r="G657" t="s">
        <v>72</v>
      </c>
      <c r="L657" t="s">
        <v>81</v>
      </c>
      <c r="M657" cm="1">
        <f t="array" ref="M657">INDEX([3]data!$K$1:$AM$500,_xlfn.XMATCH(_xlfn.CONCAT($E657:$F657),[3]data!$AM$1:$AM$500),_xlfn.XMATCH($G657,[3]data!$K$1:$AM$1))</f>
        <v>0.35</v>
      </c>
      <c r="N657">
        <f t="shared" ref="N657:W658" si="118">M657</f>
        <v>0.35</v>
      </c>
      <c r="O657">
        <f t="shared" si="118"/>
        <v>0.35</v>
      </c>
      <c r="P657">
        <f t="shared" si="118"/>
        <v>0.35</v>
      </c>
      <c r="Q657">
        <f t="shared" si="118"/>
        <v>0.35</v>
      </c>
      <c r="R657">
        <f t="shared" si="118"/>
        <v>0.35</v>
      </c>
      <c r="S657">
        <f t="shared" si="118"/>
        <v>0.35</v>
      </c>
      <c r="T657">
        <f t="shared" si="118"/>
        <v>0.35</v>
      </c>
      <c r="U657">
        <f t="shared" si="118"/>
        <v>0.35</v>
      </c>
      <c r="V657">
        <f t="shared" si="118"/>
        <v>0.35</v>
      </c>
      <c r="W657">
        <f t="shared" si="118"/>
        <v>0.35</v>
      </c>
    </row>
    <row r="658" spans="1:23" x14ac:dyDescent="0.25">
      <c r="A658" t="s">
        <v>134</v>
      </c>
      <c r="B658" t="s">
        <v>5</v>
      </c>
      <c r="C658" t="s">
        <v>15</v>
      </c>
      <c r="D658" t="s">
        <v>16</v>
      </c>
      <c r="E658" t="s">
        <v>183</v>
      </c>
      <c r="G658" t="s">
        <v>73</v>
      </c>
      <c r="M658" cm="1">
        <f t="array" ref="M658">INDEX([3]data!$K$1:$AM$500,_xlfn.XMATCH(_xlfn.CONCAT($E658:$F658),[3]data!$AM$1:$AM$500),_xlfn.XMATCH($G658,[3]data!$K$1:$AM$1))</f>
        <v>22</v>
      </c>
      <c r="N658">
        <f t="shared" si="118"/>
        <v>22</v>
      </c>
      <c r="O658">
        <f t="shared" si="118"/>
        <v>22</v>
      </c>
      <c r="P658">
        <f t="shared" si="118"/>
        <v>22</v>
      </c>
      <c r="Q658">
        <f t="shared" si="118"/>
        <v>22</v>
      </c>
      <c r="R658">
        <f t="shared" si="118"/>
        <v>22</v>
      </c>
      <c r="S658">
        <f t="shared" si="118"/>
        <v>22</v>
      </c>
      <c r="T658">
        <f t="shared" si="118"/>
        <v>22</v>
      </c>
      <c r="U658">
        <f t="shared" si="118"/>
        <v>22</v>
      </c>
      <c r="V658">
        <f t="shared" si="118"/>
        <v>22</v>
      </c>
      <c r="W658">
        <f t="shared" si="118"/>
        <v>22</v>
      </c>
    </row>
    <row r="659" spans="1:23" x14ac:dyDescent="0.25">
      <c r="A659" t="s">
        <v>134</v>
      </c>
      <c r="B659" t="s">
        <v>5</v>
      </c>
      <c r="C659" t="s">
        <v>15</v>
      </c>
      <c r="D659" t="s">
        <v>16</v>
      </c>
      <c r="E659" t="s">
        <v>183</v>
      </c>
      <c r="F659" t="s">
        <v>184</v>
      </c>
      <c r="G659" t="s">
        <v>6</v>
      </c>
    </row>
    <row r="660" spans="1:23" x14ac:dyDescent="0.25">
      <c r="A660" t="s">
        <v>134</v>
      </c>
      <c r="B660" t="s">
        <v>5</v>
      </c>
      <c r="C660" t="s">
        <v>15</v>
      </c>
      <c r="D660" t="s">
        <v>16</v>
      </c>
      <c r="E660" t="s">
        <v>183</v>
      </c>
      <c r="F660" t="s">
        <v>184</v>
      </c>
      <c r="G660" t="s">
        <v>75</v>
      </c>
      <c r="L660" t="s">
        <v>76</v>
      </c>
      <c r="M660" cm="1">
        <f t="array" ref="M660">INDEX([3]data!$K$1:$AM$500,_xlfn.XMATCH(_xlfn.CONCAT($E660:$F660),[3]data!$AM$1:$AM$500),_xlfn.XMATCH($G660,[3]data!$K$1:$AM$1))</f>
        <v>1950</v>
      </c>
      <c r="N660">
        <f t="shared" ref="N660:W662" si="119">M660</f>
        <v>1950</v>
      </c>
      <c r="O660">
        <f t="shared" si="119"/>
        <v>1950</v>
      </c>
      <c r="P660">
        <f t="shared" si="119"/>
        <v>1950</v>
      </c>
      <c r="Q660">
        <f t="shared" si="119"/>
        <v>1950</v>
      </c>
      <c r="R660">
        <f t="shared" si="119"/>
        <v>1950</v>
      </c>
      <c r="S660">
        <f t="shared" si="119"/>
        <v>1950</v>
      </c>
      <c r="T660">
        <f t="shared" si="119"/>
        <v>1950</v>
      </c>
      <c r="U660">
        <f t="shared" si="119"/>
        <v>1950</v>
      </c>
      <c r="V660">
        <f t="shared" si="119"/>
        <v>1950</v>
      </c>
      <c r="W660">
        <f t="shared" si="119"/>
        <v>1950</v>
      </c>
    </row>
    <row r="661" spans="1:23" x14ac:dyDescent="0.25">
      <c r="A661" t="s">
        <v>134</v>
      </c>
      <c r="B661" t="s">
        <v>5</v>
      </c>
      <c r="C661" t="s">
        <v>15</v>
      </c>
      <c r="D661" t="s">
        <v>16</v>
      </c>
      <c r="E661" t="s">
        <v>183</v>
      </c>
      <c r="F661" t="s">
        <v>184</v>
      </c>
      <c r="G661" t="s">
        <v>77</v>
      </c>
      <c r="L661" t="s">
        <v>76</v>
      </c>
      <c r="M661" cm="1">
        <f t="array" ref="M661">INDEX([3]data!$K$1:$AM$500,_xlfn.XMATCH(_xlfn.CONCAT($E661:$F661),[3]data!$AM$1:$AM$500),_xlfn.XMATCH($G661,[3]data!$K$1:$AM$1))</f>
        <v>2101</v>
      </c>
      <c r="N661">
        <f t="shared" si="119"/>
        <v>2101</v>
      </c>
      <c r="O661">
        <f t="shared" si="119"/>
        <v>2101</v>
      </c>
      <c r="P661">
        <f t="shared" si="119"/>
        <v>2101</v>
      </c>
      <c r="Q661">
        <f t="shared" si="119"/>
        <v>2101</v>
      </c>
      <c r="R661">
        <f t="shared" si="119"/>
        <v>2101</v>
      </c>
      <c r="S661">
        <f t="shared" si="119"/>
        <v>2101</v>
      </c>
      <c r="T661">
        <f t="shared" si="119"/>
        <v>2101</v>
      </c>
      <c r="U661">
        <f t="shared" si="119"/>
        <v>2101</v>
      </c>
      <c r="V661">
        <f t="shared" si="119"/>
        <v>2101</v>
      </c>
      <c r="W661">
        <f t="shared" si="119"/>
        <v>2101</v>
      </c>
    </row>
    <row r="662" spans="1:23" x14ac:dyDescent="0.25">
      <c r="A662" t="s">
        <v>134</v>
      </c>
      <c r="B662" t="s">
        <v>5</v>
      </c>
      <c r="C662" t="s">
        <v>15</v>
      </c>
      <c r="D662" t="s">
        <v>16</v>
      </c>
      <c r="E662" t="s">
        <v>183</v>
      </c>
      <c r="F662" t="s">
        <v>184</v>
      </c>
      <c r="G662" t="s">
        <v>78</v>
      </c>
      <c r="L662" t="s">
        <v>79</v>
      </c>
      <c r="M662" cm="1">
        <f t="array" ref="M662">INDEX([3]data!$K$1:$AM$500,_xlfn.XMATCH(_xlfn.CONCAT($E662:$F662),[3]data!$AM$1:$AM$500),_xlfn.XMATCH($G662,[3]data!$K$1:$AM$1))</f>
        <v>30</v>
      </c>
      <c r="N662">
        <f t="shared" si="119"/>
        <v>30</v>
      </c>
      <c r="O662">
        <f t="shared" si="119"/>
        <v>30</v>
      </c>
      <c r="P662">
        <f t="shared" si="119"/>
        <v>30</v>
      </c>
      <c r="Q662">
        <f t="shared" si="119"/>
        <v>30</v>
      </c>
      <c r="R662">
        <f t="shared" si="119"/>
        <v>30</v>
      </c>
      <c r="S662">
        <f t="shared" si="119"/>
        <v>30</v>
      </c>
      <c r="T662">
        <f t="shared" si="119"/>
        <v>30</v>
      </c>
      <c r="U662">
        <f t="shared" si="119"/>
        <v>30</v>
      </c>
      <c r="V662">
        <f t="shared" si="119"/>
        <v>30</v>
      </c>
      <c r="W662">
        <f t="shared" si="119"/>
        <v>30</v>
      </c>
    </row>
    <row r="663" spans="1:23" x14ac:dyDescent="0.25">
      <c r="A663" t="s">
        <v>134</v>
      </c>
      <c r="B663" t="s">
        <v>5</v>
      </c>
      <c r="C663" t="s">
        <v>15</v>
      </c>
      <c r="D663" t="s">
        <v>16</v>
      </c>
      <c r="E663" t="s">
        <v>183</v>
      </c>
      <c r="F663" t="s">
        <v>184</v>
      </c>
      <c r="G663" t="s">
        <v>80</v>
      </c>
      <c r="L663" t="s">
        <v>81</v>
      </c>
      <c r="M663" cm="1">
        <f t="array" ref="M663">INDEX([3]data!$K$1:$AM$500,_xlfn.XMATCH(_xlfn.CONCAT($E663:$F663),[3]data!$AM$1:$AM$500),_xlfn.XMATCH($C663&amp;$G663,[3]data!$K$1:$AM$1))</f>
        <v>1</v>
      </c>
    </row>
    <row r="664" spans="1:23" x14ac:dyDescent="0.25">
      <c r="A664" t="s">
        <v>134</v>
      </c>
      <c r="B664" t="s">
        <v>5</v>
      </c>
      <c r="C664" t="s">
        <v>15</v>
      </c>
      <c r="D664" t="s">
        <v>16</v>
      </c>
      <c r="E664" t="s">
        <v>183</v>
      </c>
      <c r="F664" t="s">
        <v>184</v>
      </c>
      <c r="G664" t="s">
        <v>82</v>
      </c>
      <c r="L664" t="s">
        <v>100</v>
      </c>
      <c r="M664" cm="1">
        <f t="array" ref="M664">INDEX([3]data!$K$1:$AM$500,_xlfn.XMATCH(_xlfn.CONCAT($E664:$F664),[3]data!$AM$1:$AM$500),_xlfn.XMATCH($G664,[3]data!$K$1:$AM$1))</f>
        <v>1</v>
      </c>
      <c r="N664">
        <f t="shared" ref="N664:W664" si="120">M664</f>
        <v>1</v>
      </c>
      <c r="O664">
        <f t="shared" si="120"/>
        <v>1</v>
      </c>
      <c r="P664">
        <f t="shared" si="120"/>
        <v>1</v>
      </c>
      <c r="Q664">
        <f t="shared" si="120"/>
        <v>1</v>
      </c>
      <c r="R664">
        <f t="shared" si="120"/>
        <v>1</v>
      </c>
      <c r="S664">
        <f t="shared" si="120"/>
        <v>1</v>
      </c>
      <c r="T664">
        <f t="shared" si="120"/>
        <v>1</v>
      </c>
      <c r="U664">
        <f t="shared" si="120"/>
        <v>1</v>
      </c>
      <c r="V664">
        <f t="shared" si="120"/>
        <v>1</v>
      </c>
      <c r="W664">
        <f t="shared" si="120"/>
        <v>1</v>
      </c>
    </row>
    <row r="665" spans="1:23" x14ac:dyDescent="0.25">
      <c r="A665" t="s">
        <v>134</v>
      </c>
      <c r="B665" t="s">
        <v>5</v>
      </c>
      <c r="C665" t="s">
        <v>15</v>
      </c>
      <c r="D665" t="s">
        <v>16</v>
      </c>
      <c r="E665" t="s">
        <v>183</v>
      </c>
      <c r="F665" t="s">
        <v>184</v>
      </c>
      <c r="G665" t="s">
        <v>54</v>
      </c>
      <c r="H665" t="s">
        <v>55</v>
      </c>
      <c r="I665" t="s">
        <v>64</v>
      </c>
      <c r="L665" t="s">
        <v>58</v>
      </c>
      <c r="M665" cm="1">
        <f t="array" ref="M665">INDEX([3]data_multi_row!$K$2:$DL$10038,_xlfn.XMATCH(_xlfn.CONCAT($C665:$J665),[3]data_multi_row!$DL$2:$DL$10038,0),_xlfn.XMATCH(M$2,[3]data_multi_row!$K$2:$DL$2,0))</f>
        <v>1</v>
      </c>
      <c r="N665" cm="1">
        <f t="array" ref="N665">INDEX([3]data_multi_row!$K$2:$DL$10038,_xlfn.XMATCH(_xlfn.CONCAT($C665:$J665),[3]data_multi_row!$DL$2:$DL$10038,0),_xlfn.XMATCH(N$2,[3]data_multi_row!$K$2:$DL$2,0))</f>
        <v>1</v>
      </c>
      <c r="O665" cm="1">
        <f t="array" ref="O665">INDEX([3]data_multi_row!$K$2:$DL$10038,_xlfn.XMATCH(_xlfn.CONCAT($C665:$J665),[3]data_multi_row!$DL$2:$DL$10038,0),_xlfn.XMATCH(O$2,[3]data_multi_row!$K$2:$DL$2,0))</f>
        <v>1</v>
      </c>
      <c r="P665" cm="1">
        <f t="array" ref="P665">INDEX([3]data_multi_row!$K$2:$DL$10038,_xlfn.XMATCH(_xlfn.CONCAT($C665:$J665),[3]data_multi_row!$DL$2:$DL$10038,0),_xlfn.XMATCH(P$2,[3]data_multi_row!$K$2:$DL$2,0))</f>
        <v>1</v>
      </c>
      <c r="Q665" cm="1">
        <f t="array" ref="Q665">INDEX([3]data_multi_row!$K$2:$DL$10038,_xlfn.XMATCH(_xlfn.CONCAT($C665:$J665),[3]data_multi_row!$DL$2:$DL$10038,0),_xlfn.XMATCH(Q$2,[3]data_multi_row!$K$2:$DL$2,0))</f>
        <v>1</v>
      </c>
      <c r="R665" cm="1">
        <f t="array" ref="R665">INDEX([3]data_multi_row!$K$2:$DL$10038,_xlfn.XMATCH(_xlfn.CONCAT($C665:$J665),[3]data_multi_row!$DL$2:$DL$10038,0),_xlfn.XMATCH(R$2,[3]data_multi_row!$K$2:$DL$2,0))</f>
        <v>1</v>
      </c>
      <c r="S665" cm="1">
        <f t="array" ref="S665">INDEX([3]data_multi_row!$K$2:$DL$10038,_xlfn.XMATCH(_xlfn.CONCAT($C665:$J665),[3]data_multi_row!$DL$2:$DL$10038,0),_xlfn.XMATCH(S$2,[3]data_multi_row!$K$2:$DL$2,0))</f>
        <v>1</v>
      </c>
      <c r="T665" cm="1">
        <f t="array" ref="T665">INDEX([3]data_multi_row!$K$2:$DL$10038,_xlfn.XMATCH(_xlfn.CONCAT($C665:$J665),[3]data_multi_row!$DL$2:$DL$10038,0),_xlfn.XMATCH(T$2,[3]data_multi_row!$K$2:$DL$2,0))</f>
        <v>1</v>
      </c>
      <c r="U665" cm="1">
        <f t="array" ref="U665">INDEX([3]data_multi_row!$K$2:$DL$10038,_xlfn.XMATCH(_xlfn.CONCAT($C665:$J665),[3]data_multi_row!$DL$2:$DL$10038,0),_xlfn.XMATCH(U$2,[3]data_multi_row!$K$2:$DL$2,0))</f>
        <v>1</v>
      </c>
      <c r="V665" cm="1">
        <f t="array" ref="V665">INDEX([3]data_multi_row!$K$2:$DL$10038,_xlfn.XMATCH(_xlfn.CONCAT($C665:$J665),[3]data_multi_row!$DL$2:$DL$10038,0),_xlfn.XMATCH(V$2,[3]data_multi_row!$K$2:$DL$2,0))</f>
        <v>1</v>
      </c>
      <c r="W665" cm="1">
        <f t="array" ref="W665">INDEX([3]data_multi_row!$K$2:$DL$10038,_xlfn.XMATCH(_xlfn.CONCAT($C665:$J665),[3]data_multi_row!$DL$2:$DL$10038,0),_xlfn.XMATCH(W$2,[3]data_multi_row!$K$2:$DL$2,0))</f>
        <v>1</v>
      </c>
    </row>
    <row r="666" spans="1:23" x14ac:dyDescent="0.25">
      <c r="A666" t="s">
        <v>134</v>
      </c>
      <c r="B666" t="s">
        <v>5</v>
      </c>
      <c r="C666" t="s">
        <v>15</v>
      </c>
      <c r="D666" t="s">
        <v>16</v>
      </c>
      <c r="E666" t="s">
        <v>183</v>
      </c>
      <c r="F666" t="s">
        <v>185</v>
      </c>
      <c r="G666" t="s">
        <v>6</v>
      </c>
    </row>
    <row r="667" spans="1:23" x14ac:dyDescent="0.25">
      <c r="A667" t="s">
        <v>134</v>
      </c>
      <c r="B667" t="s">
        <v>5</v>
      </c>
      <c r="C667" t="s">
        <v>15</v>
      </c>
      <c r="D667" t="s">
        <v>16</v>
      </c>
      <c r="E667" t="s">
        <v>183</v>
      </c>
      <c r="F667" t="s">
        <v>185</v>
      </c>
      <c r="G667" t="s">
        <v>75</v>
      </c>
      <c r="L667" t="s">
        <v>76</v>
      </c>
      <c r="M667" cm="1">
        <f t="array" ref="M667">INDEX([3]data!$K$1:$AM$500,_xlfn.XMATCH(_xlfn.CONCAT($E667:$F667),[3]data!$AM$1:$AM$500),_xlfn.XMATCH($G667,[3]data!$K$1:$AM$1))</f>
        <v>2020</v>
      </c>
      <c r="N667">
        <f t="shared" ref="N667:W669" si="121">M667</f>
        <v>2020</v>
      </c>
      <c r="O667">
        <f t="shared" si="121"/>
        <v>2020</v>
      </c>
      <c r="P667">
        <f t="shared" si="121"/>
        <v>2020</v>
      </c>
      <c r="Q667">
        <f t="shared" si="121"/>
        <v>2020</v>
      </c>
      <c r="R667">
        <f t="shared" si="121"/>
        <v>2020</v>
      </c>
      <c r="S667">
        <f t="shared" si="121"/>
        <v>2020</v>
      </c>
      <c r="T667">
        <f t="shared" si="121"/>
        <v>2020</v>
      </c>
      <c r="U667">
        <f t="shared" si="121"/>
        <v>2020</v>
      </c>
      <c r="V667">
        <f t="shared" si="121"/>
        <v>2020</v>
      </c>
      <c r="W667">
        <f t="shared" si="121"/>
        <v>2020</v>
      </c>
    </row>
    <row r="668" spans="1:23" x14ac:dyDescent="0.25">
      <c r="A668" t="s">
        <v>134</v>
      </c>
      <c r="B668" t="s">
        <v>5</v>
      </c>
      <c r="C668" t="s">
        <v>15</v>
      </c>
      <c r="D668" t="s">
        <v>16</v>
      </c>
      <c r="E668" t="s">
        <v>183</v>
      </c>
      <c r="F668" t="s">
        <v>185</v>
      </c>
      <c r="G668" t="s">
        <v>77</v>
      </c>
      <c r="L668" t="s">
        <v>76</v>
      </c>
      <c r="M668" cm="1">
        <f t="array" ref="M668">INDEX([3]data!$K$1:$AM$500,_xlfn.XMATCH(_xlfn.CONCAT($E668:$F668),[3]data!$AM$1:$AM$500),_xlfn.XMATCH($G668,[3]data!$K$1:$AM$1))</f>
        <v>2101</v>
      </c>
      <c r="N668">
        <f t="shared" si="121"/>
        <v>2101</v>
      </c>
      <c r="O668">
        <f t="shared" si="121"/>
        <v>2101</v>
      </c>
      <c r="P668">
        <f t="shared" si="121"/>
        <v>2101</v>
      </c>
      <c r="Q668">
        <f t="shared" si="121"/>
        <v>2101</v>
      </c>
      <c r="R668">
        <f t="shared" si="121"/>
        <v>2101</v>
      </c>
      <c r="S668">
        <f t="shared" si="121"/>
        <v>2101</v>
      </c>
      <c r="T668">
        <f t="shared" si="121"/>
        <v>2101</v>
      </c>
      <c r="U668">
        <f t="shared" si="121"/>
        <v>2101</v>
      </c>
      <c r="V668">
        <f t="shared" si="121"/>
        <v>2101</v>
      </c>
      <c r="W668">
        <f t="shared" si="121"/>
        <v>2101</v>
      </c>
    </row>
    <row r="669" spans="1:23" x14ac:dyDescent="0.25">
      <c r="A669" t="s">
        <v>134</v>
      </c>
      <c r="B669" t="s">
        <v>5</v>
      </c>
      <c r="C669" t="s">
        <v>15</v>
      </c>
      <c r="D669" t="s">
        <v>16</v>
      </c>
      <c r="E669" t="s">
        <v>183</v>
      </c>
      <c r="F669" t="s">
        <v>185</v>
      </c>
      <c r="G669" t="s">
        <v>78</v>
      </c>
      <c r="L669" t="s">
        <v>79</v>
      </c>
      <c r="M669" cm="1">
        <f t="array" ref="M669">INDEX([3]data!$K$1:$AM$500,_xlfn.XMATCH(_xlfn.CONCAT($E669:$F669),[3]data!$AM$1:$AM$500),_xlfn.XMATCH($G669,[3]data!$K$1:$AM$1))</f>
        <v>30</v>
      </c>
      <c r="N669">
        <f t="shared" si="121"/>
        <v>30</v>
      </c>
      <c r="O669">
        <f t="shared" si="121"/>
        <v>30</v>
      </c>
      <c r="P669">
        <f t="shared" si="121"/>
        <v>30</v>
      </c>
      <c r="Q669">
        <f t="shared" si="121"/>
        <v>30</v>
      </c>
      <c r="R669">
        <f t="shared" si="121"/>
        <v>30</v>
      </c>
      <c r="S669">
        <f t="shared" si="121"/>
        <v>30</v>
      </c>
      <c r="T669">
        <f t="shared" si="121"/>
        <v>30</v>
      </c>
      <c r="U669">
        <f t="shared" si="121"/>
        <v>30</v>
      </c>
      <c r="V669">
        <f t="shared" si="121"/>
        <v>30</v>
      </c>
      <c r="W669">
        <f t="shared" si="121"/>
        <v>30</v>
      </c>
    </row>
    <row r="670" spans="1:23" x14ac:dyDescent="0.25">
      <c r="A670" t="s">
        <v>134</v>
      </c>
      <c r="B670" t="s">
        <v>5</v>
      </c>
      <c r="C670" t="s">
        <v>15</v>
      </c>
      <c r="D670" t="s">
        <v>16</v>
      </c>
      <c r="E670" t="s">
        <v>183</v>
      </c>
      <c r="F670" t="s">
        <v>185</v>
      </c>
      <c r="G670" t="s">
        <v>80</v>
      </c>
      <c r="L670" t="s">
        <v>81</v>
      </c>
      <c r="M670" cm="1">
        <f t="array" ref="M670">INDEX([3]data!$K$1:$AM$500,_xlfn.XMATCH(_xlfn.CONCAT($E670:$F670),[3]data!$AM$1:$AM$500),_xlfn.XMATCH($C670&amp;$G670,[3]data!$K$1:$AM$1))</f>
        <v>0</v>
      </c>
    </row>
    <row r="671" spans="1:23" x14ac:dyDescent="0.25">
      <c r="A671" t="s">
        <v>134</v>
      </c>
      <c r="B671" t="s">
        <v>5</v>
      </c>
      <c r="C671" t="s">
        <v>15</v>
      </c>
      <c r="D671" t="s">
        <v>16</v>
      </c>
      <c r="E671" t="s">
        <v>183</v>
      </c>
      <c r="F671" t="s">
        <v>185</v>
      </c>
      <c r="G671" t="s">
        <v>82</v>
      </c>
      <c r="L671" t="s">
        <v>100</v>
      </c>
      <c r="M671" cm="1">
        <f t="array" ref="M671">INDEX([3]data!$K$1:$AM$500,_xlfn.XMATCH(_xlfn.CONCAT($E671:$F671),[3]data!$AM$1:$AM$500),_xlfn.XMATCH($G671,[3]data!$K$1:$AM$1))</f>
        <v>1</v>
      </c>
      <c r="N671">
        <f t="shared" ref="N671:W672" si="122">M671</f>
        <v>1</v>
      </c>
      <c r="O671">
        <f t="shared" si="122"/>
        <v>1</v>
      </c>
      <c r="P671">
        <f t="shared" si="122"/>
        <v>1</v>
      </c>
      <c r="Q671">
        <f t="shared" si="122"/>
        <v>1</v>
      </c>
      <c r="R671">
        <f t="shared" si="122"/>
        <v>1</v>
      </c>
      <c r="S671">
        <f t="shared" si="122"/>
        <v>1</v>
      </c>
      <c r="T671">
        <f t="shared" si="122"/>
        <v>1</v>
      </c>
      <c r="U671">
        <f t="shared" si="122"/>
        <v>1</v>
      </c>
      <c r="V671">
        <f t="shared" si="122"/>
        <v>1</v>
      </c>
      <c r="W671">
        <f t="shared" si="122"/>
        <v>1</v>
      </c>
    </row>
    <row r="672" spans="1:23" x14ac:dyDescent="0.25">
      <c r="A672" t="s">
        <v>134</v>
      </c>
      <c r="B672" t="s">
        <v>5</v>
      </c>
      <c r="C672" t="s">
        <v>15</v>
      </c>
      <c r="D672" t="s">
        <v>16</v>
      </c>
      <c r="E672" t="s">
        <v>183</v>
      </c>
      <c r="F672" t="s">
        <v>185</v>
      </c>
      <c r="G672" t="s">
        <v>91</v>
      </c>
      <c r="L672" t="s">
        <v>92</v>
      </c>
      <c r="M672" cm="1">
        <f t="array" ref="M672">INDEX([3]data!$K$1:$AM$500,_xlfn.XMATCH(_xlfn.CONCAT($E672:$F672),[3]data!$AM$1:$AM$500),_xlfn.XMATCH($G672,[3]data!$K$1:$AM$1))</f>
        <v>15.195132061308399</v>
      </c>
      <c r="N672">
        <f t="shared" si="122"/>
        <v>15.195132061308399</v>
      </c>
      <c r="O672">
        <f t="shared" si="122"/>
        <v>15.195132061308399</v>
      </c>
      <c r="P672">
        <f t="shared" si="122"/>
        <v>15.195132061308399</v>
      </c>
      <c r="Q672">
        <f t="shared" si="122"/>
        <v>15.195132061308399</v>
      </c>
      <c r="R672">
        <f t="shared" si="122"/>
        <v>15.195132061308399</v>
      </c>
      <c r="S672">
        <f t="shared" si="122"/>
        <v>15.195132061308399</v>
      </c>
      <c r="T672">
        <f t="shared" si="122"/>
        <v>15.195132061308399</v>
      </c>
      <c r="U672">
        <f t="shared" si="122"/>
        <v>15.195132061308399</v>
      </c>
      <c r="V672">
        <f t="shared" si="122"/>
        <v>15.195132061308399</v>
      </c>
      <c r="W672">
        <f t="shared" si="122"/>
        <v>15.195132061308399</v>
      </c>
    </row>
    <row r="673" spans="1:23" x14ac:dyDescent="0.25">
      <c r="A673" t="s">
        <v>134</v>
      </c>
      <c r="B673" t="s">
        <v>5</v>
      </c>
      <c r="C673" t="s">
        <v>15</v>
      </c>
      <c r="D673" t="s">
        <v>16</v>
      </c>
      <c r="E673" t="s">
        <v>183</v>
      </c>
      <c r="F673" t="s">
        <v>185</v>
      </c>
      <c r="G673" t="s">
        <v>17</v>
      </c>
      <c r="J673" t="s">
        <v>31</v>
      </c>
      <c r="L673" t="s">
        <v>51</v>
      </c>
      <c r="M673" cm="1">
        <f t="array" ref="M673">INDEX([3]data_multi_row!$K$2:$DL$10038,_xlfn.XMATCH(_xlfn.CONCAT($E673:$I673,SUBSTITUTE($J673,$A$3,"")),[3]data_multi_row!$DL$2:$DL$10038,0),_xlfn.XMATCH(M$2,[3]data_multi_row!$K$2:$DL$2,0))</f>
        <v>0.164420708</v>
      </c>
      <c r="N673" cm="1">
        <f t="array" ref="N673">INDEX([3]data_multi_row!$K$2:$DL$10038,_xlfn.XMATCH(_xlfn.CONCAT($E673:$I673,SUBSTITUTE($J673,$A$3,"")),[3]data_multi_row!$DL$2:$DL$10038,0),_xlfn.XMATCH(N$2,[3]data_multi_row!$K$2:$DL$2,0))</f>
        <v>0.164420708</v>
      </c>
      <c r="O673" cm="1">
        <f t="array" ref="O673">INDEX([3]data_multi_row!$K$2:$DL$10038,_xlfn.XMATCH(_xlfn.CONCAT($E673:$I673,SUBSTITUTE($J673,$A$3,"")),[3]data_multi_row!$DL$2:$DL$10038,0),_xlfn.XMATCH(O$2,[3]data_multi_row!$K$2:$DL$2,0))</f>
        <v>0.164420708</v>
      </c>
      <c r="P673" cm="1">
        <f t="array" ref="P673">INDEX([3]data_multi_row!$K$2:$DL$10038,_xlfn.XMATCH(_xlfn.CONCAT($E673:$I673,SUBSTITUTE($J673,$A$3,"")),[3]data_multi_row!$DL$2:$DL$10038,0),_xlfn.XMATCH(P$2,[3]data_multi_row!$K$2:$DL$2,0))</f>
        <v>0.164420708</v>
      </c>
      <c r="Q673" cm="1">
        <f t="array" ref="Q673">INDEX([3]data_multi_row!$K$2:$DL$10038,_xlfn.XMATCH(_xlfn.CONCAT($E673:$I673,SUBSTITUTE($J673,$A$3,"")),[3]data_multi_row!$DL$2:$DL$10038,0),_xlfn.XMATCH(Q$2,[3]data_multi_row!$K$2:$DL$2,0))</f>
        <v>0.164420708</v>
      </c>
      <c r="R673" cm="1">
        <f t="array" ref="R673">INDEX([3]data_multi_row!$K$2:$DL$10038,_xlfn.XMATCH(_xlfn.CONCAT($E673:$I673,SUBSTITUTE($J673,$A$3,"")),[3]data_multi_row!$DL$2:$DL$10038,0),_xlfn.XMATCH(R$2,[3]data_multi_row!$K$2:$DL$2,0))</f>
        <v>0.164420708</v>
      </c>
      <c r="S673" cm="1">
        <f t="array" ref="S673">INDEX([3]data_multi_row!$K$2:$DL$10038,_xlfn.XMATCH(_xlfn.CONCAT($E673:$I673,SUBSTITUTE($J673,$A$3,"")),[3]data_multi_row!$DL$2:$DL$10038,0),_xlfn.XMATCH(S$2,[3]data_multi_row!$K$2:$DL$2,0))</f>
        <v>0.164420708</v>
      </c>
      <c r="T673" cm="1">
        <f t="array" ref="T673">INDEX([3]data_multi_row!$K$2:$DL$10038,_xlfn.XMATCH(_xlfn.CONCAT($E673:$I673,SUBSTITUTE($J673,$A$3,"")),[3]data_multi_row!$DL$2:$DL$10038,0),_xlfn.XMATCH(T$2,[3]data_multi_row!$K$2:$DL$2,0))</f>
        <v>0.164420708</v>
      </c>
      <c r="U673" cm="1">
        <f t="array" ref="U673">INDEX([3]data_multi_row!$K$2:$DL$10038,_xlfn.XMATCH(_xlfn.CONCAT($E673:$I673,SUBSTITUTE($J673,$A$3,"")),[3]data_multi_row!$DL$2:$DL$10038,0),_xlfn.XMATCH(U$2,[3]data_multi_row!$K$2:$DL$2,0))</f>
        <v>0.164420708</v>
      </c>
      <c r="V673" cm="1">
        <f t="array" ref="V673">INDEX([3]data_multi_row!$K$2:$DL$10038,_xlfn.XMATCH(_xlfn.CONCAT($E673:$I673,SUBSTITUTE($J673,$A$3,"")),[3]data_multi_row!$DL$2:$DL$10038,0),_xlfn.XMATCH(V$2,[3]data_multi_row!$K$2:$DL$2,0))</f>
        <v>0.164420708</v>
      </c>
      <c r="W673" cm="1">
        <f t="array" ref="W673">INDEX([3]data_multi_row!$K$2:$DL$10038,_xlfn.XMATCH(_xlfn.CONCAT($E673:$I673,SUBSTITUTE($J673,$A$3,"")),[3]data_multi_row!$DL$2:$DL$10038,0),_xlfn.XMATCH(W$2,[3]data_multi_row!$K$2:$DL$2,0))</f>
        <v>0.164420708</v>
      </c>
    </row>
    <row r="674" spans="1:23" x14ac:dyDescent="0.25">
      <c r="A674" t="s">
        <v>134</v>
      </c>
      <c r="B674" t="s">
        <v>5</v>
      </c>
      <c r="C674" t="s">
        <v>15</v>
      </c>
      <c r="D674" t="s">
        <v>16</v>
      </c>
      <c r="E674" t="s">
        <v>183</v>
      </c>
      <c r="F674" t="s">
        <v>185</v>
      </c>
      <c r="G674" t="s">
        <v>17</v>
      </c>
      <c r="J674" t="s">
        <v>151</v>
      </c>
      <c r="L674" t="s">
        <v>100</v>
      </c>
      <c r="M674" cm="1">
        <f t="array" ref="M674">INDEX([3]data_multi_row!$K$2:$DL$10038,_xlfn.XMATCH(_xlfn.CONCAT($E674:$I674,SUBSTITUTE($J674,$A$3,"")),[3]data_multi_row!$DL$2:$DL$10038,0),_xlfn.XMATCH(M$2,[3]data_multi_row!$K$2:$DL$2,0))</f>
        <v>1</v>
      </c>
      <c r="N674" cm="1">
        <f t="array" ref="N674">INDEX([3]data_multi_row!$K$2:$DL$10038,_xlfn.XMATCH(_xlfn.CONCAT($E674:$I674,SUBSTITUTE($J674,$A$3,"")),[3]data_multi_row!$DL$2:$DL$10038,0),_xlfn.XMATCH(N$2,[3]data_multi_row!$K$2:$DL$2,0))</f>
        <v>1</v>
      </c>
      <c r="O674" cm="1">
        <f t="array" ref="O674">INDEX([3]data_multi_row!$K$2:$DL$10038,_xlfn.XMATCH(_xlfn.CONCAT($E674:$I674,SUBSTITUTE($J674,$A$3,"")),[3]data_multi_row!$DL$2:$DL$10038,0),_xlfn.XMATCH(O$2,[3]data_multi_row!$K$2:$DL$2,0))</f>
        <v>1</v>
      </c>
      <c r="P674" cm="1">
        <f t="array" ref="P674">INDEX([3]data_multi_row!$K$2:$DL$10038,_xlfn.XMATCH(_xlfn.CONCAT($E674:$I674,SUBSTITUTE($J674,$A$3,"")),[3]data_multi_row!$DL$2:$DL$10038,0),_xlfn.XMATCH(P$2,[3]data_multi_row!$K$2:$DL$2,0))</f>
        <v>1</v>
      </c>
      <c r="Q674" cm="1">
        <f t="array" ref="Q674">INDEX([3]data_multi_row!$K$2:$DL$10038,_xlfn.XMATCH(_xlfn.CONCAT($E674:$I674,SUBSTITUTE($J674,$A$3,"")),[3]data_multi_row!$DL$2:$DL$10038,0),_xlfn.XMATCH(Q$2,[3]data_multi_row!$K$2:$DL$2,0))</f>
        <v>1</v>
      </c>
      <c r="R674" cm="1">
        <f t="array" ref="R674">INDEX([3]data_multi_row!$K$2:$DL$10038,_xlfn.XMATCH(_xlfn.CONCAT($E674:$I674,SUBSTITUTE($J674,$A$3,"")),[3]data_multi_row!$DL$2:$DL$10038,0),_xlfn.XMATCH(R$2,[3]data_multi_row!$K$2:$DL$2,0))</f>
        <v>1</v>
      </c>
      <c r="S674" cm="1">
        <f t="array" ref="S674">INDEX([3]data_multi_row!$K$2:$DL$10038,_xlfn.XMATCH(_xlfn.CONCAT($E674:$I674,SUBSTITUTE($J674,$A$3,"")),[3]data_multi_row!$DL$2:$DL$10038,0),_xlfn.XMATCH(S$2,[3]data_multi_row!$K$2:$DL$2,0))</f>
        <v>1</v>
      </c>
      <c r="T674" cm="1">
        <f t="array" ref="T674">INDEX([3]data_multi_row!$K$2:$DL$10038,_xlfn.XMATCH(_xlfn.CONCAT($E674:$I674,SUBSTITUTE($J674,$A$3,"")),[3]data_multi_row!$DL$2:$DL$10038,0),_xlfn.XMATCH(T$2,[3]data_multi_row!$K$2:$DL$2,0))</f>
        <v>1</v>
      </c>
      <c r="U674" cm="1">
        <f t="array" ref="U674">INDEX([3]data_multi_row!$K$2:$DL$10038,_xlfn.XMATCH(_xlfn.CONCAT($E674:$I674,SUBSTITUTE($J674,$A$3,"")),[3]data_multi_row!$DL$2:$DL$10038,0),_xlfn.XMATCH(U$2,[3]data_multi_row!$K$2:$DL$2,0))</f>
        <v>1</v>
      </c>
      <c r="V674" cm="1">
        <f t="array" ref="V674">INDEX([3]data_multi_row!$K$2:$DL$10038,_xlfn.XMATCH(_xlfn.CONCAT($E674:$I674,SUBSTITUTE($J674,$A$3,"")),[3]data_multi_row!$DL$2:$DL$10038,0),_xlfn.XMATCH(V$2,[3]data_multi_row!$K$2:$DL$2,0))</f>
        <v>1</v>
      </c>
      <c r="W674" cm="1">
        <f t="array" ref="W674">INDEX([3]data_multi_row!$K$2:$DL$10038,_xlfn.XMATCH(_xlfn.CONCAT($E674:$I674,SUBSTITUTE($J674,$A$3,"")),[3]data_multi_row!$DL$2:$DL$10038,0),_xlfn.XMATCH(W$2,[3]data_multi_row!$K$2:$DL$2,0))</f>
        <v>1</v>
      </c>
    </row>
    <row r="675" spans="1:23" x14ac:dyDescent="0.25">
      <c r="A675" t="s">
        <v>134</v>
      </c>
      <c r="B675" t="s">
        <v>5</v>
      </c>
      <c r="C675" t="s">
        <v>15</v>
      </c>
      <c r="D675" t="s">
        <v>16</v>
      </c>
      <c r="E675" t="s">
        <v>183</v>
      </c>
      <c r="F675" t="s">
        <v>185</v>
      </c>
      <c r="G675" t="s">
        <v>54</v>
      </c>
      <c r="H675" t="s">
        <v>55</v>
      </c>
      <c r="I675" t="s">
        <v>64</v>
      </c>
      <c r="L675" t="s">
        <v>58</v>
      </c>
      <c r="M675" cm="1">
        <f t="array" ref="M675">INDEX([3]data_multi_row!$K$2:$DL$10038,_xlfn.XMATCH(_xlfn.CONCAT($C675:$J675),[3]data_multi_row!$DL$2:$DL$10038,0),_xlfn.XMATCH(M$2,[3]data_multi_row!$K$2:$DL$2,0))</f>
        <v>1</v>
      </c>
      <c r="N675" cm="1">
        <f t="array" ref="N675">INDEX([3]data_multi_row!$K$2:$DL$10038,_xlfn.XMATCH(_xlfn.CONCAT($C675:$J675),[3]data_multi_row!$DL$2:$DL$10038,0),_xlfn.XMATCH(N$2,[3]data_multi_row!$K$2:$DL$2,0))</f>
        <v>1</v>
      </c>
      <c r="O675" cm="1">
        <f t="array" ref="O675">INDEX([3]data_multi_row!$K$2:$DL$10038,_xlfn.XMATCH(_xlfn.CONCAT($C675:$J675),[3]data_multi_row!$DL$2:$DL$10038,0),_xlfn.XMATCH(O$2,[3]data_multi_row!$K$2:$DL$2,0))</f>
        <v>1</v>
      </c>
      <c r="P675" cm="1">
        <f t="array" ref="P675">INDEX([3]data_multi_row!$K$2:$DL$10038,_xlfn.XMATCH(_xlfn.CONCAT($C675:$J675),[3]data_multi_row!$DL$2:$DL$10038,0),_xlfn.XMATCH(P$2,[3]data_multi_row!$K$2:$DL$2,0))</f>
        <v>1</v>
      </c>
      <c r="Q675" cm="1">
        <f t="array" ref="Q675">INDEX([3]data_multi_row!$K$2:$DL$10038,_xlfn.XMATCH(_xlfn.CONCAT($C675:$J675),[3]data_multi_row!$DL$2:$DL$10038,0),_xlfn.XMATCH(Q$2,[3]data_multi_row!$K$2:$DL$2,0))</f>
        <v>1</v>
      </c>
      <c r="R675" cm="1">
        <f t="array" ref="R675">INDEX([3]data_multi_row!$K$2:$DL$10038,_xlfn.XMATCH(_xlfn.CONCAT($C675:$J675),[3]data_multi_row!$DL$2:$DL$10038,0),_xlfn.XMATCH(R$2,[3]data_multi_row!$K$2:$DL$2,0))</f>
        <v>1</v>
      </c>
      <c r="S675" cm="1">
        <f t="array" ref="S675">INDEX([3]data_multi_row!$K$2:$DL$10038,_xlfn.XMATCH(_xlfn.CONCAT($C675:$J675),[3]data_multi_row!$DL$2:$DL$10038,0),_xlfn.XMATCH(S$2,[3]data_multi_row!$K$2:$DL$2,0))</f>
        <v>1</v>
      </c>
      <c r="T675" cm="1">
        <f t="array" ref="T675">INDEX([3]data_multi_row!$K$2:$DL$10038,_xlfn.XMATCH(_xlfn.CONCAT($C675:$J675),[3]data_multi_row!$DL$2:$DL$10038,0),_xlfn.XMATCH(T$2,[3]data_multi_row!$K$2:$DL$2,0))</f>
        <v>1</v>
      </c>
      <c r="U675" cm="1">
        <f t="array" ref="U675">INDEX([3]data_multi_row!$K$2:$DL$10038,_xlfn.XMATCH(_xlfn.CONCAT($C675:$J675),[3]data_multi_row!$DL$2:$DL$10038,0),_xlfn.XMATCH(U$2,[3]data_multi_row!$K$2:$DL$2,0))</f>
        <v>1</v>
      </c>
      <c r="V675" cm="1">
        <f t="array" ref="V675">INDEX([3]data_multi_row!$K$2:$DL$10038,_xlfn.XMATCH(_xlfn.CONCAT($C675:$J675),[3]data_multi_row!$DL$2:$DL$10038,0),_xlfn.XMATCH(V$2,[3]data_multi_row!$K$2:$DL$2,0))</f>
        <v>1</v>
      </c>
      <c r="W675" cm="1">
        <f t="array" ref="W675">INDEX([3]data_multi_row!$K$2:$DL$10038,_xlfn.XMATCH(_xlfn.CONCAT($C675:$J675),[3]data_multi_row!$DL$2:$DL$10038,0),_xlfn.XMATCH(W$2,[3]data_multi_row!$K$2:$DL$2,0))</f>
        <v>1</v>
      </c>
    </row>
    <row r="676" spans="1:23" x14ac:dyDescent="0.25">
      <c r="A676" t="s">
        <v>114</v>
      </c>
      <c r="B676" t="s">
        <v>5</v>
      </c>
      <c r="C676" t="s">
        <v>15</v>
      </c>
      <c r="D676" t="s">
        <v>16</v>
      </c>
      <c r="E676" t="s">
        <v>186</v>
      </c>
      <c r="G676" t="s">
        <v>21</v>
      </c>
      <c r="L676" t="s">
        <v>100</v>
      </c>
    </row>
    <row r="677" spans="1:23" x14ac:dyDescent="0.25">
      <c r="A677" t="s">
        <v>114</v>
      </c>
      <c r="B677" t="s">
        <v>5</v>
      </c>
      <c r="C677" t="s">
        <v>15</v>
      </c>
      <c r="D677" t="s">
        <v>16</v>
      </c>
      <c r="E677" t="s">
        <v>186</v>
      </c>
      <c r="G677" t="s">
        <v>22</v>
      </c>
      <c r="H677" t="s">
        <v>71</v>
      </c>
    </row>
    <row r="678" spans="1:23" x14ac:dyDescent="0.25">
      <c r="A678" t="s">
        <v>114</v>
      </c>
      <c r="B678" t="s">
        <v>5</v>
      </c>
      <c r="C678" t="s">
        <v>15</v>
      </c>
      <c r="D678" t="s">
        <v>16</v>
      </c>
      <c r="E678" t="s">
        <v>186</v>
      </c>
      <c r="G678" t="s">
        <v>72</v>
      </c>
      <c r="L678" t="s">
        <v>81</v>
      </c>
      <c r="M678" cm="1">
        <f t="array" ref="M678">INDEX([3]data!$K$1:$AM$500,_xlfn.XMATCH(_xlfn.CONCAT($E678:$F678),[3]data!$AM$1:$AM$500),_xlfn.XMATCH($G678,[3]data!$K$1:$AM$1))</f>
        <v>0.35</v>
      </c>
      <c r="N678">
        <f t="shared" ref="N678:W679" si="123">M678</f>
        <v>0.35</v>
      </c>
      <c r="O678">
        <f t="shared" si="123"/>
        <v>0.35</v>
      </c>
      <c r="P678">
        <f t="shared" si="123"/>
        <v>0.35</v>
      </c>
      <c r="Q678">
        <f t="shared" si="123"/>
        <v>0.35</v>
      </c>
      <c r="R678">
        <f t="shared" si="123"/>
        <v>0.35</v>
      </c>
      <c r="S678">
        <f t="shared" si="123"/>
        <v>0.35</v>
      </c>
      <c r="T678">
        <f t="shared" si="123"/>
        <v>0.35</v>
      </c>
      <c r="U678">
        <f t="shared" si="123"/>
        <v>0.35</v>
      </c>
      <c r="V678">
        <f t="shared" si="123"/>
        <v>0.35</v>
      </c>
      <c r="W678">
        <f t="shared" si="123"/>
        <v>0.35</v>
      </c>
    </row>
    <row r="679" spans="1:23" x14ac:dyDescent="0.25">
      <c r="A679" t="s">
        <v>114</v>
      </c>
      <c r="B679" t="s">
        <v>5</v>
      </c>
      <c r="C679" t="s">
        <v>15</v>
      </c>
      <c r="D679" t="s">
        <v>16</v>
      </c>
      <c r="E679" t="s">
        <v>186</v>
      </c>
      <c r="G679" t="s">
        <v>73</v>
      </c>
      <c r="M679" cm="1">
        <f t="array" ref="M679">INDEX([3]data!$K$1:$AM$500,_xlfn.XMATCH(_xlfn.CONCAT($E679:$F679),[3]data!$AM$1:$AM$500),_xlfn.XMATCH($G679,[3]data!$K$1:$AM$1))</f>
        <v>10</v>
      </c>
      <c r="N679">
        <f t="shared" si="123"/>
        <v>10</v>
      </c>
      <c r="O679">
        <f t="shared" si="123"/>
        <v>10</v>
      </c>
      <c r="P679">
        <f t="shared" si="123"/>
        <v>10</v>
      </c>
      <c r="Q679">
        <f t="shared" si="123"/>
        <v>10</v>
      </c>
      <c r="R679">
        <f t="shared" si="123"/>
        <v>10</v>
      </c>
      <c r="S679">
        <f t="shared" si="123"/>
        <v>10</v>
      </c>
      <c r="T679">
        <f t="shared" si="123"/>
        <v>10</v>
      </c>
      <c r="U679">
        <f t="shared" si="123"/>
        <v>10</v>
      </c>
      <c r="V679">
        <f t="shared" si="123"/>
        <v>10</v>
      </c>
      <c r="W679">
        <f t="shared" si="123"/>
        <v>10</v>
      </c>
    </row>
    <row r="680" spans="1:23" x14ac:dyDescent="0.25">
      <c r="A680" t="s">
        <v>114</v>
      </c>
      <c r="B680" t="s">
        <v>5</v>
      </c>
      <c r="C680" t="s">
        <v>15</v>
      </c>
      <c r="D680" t="s">
        <v>16</v>
      </c>
      <c r="E680" t="s">
        <v>186</v>
      </c>
      <c r="F680" t="s">
        <v>187</v>
      </c>
      <c r="G680" t="s">
        <v>6</v>
      </c>
    </row>
    <row r="681" spans="1:23" x14ac:dyDescent="0.25">
      <c r="A681" t="s">
        <v>114</v>
      </c>
      <c r="B681" t="s">
        <v>5</v>
      </c>
      <c r="C681" t="s">
        <v>15</v>
      </c>
      <c r="D681" t="s">
        <v>16</v>
      </c>
      <c r="E681" t="s">
        <v>186</v>
      </c>
      <c r="F681" t="s">
        <v>187</v>
      </c>
      <c r="G681" t="s">
        <v>75</v>
      </c>
      <c r="L681" t="s">
        <v>76</v>
      </c>
      <c r="M681" cm="1">
        <f t="array" ref="M681">INDEX([3]data!$K$1:$AM$500,_xlfn.XMATCH(_xlfn.CONCAT($E681:$F681),[3]data!$AM$1:$AM$500),_xlfn.XMATCH($G681,[3]data!$K$1:$AM$1))</f>
        <v>2000</v>
      </c>
      <c r="N681">
        <f t="shared" ref="N681:W683" si="124">M681</f>
        <v>2000</v>
      </c>
      <c r="O681">
        <f t="shared" si="124"/>
        <v>2000</v>
      </c>
      <c r="P681">
        <f t="shared" si="124"/>
        <v>2000</v>
      </c>
      <c r="Q681">
        <f t="shared" si="124"/>
        <v>2000</v>
      </c>
      <c r="R681">
        <f t="shared" si="124"/>
        <v>2000</v>
      </c>
      <c r="S681">
        <f t="shared" si="124"/>
        <v>2000</v>
      </c>
      <c r="T681">
        <f t="shared" si="124"/>
        <v>2000</v>
      </c>
      <c r="U681">
        <f t="shared" si="124"/>
        <v>2000</v>
      </c>
      <c r="V681">
        <f t="shared" si="124"/>
        <v>2000</v>
      </c>
      <c r="W681">
        <f t="shared" si="124"/>
        <v>2000</v>
      </c>
    </row>
    <row r="682" spans="1:23" x14ac:dyDescent="0.25">
      <c r="A682" t="s">
        <v>114</v>
      </c>
      <c r="B682" t="s">
        <v>5</v>
      </c>
      <c r="C682" t="s">
        <v>15</v>
      </c>
      <c r="D682" t="s">
        <v>16</v>
      </c>
      <c r="E682" t="s">
        <v>186</v>
      </c>
      <c r="F682" t="s">
        <v>187</v>
      </c>
      <c r="G682" t="s">
        <v>77</v>
      </c>
      <c r="L682" t="s">
        <v>76</v>
      </c>
      <c r="M682" cm="1">
        <f t="array" ref="M682">INDEX([3]data!$K$1:$AM$500,_xlfn.XMATCH(_xlfn.CONCAT($E682:$F682),[3]data!$AM$1:$AM$500),_xlfn.XMATCH($G682,[3]data!$K$1:$AM$1))</f>
        <v>2101</v>
      </c>
      <c r="N682">
        <f t="shared" si="124"/>
        <v>2101</v>
      </c>
      <c r="O682">
        <f t="shared" si="124"/>
        <v>2101</v>
      </c>
      <c r="P682">
        <f t="shared" si="124"/>
        <v>2101</v>
      </c>
      <c r="Q682">
        <f t="shared" si="124"/>
        <v>2101</v>
      </c>
      <c r="R682">
        <f t="shared" si="124"/>
        <v>2101</v>
      </c>
      <c r="S682">
        <f t="shared" si="124"/>
        <v>2101</v>
      </c>
      <c r="T682">
        <f t="shared" si="124"/>
        <v>2101</v>
      </c>
      <c r="U682">
        <f t="shared" si="124"/>
        <v>2101</v>
      </c>
      <c r="V682">
        <f t="shared" si="124"/>
        <v>2101</v>
      </c>
      <c r="W682">
        <f t="shared" si="124"/>
        <v>2101</v>
      </c>
    </row>
    <row r="683" spans="1:23" x14ac:dyDescent="0.25">
      <c r="A683" t="s">
        <v>114</v>
      </c>
      <c r="B683" t="s">
        <v>5</v>
      </c>
      <c r="C683" t="s">
        <v>15</v>
      </c>
      <c r="D683" t="s">
        <v>16</v>
      </c>
      <c r="E683" t="s">
        <v>186</v>
      </c>
      <c r="F683" t="s">
        <v>187</v>
      </c>
      <c r="G683" t="s">
        <v>78</v>
      </c>
      <c r="L683" t="s">
        <v>79</v>
      </c>
      <c r="M683" cm="1">
        <f t="array" ref="M683">INDEX([3]data!$K$1:$AM$500,_xlfn.XMATCH(_xlfn.CONCAT($E683:$F683),[3]data!$AM$1:$AM$500),_xlfn.XMATCH($G683,[3]data!$K$1:$AM$1))</f>
        <v>30</v>
      </c>
      <c r="N683">
        <f t="shared" si="124"/>
        <v>30</v>
      </c>
      <c r="O683">
        <f t="shared" si="124"/>
        <v>30</v>
      </c>
      <c r="P683">
        <f t="shared" si="124"/>
        <v>30</v>
      </c>
      <c r="Q683">
        <f t="shared" si="124"/>
        <v>30</v>
      </c>
      <c r="R683">
        <f t="shared" si="124"/>
        <v>30</v>
      </c>
      <c r="S683">
        <f t="shared" si="124"/>
        <v>30</v>
      </c>
      <c r="T683">
        <f t="shared" si="124"/>
        <v>30</v>
      </c>
      <c r="U683">
        <f t="shared" si="124"/>
        <v>30</v>
      </c>
      <c r="V683">
        <f t="shared" si="124"/>
        <v>30</v>
      </c>
      <c r="W683">
        <f t="shared" si="124"/>
        <v>30</v>
      </c>
    </row>
    <row r="684" spans="1:23" x14ac:dyDescent="0.25">
      <c r="A684" t="s">
        <v>114</v>
      </c>
      <c r="B684" t="s">
        <v>5</v>
      </c>
      <c r="C684" t="s">
        <v>15</v>
      </c>
      <c r="D684" t="s">
        <v>16</v>
      </c>
      <c r="E684" t="s">
        <v>186</v>
      </c>
      <c r="F684" t="s">
        <v>187</v>
      </c>
      <c r="G684" t="s">
        <v>80</v>
      </c>
      <c r="L684" t="s">
        <v>81</v>
      </c>
      <c r="M684" cm="1">
        <f t="array" ref="M684">INDEX([3]data!$K$1:$AM$500,_xlfn.XMATCH(_xlfn.CONCAT($E684:$F684),[3]data!$AM$1:$AM$500),_xlfn.XMATCH($C684&amp;$G684,[3]data!$K$1:$AM$1))</f>
        <v>1</v>
      </c>
    </row>
    <row r="685" spans="1:23" x14ac:dyDescent="0.25">
      <c r="A685" t="s">
        <v>114</v>
      </c>
      <c r="B685" t="s">
        <v>5</v>
      </c>
      <c r="C685" t="s">
        <v>15</v>
      </c>
      <c r="D685" t="s">
        <v>16</v>
      </c>
      <c r="E685" t="s">
        <v>186</v>
      </c>
      <c r="F685" t="s">
        <v>187</v>
      </c>
      <c r="G685" t="s">
        <v>82</v>
      </c>
      <c r="L685" t="s">
        <v>100</v>
      </c>
      <c r="M685" cm="1">
        <f t="array" ref="M685">INDEX([3]data!$K$1:$AM$500,_xlfn.XMATCH(_xlfn.CONCAT($E685:$F685),[3]data!$AM$1:$AM$500),_xlfn.XMATCH($G685,[3]data!$K$1:$AM$1))</f>
        <v>1</v>
      </c>
      <c r="N685">
        <f t="shared" ref="N685:W685" si="125">M685</f>
        <v>1</v>
      </c>
      <c r="O685">
        <f t="shared" si="125"/>
        <v>1</v>
      </c>
      <c r="P685">
        <f t="shared" si="125"/>
        <v>1</v>
      </c>
      <c r="Q685">
        <f t="shared" si="125"/>
        <v>1</v>
      </c>
      <c r="R685">
        <f t="shared" si="125"/>
        <v>1</v>
      </c>
      <c r="S685">
        <f t="shared" si="125"/>
        <v>1</v>
      </c>
      <c r="T685">
        <f t="shared" si="125"/>
        <v>1</v>
      </c>
      <c r="U685">
        <f t="shared" si="125"/>
        <v>1</v>
      </c>
      <c r="V685">
        <f t="shared" si="125"/>
        <v>1</v>
      </c>
      <c r="W685">
        <f t="shared" si="125"/>
        <v>1</v>
      </c>
    </row>
    <row r="686" spans="1:23" x14ac:dyDescent="0.25">
      <c r="A686" t="s">
        <v>114</v>
      </c>
      <c r="B686" t="s">
        <v>5</v>
      </c>
      <c r="C686" t="s">
        <v>15</v>
      </c>
      <c r="D686" t="s">
        <v>16</v>
      </c>
      <c r="E686" t="s">
        <v>186</v>
      </c>
      <c r="F686" t="s">
        <v>187</v>
      </c>
      <c r="G686" t="s">
        <v>54</v>
      </c>
      <c r="H686" t="s">
        <v>55</v>
      </c>
      <c r="I686" t="s">
        <v>64</v>
      </c>
      <c r="L686" t="s">
        <v>58</v>
      </c>
      <c r="M686" cm="1">
        <f t="array" ref="M686">INDEX([3]data_multi_row!$K$2:$DL$10038,_xlfn.XMATCH(_xlfn.CONCAT($C686:$J686),[3]data_multi_row!$DL$2:$DL$10038,0),_xlfn.XMATCH(M$2,[3]data_multi_row!$K$2:$DL$2,0))</f>
        <v>1</v>
      </c>
      <c r="N686" cm="1">
        <f t="array" ref="N686">INDEX([3]data_multi_row!$K$2:$DL$10038,_xlfn.XMATCH(_xlfn.CONCAT($C686:$J686),[3]data_multi_row!$DL$2:$DL$10038,0),_xlfn.XMATCH(N$2,[3]data_multi_row!$K$2:$DL$2,0))</f>
        <v>1</v>
      </c>
      <c r="O686" cm="1">
        <f t="array" ref="O686">INDEX([3]data_multi_row!$K$2:$DL$10038,_xlfn.XMATCH(_xlfn.CONCAT($C686:$J686),[3]data_multi_row!$DL$2:$DL$10038,0),_xlfn.XMATCH(O$2,[3]data_multi_row!$K$2:$DL$2,0))</f>
        <v>1</v>
      </c>
      <c r="P686" cm="1">
        <f t="array" ref="P686">INDEX([3]data_multi_row!$K$2:$DL$10038,_xlfn.XMATCH(_xlfn.CONCAT($C686:$J686),[3]data_multi_row!$DL$2:$DL$10038,0),_xlfn.XMATCH(P$2,[3]data_multi_row!$K$2:$DL$2,0))</f>
        <v>1</v>
      </c>
      <c r="Q686" cm="1">
        <f t="array" ref="Q686">INDEX([3]data_multi_row!$K$2:$DL$10038,_xlfn.XMATCH(_xlfn.CONCAT($C686:$J686),[3]data_multi_row!$DL$2:$DL$10038,0),_xlfn.XMATCH(Q$2,[3]data_multi_row!$K$2:$DL$2,0))</f>
        <v>1</v>
      </c>
      <c r="R686" cm="1">
        <f t="array" ref="R686">INDEX([3]data_multi_row!$K$2:$DL$10038,_xlfn.XMATCH(_xlfn.CONCAT($C686:$J686),[3]data_multi_row!$DL$2:$DL$10038,0),_xlfn.XMATCH(R$2,[3]data_multi_row!$K$2:$DL$2,0))</f>
        <v>1</v>
      </c>
      <c r="S686" cm="1">
        <f t="array" ref="S686">INDEX([3]data_multi_row!$K$2:$DL$10038,_xlfn.XMATCH(_xlfn.CONCAT($C686:$J686),[3]data_multi_row!$DL$2:$DL$10038,0),_xlfn.XMATCH(S$2,[3]data_multi_row!$K$2:$DL$2,0))</f>
        <v>1</v>
      </c>
      <c r="T686" cm="1">
        <f t="array" ref="T686">INDEX([3]data_multi_row!$K$2:$DL$10038,_xlfn.XMATCH(_xlfn.CONCAT($C686:$J686),[3]data_multi_row!$DL$2:$DL$10038,0),_xlfn.XMATCH(T$2,[3]data_multi_row!$K$2:$DL$2,0))</f>
        <v>1</v>
      </c>
      <c r="U686" cm="1">
        <f t="array" ref="U686">INDEX([3]data_multi_row!$K$2:$DL$10038,_xlfn.XMATCH(_xlfn.CONCAT($C686:$J686),[3]data_multi_row!$DL$2:$DL$10038,0),_xlfn.XMATCH(U$2,[3]data_multi_row!$K$2:$DL$2,0))</f>
        <v>1</v>
      </c>
      <c r="V686" cm="1">
        <f t="array" ref="V686">INDEX([3]data_multi_row!$K$2:$DL$10038,_xlfn.XMATCH(_xlfn.CONCAT($C686:$J686),[3]data_multi_row!$DL$2:$DL$10038,0),_xlfn.XMATCH(V$2,[3]data_multi_row!$K$2:$DL$2,0))</f>
        <v>1</v>
      </c>
      <c r="W686" cm="1">
        <f t="array" ref="W686">INDEX([3]data_multi_row!$K$2:$DL$10038,_xlfn.XMATCH(_xlfn.CONCAT($C686:$J686),[3]data_multi_row!$DL$2:$DL$10038,0),_xlfn.XMATCH(W$2,[3]data_multi_row!$K$2:$DL$2,0))</f>
        <v>1</v>
      </c>
    </row>
    <row r="687" spans="1:23" x14ac:dyDescent="0.25">
      <c r="A687" t="s">
        <v>114</v>
      </c>
      <c r="B687" t="s">
        <v>5</v>
      </c>
      <c r="C687" t="s">
        <v>15</v>
      </c>
      <c r="D687" t="s">
        <v>16</v>
      </c>
      <c r="E687" t="s">
        <v>186</v>
      </c>
      <c r="F687" t="s">
        <v>188</v>
      </c>
      <c r="G687" t="s">
        <v>6</v>
      </c>
    </row>
    <row r="688" spans="1:23" x14ac:dyDescent="0.25">
      <c r="A688" t="s">
        <v>114</v>
      </c>
      <c r="B688" t="s">
        <v>5</v>
      </c>
      <c r="C688" t="s">
        <v>15</v>
      </c>
      <c r="D688" t="s">
        <v>16</v>
      </c>
      <c r="E688" t="s">
        <v>186</v>
      </c>
      <c r="F688" t="s">
        <v>188</v>
      </c>
      <c r="G688" t="s">
        <v>75</v>
      </c>
      <c r="L688" t="s">
        <v>76</v>
      </c>
      <c r="M688" cm="1">
        <f t="array" ref="M688">INDEX([3]data!$K$1:$AM$500,_xlfn.XMATCH(_xlfn.CONCAT($E688:$F688),[3]data!$AM$1:$AM$500),_xlfn.XMATCH($G688,[3]data!$K$1:$AM$1))</f>
        <v>2000</v>
      </c>
      <c r="N688">
        <f t="shared" ref="N688:W690" si="126">M688</f>
        <v>2000</v>
      </c>
      <c r="O688">
        <f t="shared" si="126"/>
        <v>2000</v>
      </c>
      <c r="P688">
        <f t="shared" si="126"/>
        <v>2000</v>
      </c>
      <c r="Q688">
        <f t="shared" si="126"/>
        <v>2000</v>
      </c>
      <c r="R688">
        <f t="shared" si="126"/>
        <v>2000</v>
      </c>
      <c r="S688">
        <f t="shared" si="126"/>
        <v>2000</v>
      </c>
      <c r="T688">
        <f t="shared" si="126"/>
        <v>2000</v>
      </c>
      <c r="U688">
        <f t="shared" si="126"/>
        <v>2000</v>
      </c>
      <c r="V688">
        <f t="shared" si="126"/>
        <v>2000</v>
      </c>
      <c r="W688">
        <f t="shared" si="126"/>
        <v>2000</v>
      </c>
    </row>
    <row r="689" spans="1:23" x14ac:dyDescent="0.25">
      <c r="A689" t="s">
        <v>114</v>
      </c>
      <c r="B689" t="s">
        <v>5</v>
      </c>
      <c r="C689" t="s">
        <v>15</v>
      </c>
      <c r="D689" t="s">
        <v>16</v>
      </c>
      <c r="E689" t="s">
        <v>186</v>
      </c>
      <c r="F689" t="s">
        <v>188</v>
      </c>
      <c r="G689" t="s">
        <v>77</v>
      </c>
      <c r="L689" t="s">
        <v>76</v>
      </c>
      <c r="M689" cm="1">
        <f t="array" ref="M689">INDEX([3]data!$K$1:$AM$500,_xlfn.XMATCH(_xlfn.CONCAT($E689:$F689),[3]data!$AM$1:$AM$500),_xlfn.XMATCH($G689,[3]data!$K$1:$AM$1))</f>
        <v>2101</v>
      </c>
      <c r="N689">
        <f t="shared" si="126"/>
        <v>2101</v>
      </c>
      <c r="O689">
        <f t="shared" si="126"/>
        <v>2101</v>
      </c>
      <c r="P689">
        <f t="shared" si="126"/>
        <v>2101</v>
      </c>
      <c r="Q689">
        <f t="shared" si="126"/>
        <v>2101</v>
      </c>
      <c r="R689">
        <f t="shared" si="126"/>
        <v>2101</v>
      </c>
      <c r="S689">
        <f t="shared" si="126"/>
        <v>2101</v>
      </c>
      <c r="T689">
        <f t="shared" si="126"/>
        <v>2101</v>
      </c>
      <c r="U689">
        <f t="shared" si="126"/>
        <v>2101</v>
      </c>
      <c r="V689">
        <f t="shared" si="126"/>
        <v>2101</v>
      </c>
      <c r="W689">
        <f t="shared" si="126"/>
        <v>2101</v>
      </c>
    </row>
    <row r="690" spans="1:23" x14ac:dyDescent="0.25">
      <c r="A690" t="s">
        <v>114</v>
      </c>
      <c r="B690" t="s">
        <v>5</v>
      </c>
      <c r="C690" t="s">
        <v>15</v>
      </c>
      <c r="D690" t="s">
        <v>16</v>
      </c>
      <c r="E690" t="s">
        <v>186</v>
      </c>
      <c r="F690" t="s">
        <v>188</v>
      </c>
      <c r="G690" t="s">
        <v>78</v>
      </c>
      <c r="L690" t="s">
        <v>79</v>
      </c>
      <c r="M690" cm="1">
        <f t="array" ref="M690">INDEX([3]data!$K$1:$AM$500,_xlfn.XMATCH(_xlfn.CONCAT($E690:$F690),[3]data!$AM$1:$AM$500),_xlfn.XMATCH($G690,[3]data!$K$1:$AM$1))</f>
        <v>30</v>
      </c>
      <c r="N690">
        <f t="shared" si="126"/>
        <v>30</v>
      </c>
      <c r="O690">
        <f t="shared" si="126"/>
        <v>30</v>
      </c>
      <c r="P690">
        <f t="shared" si="126"/>
        <v>30</v>
      </c>
      <c r="Q690">
        <f t="shared" si="126"/>
        <v>30</v>
      </c>
      <c r="R690">
        <f t="shared" si="126"/>
        <v>30</v>
      </c>
      <c r="S690">
        <f t="shared" si="126"/>
        <v>30</v>
      </c>
      <c r="T690">
        <f t="shared" si="126"/>
        <v>30</v>
      </c>
      <c r="U690">
        <f t="shared" si="126"/>
        <v>30</v>
      </c>
      <c r="V690">
        <f t="shared" si="126"/>
        <v>30</v>
      </c>
      <c r="W690">
        <f t="shared" si="126"/>
        <v>30</v>
      </c>
    </row>
    <row r="691" spans="1:23" x14ac:dyDescent="0.25">
      <c r="A691" t="s">
        <v>114</v>
      </c>
      <c r="B691" t="s">
        <v>5</v>
      </c>
      <c r="C691" t="s">
        <v>15</v>
      </c>
      <c r="D691" t="s">
        <v>16</v>
      </c>
      <c r="E691" t="s">
        <v>186</v>
      </c>
      <c r="F691" t="s">
        <v>188</v>
      </c>
      <c r="G691" t="s">
        <v>80</v>
      </c>
      <c r="L691" t="s">
        <v>81</v>
      </c>
      <c r="M691" cm="1">
        <f t="array" ref="M691">INDEX([3]data!$K$1:$AM$500,_xlfn.XMATCH(_xlfn.CONCAT($E691:$F691),[3]data!$AM$1:$AM$500),_xlfn.XMATCH($C691&amp;$G691,[3]data!$K$1:$AM$1))</f>
        <v>0</v>
      </c>
    </row>
    <row r="692" spans="1:23" x14ac:dyDescent="0.25">
      <c r="A692" t="s">
        <v>114</v>
      </c>
      <c r="B692" t="s">
        <v>5</v>
      </c>
      <c r="C692" t="s">
        <v>15</v>
      </c>
      <c r="D692" t="s">
        <v>16</v>
      </c>
      <c r="E692" t="s">
        <v>186</v>
      </c>
      <c r="F692" t="s">
        <v>188</v>
      </c>
      <c r="G692" t="s">
        <v>82</v>
      </c>
      <c r="L692" t="s">
        <v>100</v>
      </c>
      <c r="M692" cm="1">
        <f t="array" ref="M692">INDEX([3]data!$K$1:$AM$500,_xlfn.XMATCH(_xlfn.CONCAT($E692:$F692),[3]data!$AM$1:$AM$500),_xlfn.XMATCH($G692,[3]data!$K$1:$AM$1))</f>
        <v>1</v>
      </c>
      <c r="N692">
        <f t="shared" ref="N692:W693" si="127">M692</f>
        <v>1</v>
      </c>
      <c r="O692">
        <f t="shared" si="127"/>
        <v>1</v>
      </c>
      <c r="P692">
        <f t="shared" si="127"/>
        <v>1</v>
      </c>
      <c r="Q692">
        <f t="shared" si="127"/>
        <v>1</v>
      </c>
      <c r="R692">
        <f t="shared" si="127"/>
        <v>1</v>
      </c>
      <c r="S692">
        <f t="shared" si="127"/>
        <v>1</v>
      </c>
      <c r="T692">
        <f t="shared" si="127"/>
        <v>1</v>
      </c>
      <c r="U692">
        <f t="shared" si="127"/>
        <v>1</v>
      </c>
      <c r="V692">
        <f t="shared" si="127"/>
        <v>1</v>
      </c>
      <c r="W692">
        <f t="shared" si="127"/>
        <v>1</v>
      </c>
    </row>
    <row r="693" spans="1:23" x14ac:dyDescent="0.25">
      <c r="A693" t="s">
        <v>114</v>
      </c>
      <c r="B693" t="s">
        <v>5</v>
      </c>
      <c r="C693" t="s">
        <v>15</v>
      </c>
      <c r="D693" t="s">
        <v>16</v>
      </c>
      <c r="E693" t="s">
        <v>186</v>
      </c>
      <c r="F693" t="s">
        <v>188</v>
      </c>
      <c r="G693" t="s">
        <v>91</v>
      </c>
      <c r="L693" t="s">
        <v>92</v>
      </c>
      <c r="M693" cm="1">
        <f t="array" ref="M693">INDEX([3]data!$K$1:$AM$500,_xlfn.XMATCH(_xlfn.CONCAT($E693:$F693),[3]data!$AM$1:$AM$500),_xlfn.XMATCH($G693,[3]data!$K$1:$AM$1))</f>
        <v>15.195132061308399</v>
      </c>
      <c r="N693">
        <f t="shared" si="127"/>
        <v>15.195132061308399</v>
      </c>
      <c r="O693">
        <f t="shared" si="127"/>
        <v>15.195132061308399</v>
      </c>
      <c r="P693">
        <f t="shared" si="127"/>
        <v>15.195132061308399</v>
      </c>
      <c r="Q693">
        <f t="shared" si="127"/>
        <v>15.195132061308399</v>
      </c>
      <c r="R693">
        <f t="shared" si="127"/>
        <v>15.195132061308399</v>
      </c>
      <c r="S693">
        <f t="shared" si="127"/>
        <v>15.195132061308399</v>
      </c>
      <c r="T693">
        <f t="shared" si="127"/>
        <v>15.195132061308399</v>
      </c>
      <c r="U693">
        <f t="shared" si="127"/>
        <v>15.195132061308399</v>
      </c>
      <c r="V693">
        <f t="shared" si="127"/>
        <v>15.195132061308399</v>
      </c>
      <c r="W693">
        <f t="shared" si="127"/>
        <v>15.195132061308399</v>
      </c>
    </row>
    <row r="694" spans="1:23" x14ac:dyDescent="0.25">
      <c r="A694" t="s">
        <v>114</v>
      </c>
      <c r="B694" t="s">
        <v>5</v>
      </c>
      <c r="C694" t="s">
        <v>15</v>
      </c>
      <c r="D694" t="s">
        <v>16</v>
      </c>
      <c r="E694" t="s">
        <v>186</v>
      </c>
      <c r="F694" t="s">
        <v>188</v>
      </c>
      <c r="G694" t="s">
        <v>17</v>
      </c>
      <c r="J694" t="s">
        <v>151</v>
      </c>
      <c r="L694" t="s">
        <v>100</v>
      </c>
      <c r="M694" cm="1">
        <f t="array" ref="M694">INDEX([3]data_multi_row!$K$2:$DL$10038,_xlfn.XMATCH(_xlfn.CONCAT($E694:$I694,SUBSTITUTE($J694,$A$3,"")),[3]data_multi_row!$DL$2:$DL$10038,0),_xlfn.XMATCH(M$2,[3]data_multi_row!$K$2:$DL$2,0))</f>
        <v>1</v>
      </c>
      <c r="N694" cm="1">
        <f t="array" ref="N694">INDEX([3]data_multi_row!$K$2:$DL$10038,_xlfn.XMATCH(_xlfn.CONCAT($E694:$I694,SUBSTITUTE($J694,$A$3,"")),[3]data_multi_row!$DL$2:$DL$10038,0),_xlfn.XMATCH(N$2,[3]data_multi_row!$K$2:$DL$2,0))</f>
        <v>1</v>
      </c>
      <c r="O694" cm="1">
        <f t="array" ref="O694">INDEX([3]data_multi_row!$K$2:$DL$10038,_xlfn.XMATCH(_xlfn.CONCAT($E694:$I694,SUBSTITUTE($J694,$A$3,"")),[3]data_multi_row!$DL$2:$DL$10038,0),_xlfn.XMATCH(O$2,[3]data_multi_row!$K$2:$DL$2,0))</f>
        <v>1</v>
      </c>
      <c r="P694" cm="1">
        <f t="array" ref="P694">INDEX([3]data_multi_row!$K$2:$DL$10038,_xlfn.XMATCH(_xlfn.CONCAT($E694:$I694,SUBSTITUTE($J694,$A$3,"")),[3]data_multi_row!$DL$2:$DL$10038,0),_xlfn.XMATCH(P$2,[3]data_multi_row!$K$2:$DL$2,0))</f>
        <v>1</v>
      </c>
      <c r="Q694" cm="1">
        <f t="array" ref="Q694">INDEX([3]data_multi_row!$K$2:$DL$10038,_xlfn.XMATCH(_xlfn.CONCAT($E694:$I694,SUBSTITUTE($J694,$A$3,"")),[3]data_multi_row!$DL$2:$DL$10038,0),_xlfn.XMATCH(Q$2,[3]data_multi_row!$K$2:$DL$2,0))</f>
        <v>1</v>
      </c>
      <c r="R694" cm="1">
        <f t="array" ref="R694">INDEX([3]data_multi_row!$K$2:$DL$10038,_xlfn.XMATCH(_xlfn.CONCAT($E694:$I694,SUBSTITUTE($J694,$A$3,"")),[3]data_multi_row!$DL$2:$DL$10038,0),_xlfn.XMATCH(R$2,[3]data_multi_row!$K$2:$DL$2,0))</f>
        <v>1</v>
      </c>
      <c r="S694" cm="1">
        <f t="array" ref="S694">INDEX([3]data_multi_row!$K$2:$DL$10038,_xlfn.XMATCH(_xlfn.CONCAT($E694:$I694,SUBSTITUTE($J694,$A$3,"")),[3]data_multi_row!$DL$2:$DL$10038,0),_xlfn.XMATCH(S$2,[3]data_multi_row!$K$2:$DL$2,0))</f>
        <v>1</v>
      </c>
      <c r="T694" cm="1">
        <f t="array" ref="T694">INDEX([3]data_multi_row!$K$2:$DL$10038,_xlfn.XMATCH(_xlfn.CONCAT($E694:$I694,SUBSTITUTE($J694,$A$3,"")),[3]data_multi_row!$DL$2:$DL$10038,0),_xlfn.XMATCH(T$2,[3]data_multi_row!$K$2:$DL$2,0))</f>
        <v>1</v>
      </c>
      <c r="U694" cm="1">
        <f t="array" ref="U694">INDEX([3]data_multi_row!$K$2:$DL$10038,_xlfn.XMATCH(_xlfn.CONCAT($E694:$I694,SUBSTITUTE($J694,$A$3,"")),[3]data_multi_row!$DL$2:$DL$10038,0),_xlfn.XMATCH(U$2,[3]data_multi_row!$K$2:$DL$2,0))</f>
        <v>1</v>
      </c>
      <c r="V694" cm="1">
        <f t="array" ref="V694">INDEX([3]data_multi_row!$K$2:$DL$10038,_xlfn.XMATCH(_xlfn.CONCAT($E694:$I694,SUBSTITUTE($J694,$A$3,"")),[3]data_multi_row!$DL$2:$DL$10038,0),_xlfn.XMATCH(V$2,[3]data_multi_row!$K$2:$DL$2,0))</f>
        <v>1</v>
      </c>
      <c r="W694" cm="1">
        <f t="array" ref="W694">INDEX([3]data_multi_row!$K$2:$DL$10038,_xlfn.XMATCH(_xlfn.CONCAT($E694:$I694,SUBSTITUTE($J694,$A$3,"")),[3]data_multi_row!$DL$2:$DL$10038,0),_xlfn.XMATCH(W$2,[3]data_multi_row!$K$2:$DL$2,0))</f>
        <v>1</v>
      </c>
    </row>
    <row r="695" spans="1:23" x14ac:dyDescent="0.25">
      <c r="A695" t="s">
        <v>114</v>
      </c>
      <c r="B695" t="s">
        <v>5</v>
      </c>
      <c r="C695" t="s">
        <v>15</v>
      </c>
      <c r="D695" t="s">
        <v>16</v>
      </c>
      <c r="E695" t="s">
        <v>186</v>
      </c>
      <c r="F695" t="s">
        <v>188</v>
      </c>
      <c r="G695" t="s">
        <v>54</v>
      </c>
      <c r="H695" t="s">
        <v>55</v>
      </c>
      <c r="I695" t="s">
        <v>64</v>
      </c>
      <c r="L695" t="s">
        <v>58</v>
      </c>
      <c r="M695" cm="1">
        <f t="array" ref="M695">INDEX([3]data_multi_row!$K$2:$DL$10038,_xlfn.XMATCH(_xlfn.CONCAT($C695:$J695),[3]data_multi_row!$DL$2:$DL$10038,0),_xlfn.XMATCH(M$2,[3]data_multi_row!$K$2:$DL$2,0))</f>
        <v>1</v>
      </c>
      <c r="N695" cm="1">
        <f t="array" ref="N695">INDEX([3]data_multi_row!$K$2:$DL$10038,_xlfn.XMATCH(_xlfn.CONCAT($C695:$J695),[3]data_multi_row!$DL$2:$DL$10038,0),_xlfn.XMATCH(N$2,[3]data_multi_row!$K$2:$DL$2,0))</f>
        <v>1</v>
      </c>
      <c r="O695" cm="1">
        <f t="array" ref="O695">INDEX([3]data_multi_row!$K$2:$DL$10038,_xlfn.XMATCH(_xlfn.CONCAT($C695:$J695),[3]data_multi_row!$DL$2:$DL$10038,0),_xlfn.XMATCH(O$2,[3]data_multi_row!$K$2:$DL$2,0))</f>
        <v>1</v>
      </c>
      <c r="P695" cm="1">
        <f t="array" ref="P695">INDEX([3]data_multi_row!$K$2:$DL$10038,_xlfn.XMATCH(_xlfn.CONCAT($C695:$J695),[3]data_multi_row!$DL$2:$DL$10038,0),_xlfn.XMATCH(P$2,[3]data_multi_row!$K$2:$DL$2,0))</f>
        <v>1</v>
      </c>
      <c r="Q695" cm="1">
        <f t="array" ref="Q695">INDEX([3]data_multi_row!$K$2:$DL$10038,_xlfn.XMATCH(_xlfn.CONCAT($C695:$J695),[3]data_multi_row!$DL$2:$DL$10038,0),_xlfn.XMATCH(Q$2,[3]data_multi_row!$K$2:$DL$2,0))</f>
        <v>1</v>
      </c>
      <c r="R695" cm="1">
        <f t="array" ref="R695">INDEX([3]data_multi_row!$K$2:$DL$10038,_xlfn.XMATCH(_xlfn.CONCAT($C695:$J695),[3]data_multi_row!$DL$2:$DL$10038,0),_xlfn.XMATCH(R$2,[3]data_multi_row!$K$2:$DL$2,0))</f>
        <v>1</v>
      </c>
      <c r="S695" cm="1">
        <f t="array" ref="S695">INDEX([3]data_multi_row!$K$2:$DL$10038,_xlfn.XMATCH(_xlfn.CONCAT($C695:$J695),[3]data_multi_row!$DL$2:$DL$10038,0),_xlfn.XMATCH(S$2,[3]data_multi_row!$K$2:$DL$2,0))</f>
        <v>1</v>
      </c>
      <c r="T695" cm="1">
        <f t="array" ref="T695">INDEX([3]data_multi_row!$K$2:$DL$10038,_xlfn.XMATCH(_xlfn.CONCAT($C695:$J695),[3]data_multi_row!$DL$2:$DL$10038,0),_xlfn.XMATCH(T$2,[3]data_multi_row!$K$2:$DL$2,0))</f>
        <v>1</v>
      </c>
      <c r="U695" cm="1">
        <f t="array" ref="U695">INDEX([3]data_multi_row!$K$2:$DL$10038,_xlfn.XMATCH(_xlfn.CONCAT($C695:$J695),[3]data_multi_row!$DL$2:$DL$10038,0),_xlfn.XMATCH(U$2,[3]data_multi_row!$K$2:$DL$2,0))</f>
        <v>1</v>
      </c>
      <c r="V695" cm="1">
        <f t="array" ref="V695">INDEX([3]data_multi_row!$K$2:$DL$10038,_xlfn.XMATCH(_xlfn.CONCAT($C695:$J695),[3]data_multi_row!$DL$2:$DL$10038,0),_xlfn.XMATCH(V$2,[3]data_multi_row!$K$2:$DL$2,0))</f>
        <v>1</v>
      </c>
      <c r="W695" cm="1">
        <f t="array" ref="W695">INDEX([3]data_multi_row!$K$2:$DL$10038,_xlfn.XMATCH(_xlfn.CONCAT($C695:$J695),[3]data_multi_row!$DL$2:$DL$10038,0),_xlfn.XMATCH(W$2,[3]data_multi_row!$K$2:$DL$2,0))</f>
        <v>1</v>
      </c>
    </row>
    <row r="696" spans="1:23" x14ac:dyDescent="0.25">
      <c r="A696" t="s">
        <v>189</v>
      </c>
      <c r="B696" t="s">
        <v>5</v>
      </c>
      <c r="C696" t="s">
        <v>15</v>
      </c>
      <c r="D696" t="s">
        <v>16</v>
      </c>
      <c r="E696" t="s">
        <v>190</v>
      </c>
      <c r="G696" t="s">
        <v>21</v>
      </c>
      <c r="L696" t="s">
        <v>100</v>
      </c>
    </row>
    <row r="697" spans="1:23" x14ac:dyDescent="0.25">
      <c r="A697" t="s">
        <v>189</v>
      </c>
      <c r="B697" t="s">
        <v>5</v>
      </c>
      <c r="C697" t="s">
        <v>15</v>
      </c>
      <c r="D697" t="s">
        <v>16</v>
      </c>
      <c r="E697" t="s">
        <v>190</v>
      </c>
      <c r="G697" t="s">
        <v>22</v>
      </c>
      <c r="H697" t="s">
        <v>52</v>
      </c>
    </row>
    <row r="698" spans="1:23" x14ac:dyDescent="0.25">
      <c r="A698" t="s">
        <v>189</v>
      </c>
      <c r="B698" t="s">
        <v>5</v>
      </c>
      <c r="C698" t="s">
        <v>15</v>
      </c>
      <c r="D698" t="s">
        <v>16</v>
      </c>
      <c r="E698" t="s">
        <v>190</v>
      </c>
      <c r="G698" t="s">
        <v>17</v>
      </c>
      <c r="J698" t="s">
        <v>115</v>
      </c>
      <c r="L698" t="s">
        <v>81</v>
      </c>
      <c r="M698" cm="1">
        <f t="array" ref="M698">INDEX([1]!data,_xlfn.XMATCH(_xlfn.CONCAT($C698:$I698,SUBSTITUTE($J698,$A$3,)),[1]!index,0),_xlfn.XMATCH(M$2,[1]!header,0))</f>
        <v>1</v>
      </c>
      <c r="N698" cm="1">
        <f t="array" ref="N698">INDEX([1]!data,_xlfn.XMATCH(_xlfn.CONCAT($C698:$I698,SUBSTITUTE($J698,$A$3,)),[1]!index,0),_xlfn.XMATCH(N$2,[1]!header,0))</f>
        <v>1</v>
      </c>
      <c r="O698" cm="1">
        <f t="array" ref="O698">INDEX([1]!data,_xlfn.XMATCH(_xlfn.CONCAT($C698:$I698,SUBSTITUTE($J698,$A$3,)),[1]!index,0),_xlfn.XMATCH(O$2,[1]!header,0))</f>
        <v>1</v>
      </c>
      <c r="P698" cm="1">
        <f t="array" ref="P698">INDEX([1]!data,_xlfn.XMATCH(_xlfn.CONCAT($C698:$I698,SUBSTITUTE($J698,$A$3,)),[1]!index,0),_xlfn.XMATCH(P$2,[1]!header,0))</f>
        <v>1</v>
      </c>
      <c r="Q698" cm="1">
        <f t="array" ref="Q698">INDEX([1]!data,_xlfn.XMATCH(_xlfn.CONCAT($C698:$I698,SUBSTITUTE($J698,$A$3,)),[1]!index,0),_xlfn.XMATCH(Q$2,[1]!header,0))</f>
        <v>1</v>
      </c>
      <c r="R698" cm="1">
        <f t="array" ref="R698">INDEX([1]!data,_xlfn.XMATCH(_xlfn.CONCAT($C698:$I698,SUBSTITUTE($J698,$A$3,)),[1]!index,0),_xlfn.XMATCH(R$2,[1]!header,0))</f>
        <v>1</v>
      </c>
      <c r="S698" cm="1">
        <f t="array" ref="S698">INDEX([1]!data,_xlfn.XMATCH(_xlfn.CONCAT($C698:$I698,SUBSTITUTE($J698,$A$3,)),[1]!index,0),_xlfn.XMATCH(S$2,[1]!header,0))</f>
        <v>1</v>
      </c>
      <c r="T698" cm="1">
        <f t="array" ref="T698">INDEX([1]!data,_xlfn.XMATCH(_xlfn.CONCAT($C698:$I698,SUBSTITUTE($J698,$A$3,)),[1]!index,0),_xlfn.XMATCH(T$2,[1]!header,0))</f>
        <v>1</v>
      </c>
      <c r="U698" cm="1">
        <f t="array" ref="U698">INDEX([1]!data,_xlfn.XMATCH(_xlfn.CONCAT($C698:$I698,SUBSTITUTE($J698,$A$3,)),[1]!index,0),_xlfn.XMATCH(U$2,[1]!header,0))</f>
        <v>1</v>
      </c>
      <c r="V698" cm="1">
        <f t="array" ref="V698">INDEX([1]!data,_xlfn.XMATCH(_xlfn.CONCAT($C698:$I698,SUBSTITUTE($J698,$A$3,)),[1]!index,0),_xlfn.XMATCH(V$2,[1]!header,0))</f>
        <v>1</v>
      </c>
      <c r="W698" cm="1">
        <f t="array" ref="W698">INDEX([1]!data,_xlfn.XMATCH(_xlfn.CONCAT($C698:$I698,SUBSTITUTE($J698,$A$3,)),[1]!index,0),_xlfn.XMATCH(W$2,[1]!header,0))</f>
        <v>1</v>
      </c>
    </row>
    <row r="699" spans="1:23" x14ac:dyDescent="0.25">
      <c r="A699" t="s">
        <v>189</v>
      </c>
      <c r="B699" t="s">
        <v>5</v>
      </c>
      <c r="C699" t="s">
        <v>15</v>
      </c>
      <c r="D699" t="s">
        <v>16</v>
      </c>
      <c r="E699" t="s">
        <v>190</v>
      </c>
      <c r="G699" t="s">
        <v>17</v>
      </c>
      <c r="J699" t="s">
        <v>122</v>
      </c>
      <c r="M699" cm="1">
        <f t="array" ref="M699">INDEX([1]!data,_xlfn.XMATCH(_xlfn.CONCAT($C699:$I699,SUBSTITUTE($J699,$A$3,)),[1]!index,0),_xlfn.XMATCH(M$2,[1]!header,0))</f>
        <v>1</v>
      </c>
      <c r="N699" cm="1">
        <f t="array" ref="N699">INDEX([1]!data,_xlfn.XMATCH(_xlfn.CONCAT($C699:$I699,SUBSTITUTE($J699,$A$3,)),[1]!index,0),_xlfn.XMATCH(N$2,[1]!header,0))</f>
        <v>1</v>
      </c>
      <c r="O699" cm="1">
        <f t="array" ref="O699">INDEX([1]!data,_xlfn.XMATCH(_xlfn.CONCAT($C699:$I699,SUBSTITUTE($J699,$A$3,)),[1]!index,0),_xlfn.XMATCH(O$2,[1]!header,0))</f>
        <v>1</v>
      </c>
      <c r="P699" cm="1">
        <f t="array" ref="P699">INDEX([1]!data,_xlfn.XMATCH(_xlfn.CONCAT($C699:$I699,SUBSTITUTE($J699,$A$3,)),[1]!index,0),_xlfn.XMATCH(P$2,[1]!header,0))</f>
        <v>1</v>
      </c>
      <c r="Q699" cm="1">
        <f t="array" ref="Q699">INDEX([1]!data,_xlfn.XMATCH(_xlfn.CONCAT($C699:$I699,SUBSTITUTE($J699,$A$3,)),[1]!index,0),_xlfn.XMATCH(Q$2,[1]!header,0))</f>
        <v>1</v>
      </c>
      <c r="R699" cm="1">
        <f t="array" ref="R699">INDEX([1]!data,_xlfn.XMATCH(_xlfn.CONCAT($C699:$I699,SUBSTITUTE($J699,$A$3,)),[1]!index,0),_xlfn.XMATCH(R$2,[1]!header,0))</f>
        <v>1</v>
      </c>
      <c r="S699" cm="1">
        <f t="array" ref="S699">INDEX([1]!data,_xlfn.XMATCH(_xlfn.CONCAT($C699:$I699,SUBSTITUTE($J699,$A$3,)),[1]!index,0),_xlfn.XMATCH(S$2,[1]!header,0))</f>
        <v>1</v>
      </c>
      <c r="T699" cm="1">
        <f t="array" ref="T699">INDEX([1]!data,_xlfn.XMATCH(_xlfn.CONCAT($C699:$I699,SUBSTITUTE($J699,$A$3,)),[1]!index,0),_xlfn.XMATCH(T$2,[1]!header,0))</f>
        <v>1</v>
      </c>
      <c r="U699" cm="1">
        <f t="array" ref="U699">INDEX([1]!data,_xlfn.XMATCH(_xlfn.CONCAT($C699:$I699,SUBSTITUTE($J699,$A$3,)),[1]!index,0),_xlfn.XMATCH(U$2,[1]!header,0))</f>
        <v>1</v>
      </c>
      <c r="V699" cm="1">
        <f t="array" ref="V699">INDEX([1]!data,_xlfn.XMATCH(_xlfn.CONCAT($C699:$I699,SUBSTITUTE($J699,$A$3,)),[1]!index,0),_xlfn.XMATCH(V$2,[1]!header,0))</f>
        <v>1</v>
      </c>
      <c r="W699" cm="1">
        <f t="array" ref="W699">INDEX([1]!data,_xlfn.XMATCH(_xlfn.CONCAT($C699:$I699,SUBSTITUTE($J699,$A$3,)),[1]!index,0),_xlfn.XMATCH(W$2,[1]!header,0))</f>
        <v>1</v>
      </c>
    </row>
    <row r="700" spans="1:23" x14ac:dyDescent="0.25">
      <c r="A700" t="s">
        <v>115</v>
      </c>
      <c r="B700" t="s">
        <v>5</v>
      </c>
      <c r="C700" t="s">
        <v>15</v>
      </c>
      <c r="D700" t="s">
        <v>16</v>
      </c>
      <c r="E700" t="s">
        <v>191</v>
      </c>
      <c r="G700" t="s">
        <v>21</v>
      </c>
      <c r="L700" t="s">
        <v>100</v>
      </c>
    </row>
    <row r="701" spans="1:23" x14ac:dyDescent="0.25">
      <c r="A701" t="s">
        <v>115</v>
      </c>
      <c r="B701" t="s">
        <v>5</v>
      </c>
      <c r="C701" t="s">
        <v>15</v>
      </c>
      <c r="D701" t="s">
        <v>16</v>
      </c>
      <c r="E701" t="s">
        <v>191</v>
      </c>
      <c r="G701" t="s">
        <v>22</v>
      </c>
      <c r="H701" t="s">
        <v>71</v>
      </c>
      <c r="L701" t="s">
        <v>76</v>
      </c>
    </row>
    <row r="702" spans="1:23" x14ac:dyDescent="0.25">
      <c r="A702" t="s">
        <v>115</v>
      </c>
      <c r="B702" t="s">
        <v>5</v>
      </c>
      <c r="C702" t="s">
        <v>15</v>
      </c>
      <c r="D702" t="s">
        <v>16</v>
      </c>
      <c r="E702" t="s">
        <v>191</v>
      </c>
      <c r="G702" t="s">
        <v>72</v>
      </c>
      <c r="L702" t="s">
        <v>81</v>
      </c>
      <c r="M702" cm="1">
        <f t="array" ref="M702">INDEX([3]data!$K$1:$AM$500,_xlfn.XMATCH(_xlfn.CONCAT($E702:$F702),[3]data!$AM$1:$AM$500),_xlfn.XMATCH($G702,[3]data!$K$1:$AM$1))</f>
        <v>0.35</v>
      </c>
      <c r="N702">
        <f t="shared" ref="N702:W703" si="128">M702</f>
        <v>0.35</v>
      </c>
      <c r="O702">
        <f t="shared" si="128"/>
        <v>0.35</v>
      </c>
      <c r="P702">
        <f t="shared" si="128"/>
        <v>0.35</v>
      </c>
      <c r="Q702">
        <f t="shared" si="128"/>
        <v>0.35</v>
      </c>
      <c r="R702">
        <f t="shared" si="128"/>
        <v>0.35</v>
      </c>
      <c r="S702">
        <f t="shared" si="128"/>
        <v>0.35</v>
      </c>
      <c r="T702">
        <f t="shared" si="128"/>
        <v>0.35</v>
      </c>
      <c r="U702">
        <f t="shared" si="128"/>
        <v>0.35</v>
      </c>
      <c r="V702">
        <f t="shared" si="128"/>
        <v>0.35</v>
      </c>
      <c r="W702">
        <f t="shared" si="128"/>
        <v>0.35</v>
      </c>
    </row>
    <row r="703" spans="1:23" x14ac:dyDescent="0.25">
      <c r="A703" t="s">
        <v>115</v>
      </c>
      <c r="B703" t="s">
        <v>5</v>
      </c>
      <c r="C703" t="s">
        <v>15</v>
      </c>
      <c r="D703" t="s">
        <v>16</v>
      </c>
      <c r="E703" t="s">
        <v>191</v>
      </c>
      <c r="G703" t="s">
        <v>73</v>
      </c>
      <c r="M703" cm="1">
        <f t="array" ref="M703">INDEX([3]data!$K$1:$AM$500,_xlfn.XMATCH(_xlfn.CONCAT($E703:$F703),[3]data!$AM$1:$AM$500),_xlfn.XMATCH($G703,[3]data!$K$1:$AM$1))</f>
        <v>22</v>
      </c>
      <c r="N703">
        <f t="shared" si="128"/>
        <v>22</v>
      </c>
      <c r="O703">
        <f t="shared" si="128"/>
        <v>22</v>
      </c>
      <c r="P703">
        <f t="shared" si="128"/>
        <v>22</v>
      </c>
      <c r="Q703">
        <f t="shared" si="128"/>
        <v>22</v>
      </c>
      <c r="R703">
        <f t="shared" si="128"/>
        <v>22</v>
      </c>
      <c r="S703">
        <f t="shared" si="128"/>
        <v>22</v>
      </c>
      <c r="T703">
        <f t="shared" si="128"/>
        <v>22</v>
      </c>
      <c r="U703">
        <f t="shared" si="128"/>
        <v>22</v>
      </c>
      <c r="V703">
        <f t="shared" si="128"/>
        <v>22</v>
      </c>
      <c r="W703">
        <f t="shared" si="128"/>
        <v>22</v>
      </c>
    </row>
    <row r="704" spans="1:23" x14ac:dyDescent="0.25">
      <c r="A704" t="s">
        <v>115</v>
      </c>
      <c r="B704" t="s">
        <v>5</v>
      </c>
      <c r="C704" t="s">
        <v>15</v>
      </c>
      <c r="D704" t="s">
        <v>16</v>
      </c>
      <c r="E704" t="s">
        <v>191</v>
      </c>
      <c r="F704" t="s">
        <v>191</v>
      </c>
      <c r="G704" t="s">
        <v>6</v>
      </c>
    </row>
    <row r="705" spans="1:23" x14ac:dyDescent="0.25">
      <c r="A705" t="s">
        <v>115</v>
      </c>
      <c r="B705" t="s">
        <v>5</v>
      </c>
      <c r="C705" t="s">
        <v>15</v>
      </c>
      <c r="D705" t="s">
        <v>16</v>
      </c>
      <c r="E705" t="s">
        <v>191</v>
      </c>
      <c r="F705" t="s">
        <v>191</v>
      </c>
      <c r="G705" t="s">
        <v>75</v>
      </c>
      <c r="L705" t="s">
        <v>76</v>
      </c>
      <c r="M705" cm="1">
        <f t="array" ref="M705">INDEX([3]data!$K$1:$AM$500,_xlfn.XMATCH(_xlfn.CONCAT($E705:$F705),[3]data!$AM$1:$AM$500),_xlfn.XMATCH($G705,[3]data!$K$1:$AM$1))</f>
        <v>2000</v>
      </c>
      <c r="N705">
        <f t="shared" ref="N705:W707" si="129">M705</f>
        <v>2000</v>
      </c>
      <c r="O705">
        <f t="shared" si="129"/>
        <v>2000</v>
      </c>
      <c r="P705">
        <f t="shared" si="129"/>
        <v>2000</v>
      </c>
      <c r="Q705">
        <f t="shared" si="129"/>
        <v>2000</v>
      </c>
      <c r="R705">
        <f t="shared" si="129"/>
        <v>2000</v>
      </c>
      <c r="S705">
        <f t="shared" si="129"/>
        <v>2000</v>
      </c>
      <c r="T705">
        <f t="shared" si="129"/>
        <v>2000</v>
      </c>
      <c r="U705">
        <f t="shared" si="129"/>
        <v>2000</v>
      </c>
      <c r="V705">
        <f t="shared" si="129"/>
        <v>2000</v>
      </c>
      <c r="W705">
        <f t="shared" si="129"/>
        <v>2000</v>
      </c>
    </row>
    <row r="706" spans="1:23" x14ac:dyDescent="0.25">
      <c r="A706" t="s">
        <v>115</v>
      </c>
      <c r="B706" t="s">
        <v>5</v>
      </c>
      <c r="C706" t="s">
        <v>15</v>
      </c>
      <c r="D706" t="s">
        <v>16</v>
      </c>
      <c r="E706" t="s">
        <v>191</v>
      </c>
      <c r="F706" t="s">
        <v>191</v>
      </c>
      <c r="G706" t="s">
        <v>77</v>
      </c>
      <c r="L706" t="s">
        <v>76</v>
      </c>
      <c r="M706" cm="1">
        <f t="array" ref="M706">INDEX([3]data!$K$1:$AM$500,_xlfn.XMATCH(_xlfn.CONCAT($E706:$F706),[3]data!$AM$1:$AM$500),_xlfn.XMATCH($G706,[3]data!$K$1:$AM$1))</f>
        <v>2100</v>
      </c>
      <c r="N706">
        <f t="shared" si="129"/>
        <v>2100</v>
      </c>
      <c r="O706">
        <f t="shared" si="129"/>
        <v>2100</v>
      </c>
      <c r="P706">
        <f t="shared" si="129"/>
        <v>2100</v>
      </c>
      <c r="Q706">
        <f t="shared" si="129"/>
        <v>2100</v>
      </c>
      <c r="R706">
        <f t="shared" si="129"/>
        <v>2100</v>
      </c>
      <c r="S706">
        <f t="shared" si="129"/>
        <v>2100</v>
      </c>
      <c r="T706">
        <f t="shared" si="129"/>
        <v>2100</v>
      </c>
      <c r="U706">
        <f t="shared" si="129"/>
        <v>2100</v>
      </c>
      <c r="V706">
        <f t="shared" si="129"/>
        <v>2100</v>
      </c>
      <c r="W706">
        <f t="shared" si="129"/>
        <v>2100</v>
      </c>
    </row>
    <row r="707" spans="1:23" x14ac:dyDescent="0.25">
      <c r="A707" t="s">
        <v>115</v>
      </c>
      <c r="B707" t="s">
        <v>5</v>
      </c>
      <c r="C707" t="s">
        <v>15</v>
      </c>
      <c r="D707" t="s">
        <v>16</v>
      </c>
      <c r="E707" t="s">
        <v>191</v>
      </c>
      <c r="F707" t="s">
        <v>191</v>
      </c>
      <c r="G707" t="s">
        <v>78</v>
      </c>
      <c r="L707" t="s">
        <v>79</v>
      </c>
      <c r="M707" cm="1">
        <f t="array" ref="M707">INDEX([3]data!$K$1:$AM$500,_xlfn.XMATCH(_xlfn.CONCAT($E707:$F707),[3]data!$AM$1:$AM$500),_xlfn.XMATCH($G707,[3]data!$K$1:$AM$1))</f>
        <v>5</v>
      </c>
      <c r="N707">
        <f t="shared" si="129"/>
        <v>5</v>
      </c>
      <c r="O707">
        <f t="shared" si="129"/>
        <v>5</v>
      </c>
      <c r="P707">
        <f t="shared" si="129"/>
        <v>5</v>
      </c>
      <c r="Q707">
        <f t="shared" si="129"/>
        <v>5</v>
      </c>
      <c r="R707">
        <f t="shared" si="129"/>
        <v>5</v>
      </c>
      <c r="S707">
        <f t="shared" si="129"/>
        <v>5</v>
      </c>
      <c r="T707">
        <f t="shared" si="129"/>
        <v>5</v>
      </c>
      <c r="U707">
        <f t="shared" si="129"/>
        <v>5</v>
      </c>
      <c r="V707">
        <f t="shared" si="129"/>
        <v>5</v>
      </c>
      <c r="W707">
        <f t="shared" si="129"/>
        <v>5</v>
      </c>
    </row>
    <row r="708" spans="1:23" x14ac:dyDescent="0.25">
      <c r="A708" t="s">
        <v>115</v>
      </c>
      <c r="B708" t="s">
        <v>5</v>
      </c>
      <c r="C708" t="s">
        <v>15</v>
      </c>
      <c r="D708" t="s">
        <v>16</v>
      </c>
      <c r="E708" t="s">
        <v>191</v>
      </c>
      <c r="F708" t="s">
        <v>191</v>
      </c>
      <c r="G708" t="s">
        <v>80</v>
      </c>
      <c r="L708" t="s">
        <v>81</v>
      </c>
      <c r="M708" cm="1">
        <f t="array" ref="M708">INDEX([3]data!$K$1:$AM$500,_xlfn.XMATCH(_xlfn.CONCAT($E708:$F708),[3]data!$AM$1:$AM$500),_xlfn.XMATCH($C708&amp;$G708,[3]data!$K$1:$AM$1))</f>
        <v>1</v>
      </c>
    </row>
    <row r="709" spans="1:23" x14ac:dyDescent="0.25">
      <c r="A709" t="s">
        <v>115</v>
      </c>
      <c r="B709" t="s">
        <v>5</v>
      </c>
      <c r="C709" t="s">
        <v>15</v>
      </c>
      <c r="D709" t="s">
        <v>16</v>
      </c>
      <c r="E709" t="s">
        <v>191</v>
      </c>
      <c r="F709" t="s">
        <v>191</v>
      </c>
      <c r="G709" t="s">
        <v>82</v>
      </c>
      <c r="L709" t="s">
        <v>100</v>
      </c>
      <c r="M709" cm="1">
        <f t="array" ref="M709">INDEX([3]data!$K$1:$AM$500,_xlfn.XMATCH(_xlfn.CONCAT($E709:$F709),[3]data!$AM$1:$AM$500),_xlfn.XMATCH($G709,[3]data!$K$1:$AM$1))</f>
        <v>1</v>
      </c>
      <c r="N709">
        <f t="shared" ref="N709:W709" si="130">M709</f>
        <v>1</v>
      </c>
      <c r="O709">
        <f t="shared" si="130"/>
        <v>1</v>
      </c>
      <c r="P709">
        <f t="shared" si="130"/>
        <v>1</v>
      </c>
      <c r="Q709">
        <f t="shared" si="130"/>
        <v>1</v>
      </c>
      <c r="R709">
        <f t="shared" si="130"/>
        <v>1</v>
      </c>
      <c r="S709">
        <f t="shared" si="130"/>
        <v>1</v>
      </c>
      <c r="T709">
        <f t="shared" si="130"/>
        <v>1</v>
      </c>
      <c r="U709">
        <f t="shared" si="130"/>
        <v>1</v>
      </c>
      <c r="V709">
        <f t="shared" si="130"/>
        <v>1</v>
      </c>
      <c r="W709">
        <f t="shared" si="130"/>
        <v>1</v>
      </c>
    </row>
    <row r="710" spans="1:23" x14ac:dyDescent="0.25">
      <c r="A710" t="s">
        <v>115</v>
      </c>
      <c r="B710" t="s">
        <v>5</v>
      </c>
      <c r="C710" t="s">
        <v>15</v>
      </c>
      <c r="D710" t="s">
        <v>16</v>
      </c>
      <c r="E710" t="s">
        <v>191</v>
      </c>
      <c r="F710" t="s">
        <v>191</v>
      </c>
      <c r="G710" t="s">
        <v>54</v>
      </c>
      <c r="H710" t="s">
        <v>59</v>
      </c>
      <c r="I710" t="s">
        <v>64</v>
      </c>
      <c r="L710" t="s">
        <v>60</v>
      </c>
      <c r="M710" cm="1">
        <f t="array" ref="M710">INDEX([3]data_multi_row!$K$2:$DL$10038,_xlfn.XMATCH(_xlfn.CONCAT($E710:$I710)&amp;SUBSTITUTE($J710,$A$3,""),[3]data_multi_row!$DL$2:$DL$10038,0),_xlfn.XMATCH(M$2,[3]data_multi_row!$K$2:$DL$2,0))</f>
        <v>1.7272828041061981E-2</v>
      </c>
      <c r="N710" cm="1">
        <f t="array" ref="N710">INDEX([3]data_multi_row!$K$2:$DL$10038,_xlfn.XMATCH(_xlfn.CONCAT($E710:$I710)&amp;SUBSTITUTE($J710,$A$3,""),[3]data_multi_row!$DL$2:$DL$10038,0),_xlfn.XMATCH(N$2,[3]data_multi_row!$K$2:$DL$2,0))</f>
        <v>1.7272828041061981E-2</v>
      </c>
      <c r="O710" cm="1">
        <f t="array" ref="O710">INDEX([3]data_multi_row!$K$2:$DL$10038,_xlfn.XMATCH(_xlfn.CONCAT($E710:$I710)&amp;SUBSTITUTE($J710,$A$3,""),[3]data_multi_row!$DL$2:$DL$10038,0),_xlfn.XMATCH(O$2,[3]data_multi_row!$K$2:$DL$2,0))</f>
        <v>1.7272828041061981E-2</v>
      </c>
      <c r="P710" cm="1">
        <f t="array" ref="P710">INDEX([3]data_multi_row!$K$2:$DL$10038,_xlfn.XMATCH(_xlfn.CONCAT($E710:$I710)&amp;SUBSTITUTE($J710,$A$3,""),[3]data_multi_row!$DL$2:$DL$10038,0),_xlfn.XMATCH(P$2,[3]data_multi_row!$K$2:$DL$2,0))</f>
        <v>1.7272828041061981E-2</v>
      </c>
      <c r="Q710" cm="1">
        <f t="array" ref="Q710">INDEX([3]data_multi_row!$K$2:$DL$10038,_xlfn.XMATCH(_xlfn.CONCAT($E710:$I710)&amp;SUBSTITUTE($J710,$A$3,""),[3]data_multi_row!$DL$2:$DL$10038,0),_xlfn.XMATCH(Q$2,[3]data_multi_row!$K$2:$DL$2,0))</f>
        <v>1.7272828041061981E-2</v>
      </c>
      <c r="R710" cm="1">
        <f t="array" ref="R710">INDEX([3]data_multi_row!$K$2:$DL$10038,_xlfn.XMATCH(_xlfn.CONCAT($E710:$I710)&amp;SUBSTITUTE($J710,$A$3,""),[3]data_multi_row!$DL$2:$DL$10038,0),_xlfn.XMATCH(R$2,[3]data_multi_row!$K$2:$DL$2,0))</f>
        <v>1.7272828041061981E-2</v>
      </c>
      <c r="S710" cm="1">
        <f t="array" ref="S710">INDEX([3]data_multi_row!$K$2:$DL$10038,_xlfn.XMATCH(_xlfn.CONCAT($E710:$I710)&amp;SUBSTITUTE($J710,$A$3,""),[3]data_multi_row!$DL$2:$DL$10038,0),_xlfn.XMATCH(S$2,[3]data_multi_row!$K$2:$DL$2,0))</f>
        <v>1.7272828041061981E-2</v>
      </c>
      <c r="T710" cm="1">
        <f t="array" ref="T710">INDEX([3]data_multi_row!$K$2:$DL$10038,_xlfn.XMATCH(_xlfn.CONCAT($E710:$I710)&amp;SUBSTITUTE($J710,$A$3,""),[3]data_multi_row!$DL$2:$DL$10038,0),_xlfn.XMATCH(T$2,[3]data_multi_row!$K$2:$DL$2,0))</f>
        <v>1.7272828041061981E-2</v>
      </c>
      <c r="U710" cm="1">
        <f t="array" ref="U710">INDEX([3]data_multi_row!$K$2:$DL$10038,_xlfn.XMATCH(_xlfn.CONCAT($E710:$I710)&amp;SUBSTITUTE($J710,$A$3,""),[3]data_multi_row!$DL$2:$DL$10038,0),_xlfn.XMATCH(U$2,[3]data_multi_row!$K$2:$DL$2,0))</f>
        <v>1.7272828041061981E-2</v>
      </c>
      <c r="V710" cm="1">
        <f t="array" ref="V710">INDEX([3]data_multi_row!$K$2:$DL$10038,_xlfn.XMATCH(_xlfn.CONCAT($E710:$I710)&amp;SUBSTITUTE($J710,$A$3,""),[3]data_multi_row!$DL$2:$DL$10038,0),_xlfn.XMATCH(V$2,[3]data_multi_row!$K$2:$DL$2,0))</f>
        <v>1.7272828041061981E-2</v>
      </c>
      <c r="W710" cm="1">
        <f t="array" ref="W710">INDEX([3]data_multi_row!$K$2:$DL$10038,_xlfn.XMATCH(_xlfn.CONCAT($E710:$I710)&amp;SUBSTITUTE($J710,$A$3,""),[3]data_multi_row!$DL$2:$DL$10038,0),_xlfn.XMATCH(W$2,[3]data_multi_row!$K$2:$DL$2,0))</f>
        <v>1.7272828041061981E-2</v>
      </c>
    </row>
    <row r="711" spans="1:23" x14ac:dyDescent="0.25">
      <c r="A711" t="s">
        <v>115</v>
      </c>
      <c r="B711" t="s">
        <v>5</v>
      </c>
      <c r="C711" t="s">
        <v>15</v>
      </c>
      <c r="D711" t="s">
        <v>16</v>
      </c>
      <c r="E711" t="s">
        <v>191</v>
      </c>
      <c r="F711" t="s">
        <v>191</v>
      </c>
      <c r="G711" t="s">
        <v>54</v>
      </c>
      <c r="H711" t="s">
        <v>55</v>
      </c>
      <c r="I711" t="s">
        <v>64</v>
      </c>
      <c r="L711" t="s">
        <v>58</v>
      </c>
      <c r="M711" cm="1">
        <f t="array" ref="M711">INDEX([3]data_multi_row!$K$2:$DL$10038,_xlfn.XMATCH(_xlfn.CONCAT($E711:$I711)&amp;SUBSTITUTE($J711,$A$3,""),[3]data_multi_row!$DL$2:$DL$10038,0),_xlfn.XMATCH(M$2,[3]data_multi_row!$K$2:$DL$2,0))</f>
        <v>0.11518463327562943</v>
      </c>
      <c r="N711" cm="1">
        <f t="array" ref="N711">INDEX([3]data_multi_row!$K$2:$DL$10038,_xlfn.XMATCH(_xlfn.CONCAT($E711:$I711)&amp;SUBSTITUTE($J711,$A$3,""),[3]data_multi_row!$DL$2:$DL$10038,0),_xlfn.XMATCH(N$2,[3]data_multi_row!$K$2:$DL$2,0))</f>
        <v>0.11518463327562943</v>
      </c>
      <c r="O711" cm="1">
        <f t="array" ref="O711">INDEX([3]data_multi_row!$K$2:$DL$10038,_xlfn.XMATCH(_xlfn.CONCAT($E711:$I711)&amp;SUBSTITUTE($J711,$A$3,""),[3]data_multi_row!$DL$2:$DL$10038,0),_xlfn.XMATCH(O$2,[3]data_multi_row!$K$2:$DL$2,0))</f>
        <v>0.11518463327562943</v>
      </c>
      <c r="P711" cm="1">
        <f t="array" ref="P711">INDEX([3]data_multi_row!$K$2:$DL$10038,_xlfn.XMATCH(_xlfn.CONCAT($E711:$I711)&amp;SUBSTITUTE($J711,$A$3,""),[3]data_multi_row!$DL$2:$DL$10038,0),_xlfn.XMATCH(P$2,[3]data_multi_row!$K$2:$DL$2,0))</f>
        <v>0.11518463327562943</v>
      </c>
      <c r="Q711" cm="1">
        <f t="array" ref="Q711">INDEX([3]data_multi_row!$K$2:$DL$10038,_xlfn.XMATCH(_xlfn.CONCAT($E711:$I711)&amp;SUBSTITUTE($J711,$A$3,""),[3]data_multi_row!$DL$2:$DL$10038,0),_xlfn.XMATCH(Q$2,[3]data_multi_row!$K$2:$DL$2,0))</f>
        <v>0.11518463327562943</v>
      </c>
      <c r="R711" cm="1">
        <f t="array" ref="R711">INDEX([3]data_multi_row!$K$2:$DL$10038,_xlfn.XMATCH(_xlfn.CONCAT($E711:$I711)&amp;SUBSTITUTE($J711,$A$3,""),[3]data_multi_row!$DL$2:$DL$10038,0),_xlfn.XMATCH(R$2,[3]data_multi_row!$K$2:$DL$2,0))</f>
        <v>0.11518463327562943</v>
      </c>
      <c r="S711" cm="1">
        <f t="array" ref="S711">INDEX([3]data_multi_row!$K$2:$DL$10038,_xlfn.XMATCH(_xlfn.CONCAT($E711:$I711)&amp;SUBSTITUTE($J711,$A$3,""),[3]data_multi_row!$DL$2:$DL$10038,0),_xlfn.XMATCH(S$2,[3]data_multi_row!$K$2:$DL$2,0))</f>
        <v>0.11518463327562943</v>
      </c>
      <c r="T711" cm="1">
        <f t="array" ref="T711">INDEX([3]data_multi_row!$K$2:$DL$10038,_xlfn.XMATCH(_xlfn.CONCAT($E711:$I711)&amp;SUBSTITUTE($J711,$A$3,""),[3]data_multi_row!$DL$2:$DL$10038,0),_xlfn.XMATCH(T$2,[3]data_multi_row!$K$2:$DL$2,0))</f>
        <v>0.11518463327562943</v>
      </c>
      <c r="U711" cm="1">
        <f t="array" ref="U711">INDEX([3]data_multi_row!$K$2:$DL$10038,_xlfn.XMATCH(_xlfn.CONCAT($E711:$I711)&amp;SUBSTITUTE($J711,$A$3,""),[3]data_multi_row!$DL$2:$DL$10038,0),_xlfn.XMATCH(U$2,[3]data_multi_row!$K$2:$DL$2,0))</f>
        <v>0.11518463327562943</v>
      </c>
      <c r="V711" cm="1">
        <f t="array" ref="V711">INDEX([3]data_multi_row!$K$2:$DL$10038,_xlfn.XMATCH(_xlfn.CONCAT($E711:$I711)&amp;SUBSTITUTE($J711,$A$3,""),[3]data_multi_row!$DL$2:$DL$10038,0),_xlfn.XMATCH(V$2,[3]data_multi_row!$K$2:$DL$2,0))</f>
        <v>0.11518463327562943</v>
      </c>
      <c r="W711" cm="1">
        <f t="array" ref="W711">INDEX([3]data_multi_row!$K$2:$DL$10038,_xlfn.XMATCH(_xlfn.CONCAT($E711:$I711)&amp;SUBSTITUTE($J711,$A$3,""),[3]data_multi_row!$DL$2:$DL$10038,0),_xlfn.XMATCH(W$2,[3]data_multi_row!$K$2:$DL$2,0))</f>
        <v>0.11518463327562943</v>
      </c>
    </row>
    <row r="712" spans="1:23" x14ac:dyDescent="0.25">
      <c r="A712" t="s">
        <v>122</v>
      </c>
      <c r="B712" t="s">
        <v>5</v>
      </c>
      <c r="C712" t="s">
        <v>15</v>
      </c>
      <c r="D712" t="s">
        <v>16</v>
      </c>
      <c r="E712" t="s">
        <v>192</v>
      </c>
      <c r="G712" t="s">
        <v>21</v>
      </c>
      <c r="L712" t="s">
        <v>100</v>
      </c>
    </row>
    <row r="713" spans="1:23" x14ac:dyDescent="0.25">
      <c r="A713" t="s">
        <v>122</v>
      </c>
      <c r="B713" t="s">
        <v>5</v>
      </c>
      <c r="C713" t="s">
        <v>15</v>
      </c>
      <c r="D713" t="s">
        <v>16</v>
      </c>
      <c r="E713" t="s">
        <v>192</v>
      </c>
      <c r="G713" t="s">
        <v>22</v>
      </c>
      <c r="H713" t="s">
        <v>71</v>
      </c>
      <c r="L713" t="s">
        <v>76</v>
      </c>
    </row>
    <row r="714" spans="1:23" x14ac:dyDescent="0.25">
      <c r="A714" t="s">
        <v>122</v>
      </c>
      <c r="B714" t="s">
        <v>5</v>
      </c>
      <c r="C714" t="s">
        <v>15</v>
      </c>
      <c r="D714" t="s">
        <v>16</v>
      </c>
      <c r="E714" t="s">
        <v>192</v>
      </c>
      <c r="G714" t="s">
        <v>72</v>
      </c>
      <c r="L714" t="s">
        <v>81</v>
      </c>
      <c r="M714" cm="1">
        <f t="array" ref="M714">INDEX([3]data!$K$1:$AM$500,_xlfn.XMATCH(_xlfn.CONCAT($E714:$F714),[3]data!$AM$1:$AM$500),_xlfn.XMATCH($G714,[3]data!$K$1:$AM$1))</f>
        <v>0.35</v>
      </c>
      <c r="N714">
        <f t="shared" ref="N714:W715" si="131">M714</f>
        <v>0.35</v>
      </c>
      <c r="O714">
        <f t="shared" si="131"/>
        <v>0.35</v>
      </c>
      <c r="P714">
        <f t="shared" si="131"/>
        <v>0.35</v>
      </c>
      <c r="Q714">
        <f t="shared" si="131"/>
        <v>0.35</v>
      </c>
      <c r="R714">
        <f t="shared" si="131"/>
        <v>0.35</v>
      </c>
      <c r="S714">
        <f t="shared" si="131"/>
        <v>0.35</v>
      </c>
      <c r="T714">
        <f t="shared" si="131"/>
        <v>0.35</v>
      </c>
      <c r="U714">
        <f t="shared" si="131"/>
        <v>0.35</v>
      </c>
      <c r="V714">
        <f t="shared" si="131"/>
        <v>0.35</v>
      </c>
      <c r="W714">
        <f t="shared" si="131"/>
        <v>0.35</v>
      </c>
    </row>
    <row r="715" spans="1:23" x14ac:dyDescent="0.25">
      <c r="A715" t="s">
        <v>122</v>
      </c>
      <c r="B715" t="s">
        <v>5</v>
      </c>
      <c r="C715" t="s">
        <v>15</v>
      </c>
      <c r="D715" t="s">
        <v>16</v>
      </c>
      <c r="E715" t="s">
        <v>192</v>
      </c>
      <c r="G715" t="s">
        <v>73</v>
      </c>
      <c r="M715" cm="1">
        <f t="array" ref="M715">INDEX([3]data!$K$1:$AM$500,_xlfn.XMATCH(_xlfn.CONCAT($E715:$F715),[3]data!$AM$1:$AM$500),_xlfn.XMATCH($G715,[3]data!$K$1:$AM$1))</f>
        <v>22</v>
      </c>
      <c r="N715">
        <f t="shared" si="131"/>
        <v>22</v>
      </c>
      <c r="O715">
        <f t="shared" si="131"/>
        <v>22</v>
      </c>
      <c r="P715">
        <f t="shared" si="131"/>
        <v>22</v>
      </c>
      <c r="Q715">
        <f t="shared" si="131"/>
        <v>22</v>
      </c>
      <c r="R715">
        <f t="shared" si="131"/>
        <v>22</v>
      </c>
      <c r="S715">
        <f t="shared" si="131"/>
        <v>22</v>
      </c>
      <c r="T715">
        <f t="shared" si="131"/>
        <v>22</v>
      </c>
      <c r="U715">
        <f t="shared" si="131"/>
        <v>22</v>
      </c>
      <c r="V715">
        <f t="shared" si="131"/>
        <v>22</v>
      </c>
      <c r="W715">
        <f t="shared" si="131"/>
        <v>22</v>
      </c>
    </row>
    <row r="716" spans="1:23" x14ac:dyDescent="0.25">
      <c r="A716" t="s">
        <v>122</v>
      </c>
      <c r="B716" t="s">
        <v>5</v>
      </c>
      <c r="C716" t="s">
        <v>15</v>
      </c>
      <c r="D716" t="s">
        <v>16</v>
      </c>
      <c r="E716" t="s">
        <v>192</v>
      </c>
      <c r="F716" t="s">
        <v>193</v>
      </c>
      <c r="G716" t="s">
        <v>6</v>
      </c>
    </row>
    <row r="717" spans="1:23" x14ac:dyDescent="0.25">
      <c r="A717" t="s">
        <v>122</v>
      </c>
      <c r="B717" t="s">
        <v>5</v>
      </c>
      <c r="C717" t="s">
        <v>15</v>
      </c>
      <c r="D717" t="s">
        <v>16</v>
      </c>
      <c r="E717" t="s">
        <v>192</v>
      </c>
      <c r="F717" t="s">
        <v>193</v>
      </c>
      <c r="G717" t="s">
        <v>75</v>
      </c>
      <c r="L717" t="s">
        <v>76</v>
      </c>
      <c r="M717" cm="1">
        <f t="array" ref="M717">INDEX([3]data!$K$1:$AM$500,_xlfn.XMATCH(_xlfn.CONCAT($E717:$F717),[3]data!$AM$1:$AM$500),_xlfn.XMATCH($G717,[3]data!$K$1:$AM$1))</f>
        <v>2000</v>
      </c>
      <c r="N717">
        <f t="shared" ref="N717:W719" si="132">M717</f>
        <v>2000</v>
      </c>
      <c r="O717">
        <f t="shared" si="132"/>
        <v>2000</v>
      </c>
      <c r="P717">
        <f t="shared" si="132"/>
        <v>2000</v>
      </c>
      <c r="Q717">
        <f t="shared" si="132"/>
        <v>2000</v>
      </c>
      <c r="R717">
        <f t="shared" si="132"/>
        <v>2000</v>
      </c>
      <c r="S717">
        <f t="shared" si="132"/>
        <v>2000</v>
      </c>
      <c r="T717">
        <f t="shared" si="132"/>
        <v>2000</v>
      </c>
      <c r="U717">
        <f t="shared" si="132"/>
        <v>2000</v>
      </c>
      <c r="V717">
        <f t="shared" si="132"/>
        <v>2000</v>
      </c>
      <c r="W717">
        <f t="shared" si="132"/>
        <v>2000</v>
      </c>
    </row>
    <row r="718" spans="1:23" x14ac:dyDescent="0.25">
      <c r="A718" t="s">
        <v>122</v>
      </c>
      <c r="B718" t="s">
        <v>5</v>
      </c>
      <c r="C718" t="s">
        <v>15</v>
      </c>
      <c r="D718" t="s">
        <v>16</v>
      </c>
      <c r="E718" t="s">
        <v>192</v>
      </c>
      <c r="F718" t="s">
        <v>193</v>
      </c>
      <c r="G718" t="s">
        <v>77</v>
      </c>
      <c r="L718" t="s">
        <v>76</v>
      </c>
      <c r="M718" cm="1">
        <f t="array" ref="M718">INDEX([3]data!$K$1:$AM$500,_xlfn.XMATCH(_xlfn.CONCAT($E718:$F718),[3]data!$AM$1:$AM$500),_xlfn.XMATCH($G718,[3]data!$K$1:$AM$1))</f>
        <v>2100</v>
      </c>
      <c r="N718">
        <f t="shared" si="132"/>
        <v>2100</v>
      </c>
      <c r="O718">
        <f t="shared" si="132"/>
        <v>2100</v>
      </c>
      <c r="P718">
        <f t="shared" si="132"/>
        <v>2100</v>
      </c>
      <c r="Q718">
        <f t="shared" si="132"/>
        <v>2100</v>
      </c>
      <c r="R718">
        <f t="shared" si="132"/>
        <v>2100</v>
      </c>
      <c r="S718">
        <f t="shared" si="132"/>
        <v>2100</v>
      </c>
      <c r="T718">
        <f t="shared" si="132"/>
        <v>2100</v>
      </c>
      <c r="U718">
        <f t="shared" si="132"/>
        <v>2100</v>
      </c>
      <c r="V718">
        <f t="shared" si="132"/>
        <v>2100</v>
      </c>
      <c r="W718">
        <f t="shared" si="132"/>
        <v>2100</v>
      </c>
    </row>
    <row r="719" spans="1:23" x14ac:dyDescent="0.25">
      <c r="A719" t="s">
        <v>122</v>
      </c>
      <c r="B719" t="s">
        <v>5</v>
      </c>
      <c r="C719" t="s">
        <v>15</v>
      </c>
      <c r="D719" t="s">
        <v>16</v>
      </c>
      <c r="E719" t="s">
        <v>192</v>
      </c>
      <c r="F719" t="s">
        <v>193</v>
      </c>
      <c r="G719" t="s">
        <v>78</v>
      </c>
      <c r="L719" t="s">
        <v>79</v>
      </c>
      <c r="M719" cm="1">
        <f t="array" ref="M719">INDEX([3]data!$K$1:$AM$500,_xlfn.XMATCH(_xlfn.CONCAT($E719:$F719),[3]data!$AM$1:$AM$500),_xlfn.XMATCH($G719,[3]data!$K$1:$AM$1))</f>
        <v>1</v>
      </c>
      <c r="N719">
        <f t="shared" si="132"/>
        <v>1</v>
      </c>
      <c r="O719">
        <f t="shared" si="132"/>
        <v>1</v>
      </c>
      <c r="P719">
        <f t="shared" si="132"/>
        <v>1</v>
      </c>
      <c r="Q719">
        <f t="shared" si="132"/>
        <v>1</v>
      </c>
      <c r="R719">
        <f t="shared" si="132"/>
        <v>1</v>
      </c>
      <c r="S719">
        <f t="shared" si="132"/>
        <v>1</v>
      </c>
      <c r="T719">
        <f t="shared" si="132"/>
        <v>1</v>
      </c>
      <c r="U719">
        <f t="shared" si="132"/>
        <v>1</v>
      </c>
      <c r="V719">
        <f t="shared" si="132"/>
        <v>1</v>
      </c>
      <c r="W719">
        <f t="shared" si="132"/>
        <v>1</v>
      </c>
    </row>
    <row r="720" spans="1:23" x14ac:dyDescent="0.25">
      <c r="A720" t="s">
        <v>122</v>
      </c>
      <c r="B720" t="s">
        <v>5</v>
      </c>
      <c r="C720" t="s">
        <v>15</v>
      </c>
      <c r="D720" t="s">
        <v>16</v>
      </c>
      <c r="E720" t="s">
        <v>192</v>
      </c>
      <c r="F720" t="s">
        <v>193</v>
      </c>
      <c r="G720" t="s">
        <v>80</v>
      </c>
      <c r="L720" t="s">
        <v>81</v>
      </c>
      <c r="M720" cm="1">
        <f t="array" ref="M720">INDEX([3]data!$K$1:$AM$500,_xlfn.XMATCH(_xlfn.CONCAT($E720:$F720),[3]data!$AM$1:$AM$500),_xlfn.XMATCH($C720&amp;$G720,[3]data!$K$1:$AM$1))</f>
        <v>0.4</v>
      </c>
    </row>
    <row r="721" spans="1:23" x14ac:dyDescent="0.25">
      <c r="A721" t="s">
        <v>122</v>
      </c>
      <c r="B721" t="s">
        <v>5</v>
      </c>
      <c r="C721" t="s">
        <v>15</v>
      </c>
      <c r="D721" t="s">
        <v>16</v>
      </c>
      <c r="E721" t="s">
        <v>192</v>
      </c>
      <c r="F721" t="s">
        <v>193</v>
      </c>
      <c r="G721" t="s">
        <v>82</v>
      </c>
      <c r="L721" t="s">
        <v>100</v>
      </c>
      <c r="M721" cm="1">
        <f t="array" ref="M721">INDEX([3]data!$K$1:$AM$500,_xlfn.XMATCH(_xlfn.CONCAT($E721:$F721),[3]data!$AM$1:$AM$500),_xlfn.XMATCH($G721,[3]data!$K$1:$AM$1))</f>
        <v>1</v>
      </c>
      <c r="N721">
        <f t="shared" ref="N721:W721" si="133">M721</f>
        <v>1</v>
      </c>
      <c r="O721">
        <f t="shared" si="133"/>
        <v>1</v>
      </c>
      <c r="P721">
        <f t="shared" si="133"/>
        <v>1</v>
      </c>
      <c r="Q721">
        <f t="shared" si="133"/>
        <v>1</v>
      </c>
      <c r="R721">
        <f t="shared" si="133"/>
        <v>1</v>
      </c>
      <c r="S721">
        <f t="shared" si="133"/>
        <v>1</v>
      </c>
      <c r="T721">
        <f t="shared" si="133"/>
        <v>1</v>
      </c>
      <c r="U721">
        <f t="shared" si="133"/>
        <v>1</v>
      </c>
      <c r="V721">
        <f t="shared" si="133"/>
        <v>1</v>
      </c>
      <c r="W721">
        <f t="shared" si="133"/>
        <v>1</v>
      </c>
    </row>
    <row r="722" spans="1:23" x14ac:dyDescent="0.25">
      <c r="A722" t="s">
        <v>122</v>
      </c>
      <c r="B722" t="s">
        <v>5</v>
      </c>
      <c r="C722" t="s">
        <v>15</v>
      </c>
      <c r="D722" t="s">
        <v>16</v>
      </c>
      <c r="E722" t="s">
        <v>192</v>
      </c>
      <c r="F722" t="s">
        <v>193</v>
      </c>
      <c r="G722" t="s">
        <v>54</v>
      </c>
      <c r="H722" t="s">
        <v>59</v>
      </c>
      <c r="I722" t="s">
        <v>64</v>
      </c>
      <c r="L722" t="s">
        <v>60</v>
      </c>
      <c r="M722" cm="1">
        <f t="array" ref="M722">INDEX([3]data_multi_row!$K$2:$DL$10038,_xlfn.XMATCH(_xlfn.CONCAT($E722:$I722)&amp;SUBSTITUTE($J722,$A$3,""),[3]data_multi_row!$DL$2:$DL$10038,0),_xlfn.XMATCH(M$2,[3]data_multi_row!$K$2:$DL$2,0))</f>
        <v>1.5476190476190477E-2</v>
      </c>
      <c r="N722" cm="1">
        <f t="array" ref="N722">INDEX([3]data_multi_row!$K$2:$DL$10038,_xlfn.XMATCH(_xlfn.CONCAT($E722:$I722)&amp;SUBSTITUTE($J722,$A$3,""),[3]data_multi_row!$DL$2:$DL$10038,0),_xlfn.XMATCH(N$2,[3]data_multi_row!$K$2:$DL$2,0))</f>
        <v>1.5476190476190477E-2</v>
      </c>
      <c r="O722" cm="1">
        <f t="array" ref="O722">INDEX([3]data_multi_row!$K$2:$DL$10038,_xlfn.XMATCH(_xlfn.CONCAT($E722:$I722)&amp;SUBSTITUTE($J722,$A$3,""),[3]data_multi_row!$DL$2:$DL$10038,0),_xlfn.XMATCH(O$2,[3]data_multi_row!$K$2:$DL$2,0))</f>
        <v>1.5476190476190477E-2</v>
      </c>
      <c r="P722" cm="1">
        <f t="array" ref="P722">INDEX([3]data_multi_row!$K$2:$DL$10038,_xlfn.XMATCH(_xlfn.CONCAT($E722:$I722)&amp;SUBSTITUTE($J722,$A$3,""),[3]data_multi_row!$DL$2:$DL$10038,0),_xlfn.XMATCH(P$2,[3]data_multi_row!$K$2:$DL$2,0))</f>
        <v>1.5476190476190477E-2</v>
      </c>
      <c r="Q722" cm="1">
        <f t="array" ref="Q722">INDEX([3]data_multi_row!$K$2:$DL$10038,_xlfn.XMATCH(_xlfn.CONCAT($E722:$I722)&amp;SUBSTITUTE($J722,$A$3,""),[3]data_multi_row!$DL$2:$DL$10038,0),_xlfn.XMATCH(Q$2,[3]data_multi_row!$K$2:$DL$2,0))</f>
        <v>1.5476190476190477E-2</v>
      </c>
      <c r="R722" cm="1">
        <f t="array" ref="R722">INDEX([3]data_multi_row!$K$2:$DL$10038,_xlfn.XMATCH(_xlfn.CONCAT($E722:$I722)&amp;SUBSTITUTE($J722,$A$3,""),[3]data_multi_row!$DL$2:$DL$10038,0),_xlfn.XMATCH(R$2,[3]data_multi_row!$K$2:$DL$2,0))</f>
        <v>1.5476190476190477E-2</v>
      </c>
      <c r="S722" cm="1">
        <f t="array" ref="S722">INDEX([3]data_multi_row!$K$2:$DL$10038,_xlfn.XMATCH(_xlfn.CONCAT($E722:$I722)&amp;SUBSTITUTE($J722,$A$3,""),[3]data_multi_row!$DL$2:$DL$10038,0),_xlfn.XMATCH(S$2,[3]data_multi_row!$K$2:$DL$2,0))</f>
        <v>1.5476190476190477E-2</v>
      </c>
      <c r="T722" cm="1">
        <f t="array" ref="T722">INDEX([3]data_multi_row!$K$2:$DL$10038,_xlfn.XMATCH(_xlfn.CONCAT($E722:$I722)&amp;SUBSTITUTE($J722,$A$3,""),[3]data_multi_row!$DL$2:$DL$10038,0),_xlfn.XMATCH(T$2,[3]data_multi_row!$K$2:$DL$2,0))</f>
        <v>1.5476190476190477E-2</v>
      </c>
      <c r="U722" cm="1">
        <f t="array" ref="U722">INDEX([3]data_multi_row!$K$2:$DL$10038,_xlfn.XMATCH(_xlfn.CONCAT($E722:$I722)&amp;SUBSTITUTE($J722,$A$3,""),[3]data_multi_row!$DL$2:$DL$10038,0),_xlfn.XMATCH(U$2,[3]data_multi_row!$K$2:$DL$2,0))</f>
        <v>1.5476190476190477E-2</v>
      </c>
      <c r="V722" cm="1">
        <f t="array" ref="V722">INDEX([3]data_multi_row!$K$2:$DL$10038,_xlfn.XMATCH(_xlfn.CONCAT($E722:$I722)&amp;SUBSTITUTE($J722,$A$3,""),[3]data_multi_row!$DL$2:$DL$10038,0),_xlfn.XMATCH(V$2,[3]data_multi_row!$K$2:$DL$2,0))</f>
        <v>1.5476190476190477E-2</v>
      </c>
      <c r="W722" cm="1">
        <f t="array" ref="W722">INDEX([3]data_multi_row!$K$2:$DL$10038,_xlfn.XMATCH(_xlfn.CONCAT($E722:$I722)&amp;SUBSTITUTE($J722,$A$3,""),[3]data_multi_row!$DL$2:$DL$10038,0),_xlfn.XMATCH(W$2,[3]data_multi_row!$K$2:$DL$2,0))</f>
        <v>1.5476190476190477E-2</v>
      </c>
    </row>
    <row r="723" spans="1:23" x14ac:dyDescent="0.25">
      <c r="A723" t="s">
        <v>122</v>
      </c>
      <c r="B723" t="s">
        <v>5</v>
      </c>
      <c r="C723" t="s">
        <v>15</v>
      </c>
      <c r="D723" t="s">
        <v>16</v>
      </c>
      <c r="E723" t="s">
        <v>192</v>
      </c>
      <c r="F723" t="s">
        <v>193</v>
      </c>
      <c r="G723" t="s">
        <v>54</v>
      </c>
      <c r="H723" t="s">
        <v>55</v>
      </c>
      <c r="I723" t="s">
        <v>64</v>
      </c>
      <c r="L723" t="s">
        <v>58</v>
      </c>
      <c r="M723" cm="1">
        <f t="array" ref="M723">INDEX([3]data_multi_row!$K$2:$DL$10038,_xlfn.XMATCH(_xlfn.CONCAT($E723:$I723)&amp;SUBSTITUTE($J723,$A$3,""),[3]data_multi_row!$DL$2:$DL$10038,0),_xlfn.XMATCH(M$2,[3]data_multi_row!$K$2:$DL$2,0))</f>
        <v>6.6666666666666652E-2</v>
      </c>
      <c r="N723" cm="1">
        <f t="array" ref="N723">INDEX([3]data_multi_row!$K$2:$DL$10038,_xlfn.XMATCH(_xlfn.CONCAT($E723:$I723)&amp;SUBSTITUTE($J723,$A$3,""),[3]data_multi_row!$DL$2:$DL$10038,0),_xlfn.XMATCH(N$2,[3]data_multi_row!$K$2:$DL$2,0))</f>
        <v>6.6666666666666652E-2</v>
      </c>
      <c r="O723" cm="1">
        <f t="array" ref="O723">INDEX([3]data_multi_row!$K$2:$DL$10038,_xlfn.XMATCH(_xlfn.CONCAT($E723:$I723)&amp;SUBSTITUTE($J723,$A$3,""),[3]data_multi_row!$DL$2:$DL$10038,0),_xlfn.XMATCH(O$2,[3]data_multi_row!$K$2:$DL$2,0))</f>
        <v>6.6666666666666652E-2</v>
      </c>
      <c r="P723" cm="1">
        <f t="array" ref="P723">INDEX([3]data_multi_row!$K$2:$DL$10038,_xlfn.XMATCH(_xlfn.CONCAT($E723:$I723)&amp;SUBSTITUTE($J723,$A$3,""),[3]data_multi_row!$DL$2:$DL$10038,0),_xlfn.XMATCH(P$2,[3]data_multi_row!$K$2:$DL$2,0))</f>
        <v>6.6666666666666652E-2</v>
      </c>
      <c r="Q723" cm="1">
        <f t="array" ref="Q723">INDEX([3]data_multi_row!$K$2:$DL$10038,_xlfn.XMATCH(_xlfn.CONCAT($E723:$I723)&amp;SUBSTITUTE($J723,$A$3,""),[3]data_multi_row!$DL$2:$DL$10038,0),_xlfn.XMATCH(Q$2,[3]data_multi_row!$K$2:$DL$2,0))</f>
        <v>6.6666666666666652E-2</v>
      </c>
      <c r="R723" cm="1">
        <f t="array" ref="R723">INDEX([3]data_multi_row!$K$2:$DL$10038,_xlfn.XMATCH(_xlfn.CONCAT($E723:$I723)&amp;SUBSTITUTE($J723,$A$3,""),[3]data_multi_row!$DL$2:$DL$10038,0),_xlfn.XMATCH(R$2,[3]data_multi_row!$K$2:$DL$2,0))</f>
        <v>6.6666666666666652E-2</v>
      </c>
      <c r="S723" cm="1">
        <f t="array" ref="S723">INDEX([3]data_multi_row!$K$2:$DL$10038,_xlfn.XMATCH(_xlfn.CONCAT($E723:$I723)&amp;SUBSTITUTE($J723,$A$3,""),[3]data_multi_row!$DL$2:$DL$10038,0),_xlfn.XMATCH(S$2,[3]data_multi_row!$K$2:$DL$2,0))</f>
        <v>6.6666666666666652E-2</v>
      </c>
      <c r="T723" cm="1">
        <f t="array" ref="T723">INDEX([3]data_multi_row!$K$2:$DL$10038,_xlfn.XMATCH(_xlfn.CONCAT($E723:$I723)&amp;SUBSTITUTE($J723,$A$3,""),[3]data_multi_row!$DL$2:$DL$10038,0),_xlfn.XMATCH(T$2,[3]data_multi_row!$K$2:$DL$2,0))</f>
        <v>6.6666666666666652E-2</v>
      </c>
      <c r="U723" cm="1">
        <f t="array" ref="U723">INDEX([3]data_multi_row!$K$2:$DL$10038,_xlfn.XMATCH(_xlfn.CONCAT($E723:$I723)&amp;SUBSTITUTE($J723,$A$3,""),[3]data_multi_row!$DL$2:$DL$10038,0),_xlfn.XMATCH(U$2,[3]data_multi_row!$K$2:$DL$2,0))</f>
        <v>6.6666666666666652E-2</v>
      </c>
      <c r="V723" cm="1">
        <f t="array" ref="V723">INDEX([3]data_multi_row!$K$2:$DL$10038,_xlfn.XMATCH(_xlfn.CONCAT($E723:$I723)&amp;SUBSTITUTE($J723,$A$3,""),[3]data_multi_row!$DL$2:$DL$10038,0),_xlfn.XMATCH(V$2,[3]data_multi_row!$K$2:$DL$2,0))</f>
        <v>6.6666666666666652E-2</v>
      </c>
      <c r="W723" cm="1">
        <f t="array" ref="W723">INDEX([3]data_multi_row!$K$2:$DL$10038,_xlfn.XMATCH(_xlfn.CONCAT($E723:$I723)&amp;SUBSTITUTE($J723,$A$3,""),[3]data_multi_row!$DL$2:$DL$10038,0),_xlfn.XMATCH(W$2,[3]data_multi_row!$K$2:$DL$2,0))</f>
        <v>6.6666666666666652E-2</v>
      </c>
    </row>
    <row r="724" spans="1:23" x14ac:dyDescent="0.25">
      <c r="A724" t="s">
        <v>122</v>
      </c>
      <c r="B724" t="s">
        <v>5</v>
      </c>
      <c r="C724" t="s">
        <v>15</v>
      </c>
      <c r="D724" t="s">
        <v>16</v>
      </c>
      <c r="E724" t="s">
        <v>192</v>
      </c>
      <c r="F724" t="s">
        <v>194</v>
      </c>
      <c r="G724" t="s">
        <v>6</v>
      </c>
    </row>
    <row r="725" spans="1:23" x14ac:dyDescent="0.25">
      <c r="A725" t="s">
        <v>122</v>
      </c>
      <c r="B725" t="s">
        <v>5</v>
      </c>
      <c r="C725" t="s">
        <v>15</v>
      </c>
      <c r="D725" t="s">
        <v>16</v>
      </c>
      <c r="E725" t="s">
        <v>192</v>
      </c>
      <c r="F725" t="s">
        <v>194</v>
      </c>
      <c r="G725" t="s">
        <v>75</v>
      </c>
      <c r="L725" t="s">
        <v>76</v>
      </c>
      <c r="M725" cm="1">
        <f t="array" ref="M725">INDEX([3]data!$K$1:$AM$500,_xlfn.XMATCH(_xlfn.CONCAT($E725:$F725),[3]data!$AM$1:$AM$500),_xlfn.XMATCH($G725,[3]data!$K$1:$AM$1))</f>
        <v>2000</v>
      </c>
      <c r="N725">
        <f t="shared" ref="N725:W727" si="134">M725</f>
        <v>2000</v>
      </c>
      <c r="O725">
        <f t="shared" si="134"/>
        <v>2000</v>
      </c>
      <c r="P725">
        <f t="shared" si="134"/>
        <v>2000</v>
      </c>
      <c r="Q725">
        <f t="shared" si="134"/>
        <v>2000</v>
      </c>
      <c r="R725">
        <f t="shared" si="134"/>
        <v>2000</v>
      </c>
      <c r="S725">
        <f t="shared" si="134"/>
        <v>2000</v>
      </c>
      <c r="T725">
        <f t="shared" si="134"/>
        <v>2000</v>
      </c>
      <c r="U725">
        <f t="shared" si="134"/>
        <v>2000</v>
      </c>
      <c r="V725">
        <f t="shared" si="134"/>
        <v>2000</v>
      </c>
      <c r="W725">
        <f t="shared" si="134"/>
        <v>2000</v>
      </c>
    </row>
    <row r="726" spans="1:23" x14ac:dyDescent="0.25">
      <c r="A726" t="s">
        <v>122</v>
      </c>
      <c r="B726" t="s">
        <v>5</v>
      </c>
      <c r="C726" t="s">
        <v>15</v>
      </c>
      <c r="D726" t="s">
        <v>16</v>
      </c>
      <c r="E726" t="s">
        <v>192</v>
      </c>
      <c r="F726" t="s">
        <v>194</v>
      </c>
      <c r="G726" t="s">
        <v>77</v>
      </c>
      <c r="L726" t="s">
        <v>76</v>
      </c>
      <c r="M726" cm="1">
        <f t="array" ref="M726">INDEX([3]data!$K$1:$AM$500,_xlfn.XMATCH(_xlfn.CONCAT($E726:$F726),[3]data!$AM$1:$AM$500),_xlfn.XMATCH($G726,[3]data!$K$1:$AM$1))</f>
        <v>2100</v>
      </c>
      <c r="N726">
        <f t="shared" si="134"/>
        <v>2100</v>
      </c>
      <c r="O726">
        <f t="shared" si="134"/>
        <v>2100</v>
      </c>
      <c r="P726">
        <f t="shared" si="134"/>
        <v>2100</v>
      </c>
      <c r="Q726">
        <f t="shared" si="134"/>
        <v>2100</v>
      </c>
      <c r="R726">
        <f t="shared" si="134"/>
        <v>2100</v>
      </c>
      <c r="S726">
        <f t="shared" si="134"/>
        <v>2100</v>
      </c>
      <c r="T726">
        <f t="shared" si="134"/>
        <v>2100</v>
      </c>
      <c r="U726">
        <f t="shared" si="134"/>
        <v>2100</v>
      </c>
      <c r="V726">
        <f t="shared" si="134"/>
        <v>2100</v>
      </c>
      <c r="W726">
        <f t="shared" si="134"/>
        <v>2100</v>
      </c>
    </row>
    <row r="727" spans="1:23" x14ac:dyDescent="0.25">
      <c r="A727" t="s">
        <v>122</v>
      </c>
      <c r="B727" t="s">
        <v>5</v>
      </c>
      <c r="C727" t="s">
        <v>15</v>
      </c>
      <c r="D727" t="s">
        <v>16</v>
      </c>
      <c r="E727" t="s">
        <v>192</v>
      </c>
      <c r="F727" t="s">
        <v>194</v>
      </c>
      <c r="G727" t="s">
        <v>78</v>
      </c>
      <c r="L727" t="s">
        <v>79</v>
      </c>
      <c r="M727" cm="1">
        <f t="array" ref="M727">INDEX([3]data!$K$1:$AM$500,_xlfn.XMATCH(_xlfn.CONCAT($E727:$F727),[3]data!$AM$1:$AM$500),_xlfn.XMATCH($G727,[3]data!$K$1:$AM$1))</f>
        <v>10</v>
      </c>
      <c r="N727">
        <f t="shared" si="134"/>
        <v>10</v>
      </c>
      <c r="O727">
        <f t="shared" si="134"/>
        <v>10</v>
      </c>
      <c r="P727">
        <f t="shared" si="134"/>
        <v>10</v>
      </c>
      <c r="Q727">
        <f t="shared" si="134"/>
        <v>10</v>
      </c>
      <c r="R727">
        <f t="shared" si="134"/>
        <v>10</v>
      </c>
      <c r="S727">
        <f t="shared" si="134"/>
        <v>10</v>
      </c>
      <c r="T727">
        <f t="shared" si="134"/>
        <v>10</v>
      </c>
      <c r="U727">
        <f t="shared" si="134"/>
        <v>10</v>
      </c>
      <c r="V727">
        <f t="shared" si="134"/>
        <v>10</v>
      </c>
      <c r="W727">
        <f t="shared" si="134"/>
        <v>10</v>
      </c>
    </row>
    <row r="728" spans="1:23" x14ac:dyDescent="0.25">
      <c r="A728" t="s">
        <v>122</v>
      </c>
      <c r="B728" t="s">
        <v>5</v>
      </c>
      <c r="C728" t="s">
        <v>15</v>
      </c>
      <c r="D728" t="s">
        <v>16</v>
      </c>
      <c r="E728" t="s">
        <v>192</v>
      </c>
      <c r="F728" t="s">
        <v>194</v>
      </c>
      <c r="G728" t="s">
        <v>80</v>
      </c>
      <c r="L728" t="s">
        <v>81</v>
      </c>
      <c r="M728" cm="1">
        <f t="array" ref="M728">INDEX([3]data!$K$1:$AM$500,_xlfn.XMATCH(_xlfn.CONCAT($E728:$F728),[3]data!$AM$1:$AM$500),_xlfn.XMATCH($C728&amp;$G728,[3]data!$K$1:$AM$1))</f>
        <v>0.6</v>
      </c>
    </row>
    <row r="729" spans="1:23" x14ac:dyDescent="0.25">
      <c r="A729" t="s">
        <v>122</v>
      </c>
      <c r="B729" t="s">
        <v>5</v>
      </c>
      <c r="C729" t="s">
        <v>15</v>
      </c>
      <c r="D729" t="s">
        <v>16</v>
      </c>
      <c r="E729" t="s">
        <v>192</v>
      </c>
      <c r="F729" t="s">
        <v>194</v>
      </c>
      <c r="G729" t="s">
        <v>82</v>
      </c>
      <c r="L729" t="s">
        <v>100</v>
      </c>
      <c r="M729" cm="1">
        <f t="array" ref="M729">INDEX([3]data!$K$1:$AM$500,_xlfn.XMATCH(_xlfn.CONCAT($E729:$F729),[3]data!$AM$1:$AM$500),_xlfn.XMATCH($G729,[3]data!$K$1:$AM$1))</f>
        <v>1</v>
      </c>
      <c r="N729">
        <f t="shared" ref="N729:W729" si="135">M729</f>
        <v>1</v>
      </c>
      <c r="O729">
        <f t="shared" si="135"/>
        <v>1</v>
      </c>
      <c r="P729">
        <f t="shared" si="135"/>
        <v>1</v>
      </c>
      <c r="Q729">
        <f t="shared" si="135"/>
        <v>1</v>
      </c>
      <c r="R729">
        <f t="shared" si="135"/>
        <v>1</v>
      </c>
      <c r="S729">
        <f t="shared" si="135"/>
        <v>1</v>
      </c>
      <c r="T729">
        <f t="shared" si="135"/>
        <v>1</v>
      </c>
      <c r="U729">
        <f t="shared" si="135"/>
        <v>1</v>
      </c>
      <c r="V729">
        <f t="shared" si="135"/>
        <v>1</v>
      </c>
      <c r="W729">
        <f t="shared" si="135"/>
        <v>1</v>
      </c>
    </row>
    <row r="730" spans="1:23" x14ac:dyDescent="0.25">
      <c r="A730" t="s">
        <v>122</v>
      </c>
      <c r="B730" t="s">
        <v>5</v>
      </c>
      <c r="C730" t="s">
        <v>15</v>
      </c>
      <c r="D730" t="s">
        <v>16</v>
      </c>
      <c r="E730" t="s">
        <v>192</v>
      </c>
      <c r="F730" t="s">
        <v>194</v>
      </c>
      <c r="G730" t="s">
        <v>17</v>
      </c>
      <c r="J730" t="s">
        <v>49</v>
      </c>
      <c r="L730" t="s">
        <v>51</v>
      </c>
      <c r="M730" cm="1">
        <f t="array" ref="M730">INDEX([3]data_multi_row!$K$2:$DL$10038,_xlfn.XMATCH(_xlfn.CONCAT($E730:$I730,SUBSTITUTE($J730,$A$3,"")),[3]data_multi_row!$DL$2:$DL$10038,0),_xlfn.XMATCH(M$2,[3]data_multi_row!$K$2:$DL$2,0))</f>
        <v>-1.0449999999999999</v>
      </c>
      <c r="N730" cm="1">
        <f t="array" ref="N730">INDEX([3]data_multi_row!$K$2:$DL$10038,_xlfn.XMATCH(_xlfn.CONCAT($E730:$I730,SUBSTITUTE($J730,$A$3,"")),[3]data_multi_row!$DL$2:$DL$10038,0),_xlfn.XMATCH(N$2,[3]data_multi_row!$K$2:$DL$2,0))</f>
        <v>-1.0449999999999999</v>
      </c>
      <c r="O730" cm="1">
        <f t="array" ref="O730">INDEX([3]data_multi_row!$K$2:$DL$10038,_xlfn.XMATCH(_xlfn.CONCAT($E730:$I730,SUBSTITUTE($J730,$A$3,"")),[3]data_multi_row!$DL$2:$DL$10038,0),_xlfn.XMATCH(O$2,[3]data_multi_row!$K$2:$DL$2,0))</f>
        <v>-1.0449999999999999</v>
      </c>
      <c r="P730" cm="1">
        <f t="array" ref="P730">INDEX([3]data_multi_row!$K$2:$DL$10038,_xlfn.XMATCH(_xlfn.CONCAT($E730:$I730,SUBSTITUTE($J730,$A$3,"")),[3]data_multi_row!$DL$2:$DL$10038,0),_xlfn.XMATCH(P$2,[3]data_multi_row!$K$2:$DL$2,0))</f>
        <v>-1.0449999999999999</v>
      </c>
      <c r="Q730" cm="1">
        <f t="array" ref="Q730">INDEX([3]data_multi_row!$K$2:$DL$10038,_xlfn.XMATCH(_xlfn.CONCAT($E730:$I730,SUBSTITUTE($J730,$A$3,"")),[3]data_multi_row!$DL$2:$DL$10038,0),_xlfn.XMATCH(Q$2,[3]data_multi_row!$K$2:$DL$2,0))</f>
        <v>-1.0449999999999999</v>
      </c>
      <c r="R730" cm="1">
        <f t="array" ref="R730">INDEX([3]data_multi_row!$K$2:$DL$10038,_xlfn.XMATCH(_xlfn.CONCAT($E730:$I730,SUBSTITUTE($J730,$A$3,"")),[3]data_multi_row!$DL$2:$DL$10038,0),_xlfn.XMATCH(R$2,[3]data_multi_row!$K$2:$DL$2,0))</f>
        <v>-1.0449999999999999</v>
      </c>
      <c r="S730" cm="1">
        <f t="array" ref="S730">INDEX([3]data_multi_row!$K$2:$DL$10038,_xlfn.XMATCH(_xlfn.CONCAT($E730:$I730,SUBSTITUTE($J730,$A$3,"")),[3]data_multi_row!$DL$2:$DL$10038,0),_xlfn.XMATCH(S$2,[3]data_multi_row!$K$2:$DL$2,0))</f>
        <v>-1.0449999999999999</v>
      </c>
      <c r="T730" cm="1">
        <f t="array" ref="T730">INDEX([3]data_multi_row!$K$2:$DL$10038,_xlfn.XMATCH(_xlfn.CONCAT($E730:$I730,SUBSTITUTE($J730,$A$3,"")),[3]data_multi_row!$DL$2:$DL$10038,0),_xlfn.XMATCH(T$2,[3]data_multi_row!$K$2:$DL$2,0))</f>
        <v>-1.0449999999999999</v>
      </c>
      <c r="U730" cm="1">
        <f t="array" ref="U730">INDEX([3]data_multi_row!$K$2:$DL$10038,_xlfn.XMATCH(_xlfn.CONCAT($E730:$I730,SUBSTITUTE($J730,$A$3,"")),[3]data_multi_row!$DL$2:$DL$10038,0),_xlfn.XMATCH(U$2,[3]data_multi_row!$K$2:$DL$2,0))</f>
        <v>-1.0449999999999999</v>
      </c>
      <c r="V730" cm="1">
        <f t="array" ref="V730">INDEX([3]data_multi_row!$K$2:$DL$10038,_xlfn.XMATCH(_xlfn.CONCAT($E730:$I730,SUBSTITUTE($J730,$A$3,"")),[3]data_multi_row!$DL$2:$DL$10038,0),_xlfn.XMATCH(V$2,[3]data_multi_row!$K$2:$DL$2,0))</f>
        <v>-1.0449999999999999</v>
      </c>
      <c r="W730" cm="1">
        <f t="array" ref="W730">INDEX([3]data_multi_row!$K$2:$DL$10038,_xlfn.XMATCH(_xlfn.CONCAT($E730:$I730,SUBSTITUTE($J730,$A$3,"")),[3]data_multi_row!$DL$2:$DL$10038,0),_xlfn.XMATCH(W$2,[3]data_multi_row!$K$2:$DL$2,0))</f>
        <v>-1.0449999999999999</v>
      </c>
    </row>
    <row r="731" spans="1:23" x14ac:dyDescent="0.25">
      <c r="A731" t="s">
        <v>122</v>
      </c>
      <c r="B731" t="s">
        <v>5</v>
      </c>
      <c r="C731" t="s">
        <v>15</v>
      </c>
      <c r="D731" t="s">
        <v>16</v>
      </c>
      <c r="E731" t="s">
        <v>192</v>
      </c>
      <c r="F731" t="s">
        <v>194</v>
      </c>
      <c r="G731" t="s">
        <v>54</v>
      </c>
      <c r="H731" t="s">
        <v>59</v>
      </c>
      <c r="I731" t="s">
        <v>64</v>
      </c>
      <c r="L731" t="s">
        <v>60</v>
      </c>
      <c r="M731" cm="1">
        <f t="array" ref="M731">INDEX([3]data_multi_row!$K$2:$DL$10038,_xlfn.XMATCH(_xlfn.CONCAT($E731:$I731)&amp;SUBSTITUTE($J731,$A$3,""),[3]data_multi_row!$DL$2:$DL$10038,0),_xlfn.XMATCH(M$2,[3]data_multi_row!$K$2:$DL$2,0))</f>
        <v>7.7380952380952384E-4</v>
      </c>
      <c r="N731" cm="1">
        <f t="array" ref="N731">INDEX([3]data_multi_row!$K$2:$DL$10038,_xlfn.XMATCH(_xlfn.CONCAT($E731:$I731)&amp;SUBSTITUTE($J731,$A$3,""),[3]data_multi_row!$DL$2:$DL$10038,0),_xlfn.XMATCH(N$2,[3]data_multi_row!$K$2:$DL$2,0))</f>
        <v>7.7380952380952384E-4</v>
      </c>
      <c r="O731" cm="1">
        <f t="array" ref="O731">INDEX([3]data_multi_row!$K$2:$DL$10038,_xlfn.XMATCH(_xlfn.CONCAT($E731:$I731)&amp;SUBSTITUTE($J731,$A$3,""),[3]data_multi_row!$DL$2:$DL$10038,0),_xlfn.XMATCH(O$2,[3]data_multi_row!$K$2:$DL$2,0))</f>
        <v>7.7380952380952384E-4</v>
      </c>
      <c r="P731" cm="1">
        <f t="array" ref="P731">INDEX([3]data_multi_row!$K$2:$DL$10038,_xlfn.XMATCH(_xlfn.CONCAT($E731:$I731)&amp;SUBSTITUTE($J731,$A$3,""),[3]data_multi_row!$DL$2:$DL$10038,0),_xlfn.XMATCH(P$2,[3]data_multi_row!$K$2:$DL$2,0))</f>
        <v>7.7380952380952384E-4</v>
      </c>
      <c r="Q731" cm="1">
        <f t="array" ref="Q731">INDEX([3]data_multi_row!$K$2:$DL$10038,_xlfn.XMATCH(_xlfn.CONCAT($E731:$I731)&amp;SUBSTITUTE($J731,$A$3,""),[3]data_multi_row!$DL$2:$DL$10038,0),_xlfn.XMATCH(Q$2,[3]data_multi_row!$K$2:$DL$2,0))</f>
        <v>7.7380952380952384E-4</v>
      </c>
      <c r="R731" cm="1">
        <f t="array" ref="R731">INDEX([3]data_multi_row!$K$2:$DL$10038,_xlfn.XMATCH(_xlfn.CONCAT($E731:$I731)&amp;SUBSTITUTE($J731,$A$3,""),[3]data_multi_row!$DL$2:$DL$10038,0),_xlfn.XMATCH(R$2,[3]data_multi_row!$K$2:$DL$2,0))</f>
        <v>7.7380952380952384E-4</v>
      </c>
      <c r="S731" cm="1">
        <f t="array" ref="S731">INDEX([3]data_multi_row!$K$2:$DL$10038,_xlfn.XMATCH(_xlfn.CONCAT($E731:$I731)&amp;SUBSTITUTE($J731,$A$3,""),[3]data_multi_row!$DL$2:$DL$10038,0),_xlfn.XMATCH(S$2,[3]data_multi_row!$K$2:$DL$2,0))</f>
        <v>7.7380952380952384E-4</v>
      </c>
      <c r="T731" cm="1">
        <f t="array" ref="T731">INDEX([3]data_multi_row!$K$2:$DL$10038,_xlfn.XMATCH(_xlfn.CONCAT($E731:$I731)&amp;SUBSTITUTE($J731,$A$3,""),[3]data_multi_row!$DL$2:$DL$10038,0),_xlfn.XMATCH(T$2,[3]data_multi_row!$K$2:$DL$2,0))</f>
        <v>7.7380952380952384E-4</v>
      </c>
      <c r="U731" cm="1">
        <f t="array" ref="U731">INDEX([3]data_multi_row!$K$2:$DL$10038,_xlfn.XMATCH(_xlfn.CONCAT($E731:$I731)&amp;SUBSTITUTE($J731,$A$3,""),[3]data_multi_row!$DL$2:$DL$10038,0),_xlfn.XMATCH(U$2,[3]data_multi_row!$K$2:$DL$2,0))</f>
        <v>7.7380952380952384E-4</v>
      </c>
      <c r="V731" cm="1">
        <f t="array" ref="V731">INDEX([3]data_multi_row!$K$2:$DL$10038,_xlfn.XMATCH(_xlfn.CONCAT($E731:$I731)&amp;SUBSTITUTE($J731,$A$3,""),[3]data_multi_row!$DL$2:$DL$10038,0),_xlfn.XMATCH(V$2,[3]data_multi_row!$K$2:$DL$2,0))</f>
        <v>7.7380952380952384E-4</v>
      </c>
      <c r="W731" cm="1">
        <f t="array" ref="W731">INDEX([3]data_multi_row!$K$2:$DL$10038,_xlfn.XMATCH(_xlfn.CONCAT($E731:$I731)&amp;SUBSTITUTE($J731,$A$3,""),[3]data_multi_row!$DL$2:$DL$10038,0),_xlfn.XMATCH(W$2,[3]data_multi_row!$K$2:$DL$2,0))</f>
        <v>7.7380952380952384E-4</v>
      </c>
    </row>
    <row r="732" spans="1:23" x14ac:dyDescent="0.25">
      <c r="A732" t="s">
        <v>122</v>
      </c>
      <c r="B732" t="s">
        <v>5</v>
      </c>
      <c r="C732" t="s">
        <v>15</v>
      </c>
      <c r="D732" t="s">
        <v>16</v>
      </c>
      <c r="E732" t="s">
        <v>192</v>
      </c>
      <c r="F732" t="s">
        <v>194</v>
      </c>
      <c r="G732" t="s">
        <v>54</v>
      </c>
      <c r="H732" t="s">
        <v>55</v>
      </c>
      <c r="I732" t="s">
        <v>64</v>
      </c>
      <c r="L732" t="s">
        <v>58</v>
      </c>
      <c r="M732" cm="1">
        <f t="array" ref="M732">INDEX([3]data_multi_row!$K$2:$DL$10038,_xlfn.XMATCH(_xlfn.CONCAT($E732:$I732)&amp;SUBSTITUTE($J732,$A$3,""),[3]data_multi_row!$DL$2:$DL$10038,0),_xlfn.XMATCH(M$2,[3]data_multi_row!$K$2:$DL$2,0))</f>
        <v>6.6666666666666652E-2</v>
      </c>
      <c r="N732" cm="1">
        <f t="array" ref="N732">INDEX([3]data_multi_row!$K$2:$DL$10038,_xlfn.XMATCH(_xlfn.CONCAT($E732:$I732)&amp;SUBSTITUTE($J732,$A$3,""),[3]data_multi_row!$DL$2:$DL$10038,0),_xlfn.XMATCH(N$2,[3]data_multi_row!$K$2:$DL$2,0))</f>
        <v>6.6666666666666652E-2</v>
      </c>
      <c r="O732" cm="1">
        <f t="array" ref="O732">INDEX([3]data_multi_row!$K$2:$DL$10038,_xlfn.XMATCH(_xlfn.CONCAT($E732:$I732)&amp;SUBSTITUTE($J732,$A$3,""),[3]data_multi_row!$DL$2:$DL$10038,0),_xlfn.XMATCH(O$2,[3]data_multi_row!$K$2:$DL$2,0))</f>
        <v>6.6666666666666652E-2</v>
      </c>
      <c r="P732" cm="1">
        <f t="array" ref="P732">INDEX([3]data_multi_row!$K$2:$DL$10038,_xlfn.XMATCH(_xlfn.CONCAT($E732:$I732)&amp;SUBSTITUTE($J732,$A$3,""),[3]data_multi_row!$DL$2:$DL$10038,0),_xlfn.XMATCH(P$2,[3]data_multi_row!$K$2:$DL$2,0))</f>
        <v>6.6666666666666652E-2</v>
      </c>
      <c r="Q732" cm="1">
        <f t="array" ref="Q732">INDEX([3]data_multi_row!$K$2:$DL$10038,_xlfn.XMATCH(_xlfn.CONCAT($E732:$I732)&amp;SUBSTITUTE($J732,$A$3,""),[3]data_multi_row!$DL$2:$DL$10038,0),_xlfn.XMATCH(Q$2,[3]data_multi_row!$K$2:$DL$2,0))</f>
        <v>6.6666666666666652E-2</v>
      </c>
      <c r="R732" cm="1">
        <f t="array" ref="R732">INDEX([3]data_multi_row!$K$2:$DL$10038,_xlfn.XMATCH(_xlfn.CONCAT($E732:$I732)&amp;SUBSTITUTE($J732,$A$3,""),[3]data_multi_row!$DL$2:$DL$10038,0),_xlfn.XMATCH(R$2,[3]data_multi_row!$K$2:$DL$2,0))</f>
        <v>6.6666666666666652E-2</v>
      </c>
      <c r="S732" cm="1">
        <f t="array" ref="S732">INDEX([3]data_multi_row!$K$2:$DL$10038,_xlfn.XMATCH(_xlfn.CONCAT($E732:$I732)&amp;SUBSTITUTE($J732,$A$3,""),[3]data_multi_row!$DL$2:$DL$10038,0),_xlfn.XMATCH(S$2,[3]data_multi_row!$K$2:$DL$2,0))</f>
        <v>6.6666666666666652E-2</v>
      </c>
      <c r="T732" cm="1">
        <f t="array" ref="T732">INDEX([3]data_multi_row!$K$2:$DL$10038,_xlfn.XMATCH(_xlfn.CONCAT($E732:$I732)&amp;SUBSTITUTE($J732,$A$3,""),[3]data_multi_row!$DL$2:$DL$10038,0),_xlfn.XMATCH(T$2,[3]data_multi_row!$K$2:$DL$2,0))</f>
        <v>6.6666666666666652E-2</v>
      </c>
      <c r="U732" cm="1">
        <f t="array" ref="U732">INDEX([3]data_multi_row!$K$2:$DL$10038,_xlfn.XMATCH(_xlfn.CONCAT($E732:$I732)&amp;SUBSTITUTE($J732,$A$3,""),[3]data_multi_row!$DL$2:$DL$10038,0),_xlfn.XMATCH(U$2,[3]data_multi_row!$K$2:$DL$2,0))</f>
        <v>6.6666666666666652E-2</v>
      </c>
      <c r="V732" cm="1">
        <f t="array" ref="V732">INDEX([3]data_multi_row!$K$2:$DL$10038,_xlfn.XMATCH(_xlfn.CONCAT($E732:$I732)&amp;SUBSTITUTE($J732,$A$3,""),[3]data_multi_row!$DL$2:$DL$10038,0),_xlfn.XMATCH(V$2,[3]data_multi_row!$K$2:$DL$2,0))</f>
        <v>6.6666666666666652E-2</v>
      </c>
      <c r="W732" cm="1">
        <f t="array" ref="W732">INDEX([3]data_multi_row!$K$2:$DL$10038,_xlfn.XMATCH(_xlfn.CONCAT($E732:$I732)&amp;SUBSTITUTE($J732,$A$3,""),[3]data_multi_row!$DL$2:$DL$10038,0),_xlfn.XMATCH(W$2,[3]data_multi_row!$K$2:$DL$2,0))</f>
        <v>6.6666666666666652E-2</v>
      </c>
    </row>
    <row r="733" spans="1:23" x14ac:dyDescent="0.25">
      <c r="A733" t="s">
        <v>122</v>
      </c>
      <c r="B733" t="s">
        <v>5</v>
      </c>
      <c r="C733" t="s">
        <v>15</v>
      </c>
      <c r="D733" t="s">
        <v>16</v>
      </c>
      <c r="E733" t="s">
        <v>192</v>
      </c>
      <c r="F733" t="s">
        <v>195</v>
      </c>
      <c r="G733" t="s">
        <v>6</v>
      </c>
    </row>
    <row r="734" spans="1:23" x14ac:dyDescent="0.25">
      <c r="A734" t="s">
        <v>122</v>
      </c>
      <c r="B734" t="s">
        <v>5</v>
      </c>
      <c r="C734" t="s">
        <v>15</v>
      </c>
      <c r="D734" t="s">
        <v>16</v>
      </c>
      <c r="E734" t="s">
        <v>192</v>
      </c>
      <c r="F734" t="s">
        <v>195</v>
      </c>
      <c r="G734" t="s">
        <v>75</v>
      </c>
      <c r="L734" t="s">
        <v>76</v>
      </c>
      <c r="M734" cm="1">
        <f t="array" ref="M734">INDEX([3]data!$K$1:$AM$500,_xlfn.XMATCH(_xlfn.CONCAT($E734:$F734),[3]data!$AM$1:$AM$500),_xlfn.XMATCH($G734,[3]data!$K$1:$AM$1))</f>
        <v>2000</v>
      </c>
      <c r="N734">
        <f t="shared" ref="N734:W736" si="136">M734</f>
        <v>2000</v>
      </c>
      <c r="O734">
        <f t="shared" si="136"/>
        <v>2000</v>
      </c>
      <c r="P734">
        <f t="shared" si="136"/>
        <v>2000</v>
      </c>
      <c r="Q734">
        <f t="shared" si="136"/>
        <v>2000</v>
      </c>
      <c r="R734">
        <f t="shared" si="136"/>
        <v>2000</v>
      </c>
      <c r="S734">
        <f t="shared" si="136"/>
        <v>2000</v>
      </c>
      <c r="T734">
        <f t="shared" si="136"/>
        <v>2000</v>
      </c>
      <c r="U734">
        <f t="shared" si="136"/>
        <v>2000</v>
      </c>
      <c r="V734">
        <f t="shared" si="136"/>
        <v>2000</v>
      </c>
      <c r="W734">
        <f t="shared" si="136"/>
        <v>2000</v>
      </c>
    </row>
    <row r="735" spans="1:23" x14ac:dyDescent="0.25">
      <c r="A735" t="s">
        <v>122</v>
      </c>
      <c r="B735" t="s">
        <v>5</v>
      </c>
      <c r="C735" t="s">
        <v>15</v>
      </c>
      <c r="D735" t="s">
        <v>16</v>
      </c>
      <c r="E735" t="s">
        <v>192</v>
      </c>
      <c r="F735" t="s">
        <v>195</v>
      </c>
      <c r="G735" t="s">
        <v>77</v>
      </c>
      <c r="L735" t="s">
        <v>76</v>
      </c>
      <c r="M735" cm="1">
        <f t="array" ref="M735">INDEX([3]data!$K$1:$AM$500,_xlfn.XMATCH(_xlfn.CONCAT($E735:$F735),[3]data!$AM$1:$AM$500),_xlfn.XMATCH($G735,[3]data!$K$1:$AM$1))</f>
        <v>2100</v>
      </c>
      <c r="N735">
        <f t="shared" si="136"/>
        <v>2100</v>
      </c>
      <c r="O735">
        <f t="shared" si="136"/>
        <v>2100</v>
      </c>
      <c r="P735">
        <f t="shared" si="136"/>
        <v>2100</v>
      </c>
      <c r="Q735">
        <f t="shared" si="136"/>
        <v>2100</v>
      </c>
      <c r="R735">
        <f t="shared" si="136"/>
        <v>2100</v>
      </c>
      <c r="S735">
        <f t="shared" si="136"/>
        <v>2100</v>
      </c>
      <c r="T735">
        <f t="shared" si="136"/>
        <v>2100</v>
      </c>
      <c r="U735">
        <f t="shared" si="136"/>
        <v>2100</v>
      </c>
      <c r="V735">
        <f t="shared" si="136"/>
        <v>2100</v>
      </c>
      <c r="W735">
        <f t="shared" si="136"/>
        <v>2100</v>
      </c>
    </row>
    <row r="736" spans="1:23" x14ac:dyDescent="0.25">
      <c r="A736" t="s">
        <v>122</v>
      </c>
      <c r="B736" t="s">
        <v>5</v>
      </c>
      <c r="C736" t="s">
        <v>15</v>
      </c>
      <c r="D736" t="s">
        <v>16</v>
      </c>
      <c r="E736" t="s">
        <v>192</v>
      </c>
      <c r="F736" t="s">
        <v>195</v>
      </c>
      <c r="G736" t="s">
        <v>78</v>
      </c>
      <c r="L736" t="s">
        <v>79</v>
      </c>
      <c r="M736" cm="1">
        <f t="array" ref="M736">INDEX([3]data!$K$1:$AM$500,_xlfn.XMATCH(_xlfn.CONCAT($E736:$F736),[3]data!$AM$1:$AM$500),_xlfn.XMATCH($G736,[3]data!$K$1:$AM$1))</f>
        <v>10</v>
      </c>
      <c r="N736">
        <f t="shared" si="136"/>
        <v>10</v>
      </c>
      <c r="O736">
        <f t="shared" si="136"/>
        <v>10</v>
      </c>
      <c r="P736">
        <f t="shared" si="136"/>
        <v>10</v>
      </c>
      <c r="Q736">
        <f t="shared" si="136"/>
        <v>10</v>
      </c>
      <c r="R736">
        <f t="shared" si="136"/>
        <v>10</v>
      </c>
      <c r="S736">
        <f t="shared" si="136"/>
        <v>10</v>
      </c>
      <c r="T736">
        <f t="shared" si="136"/>
        <v>10</v>
      </c>
      <c r="U736">
        <f t="shared" si="136"/>
        <v>10</v>
      </c>
      <c r="V736">
        <f t="shared" si="136"/>
        <v>10</v>
      </c>
      <c r="W736">
        <f t="shared" si="136"/>
        <v>10</v>
      </c>
    </row>
    <row r="737" spans="1:23" x14ac:dyDescent="0.25">
      <c r="A737" t="s">
        <v>122</v>
      </c>
      <c r="B737" t="s">
        <v>5</v>
      </c>
      <c r="C737" t="s">
        <v>15</v>
      </c>
      <c r="D737" t="s">
        <v>16</v>
      </c>
      <c r="E737" t="s">
        <v>192</v>
      </c>
      <c r="F737" t="s">
        <v>195</v>
      </c>
      <c r="G737" t="s">
        <v>80</v>
      </c>
      <c r="L737" t="s">
        <v>81</v>
      </c>
      <c r="M737" cm="1">
        <f t="array" ref="M737">INDEX([3]data!$K$1:$AM$500,_xlfn.XMATCH(_xlfn.CONCAT($E737:$F737),[3]data!$AM$1:$AM$500),_xlfn.XMATCH($C737&amp;$G737,[3]data!$K$1:$AM$1))</f>
        <v>0</v>
      </c>
    </row>
    <row r="738" spans="1:23" x14ac:dyDescent="0.25">
      <c r="A738" t="s">
        <v>122</v>
      </c>
      <c r="B738" t="s">
        <v>5</v>
      </c>
      <c r="C738" t="s">
        <v>15</v>
      </c>
      <c r="D738" t="s">
        <v>16</v>
      </c>
      <c r="E738" t="s">
        <v>192</v>
      </c>
      <c r="F738" t="s">
        <v>195</v>
      </c>
      <c r="G738" t="s">
        <v>82</v>
      </c>
      <c r="L738" t="s">
        <v>100</v>
      </c>
      <c r="M738" cm="1">
        <f t="array" ref="M738">INDEX([3]data!$K$1:$AM$500,_xlfn.XMATCH(_xlfn.CONCAT($E738:$F738),[3]data!$AM$1:$AM$500),_xlfn.XMATCH($G738,[3]data!$K$1:$AM$1))</f>
        <v>1136.7999999999997</v>
      </c>
      <c r="N738">
        <f t="shared" ref="N738:W738" si="137">M738</f>
        <v>1136.7999999999997</v>
      </c>
      <c r="O738">
        <f t="shared" si="137"/>
        <v>1136.7999999999997</v>
      </c>
      <c r="P738">
        <f t="shared" si="137"/>
        <v>1136.7999999999997</v>
      </c>
      <c r="Q738">
        <f t="shared" si="137"/>
        <v>1136.7999999999997</v>
      </c>
      <c r="R738">
        <f t="shared" si="137"/>
        <v>1136.7999999999997</v>
      </c>
      <c r="S738">
        <f t="shared" si="137"/>
        <v>1136.7999999999997</v>
      </c>
      <c r="T738">
        <f t="shared" si="137"/>
        <v>1136.7999999999997</v>
      </c>
      <c r="U738">
        <f t="shared" si="137"/>
        <v>1136.7999999999997</v>
      </c>
      <c r="V738">
        <f t="shared" si="137"/>
        <v>1136.7999999999997</v>
      </c>
      <c r="W738">
        <f t="shared" si="137"/>
        <v>1136.7999999999997</v>
      </c>
    </row>
    <row r="739" spans="1:23" x14ac:dyDescent="0.25">
      <c r="A739" t="s">
        <v>122</v>
      </c>
      <c r="B739" t="s">
        <v>5</v>
      </c>
      <c r="C739" t="s">
        <v>15</v>
      </c>
      <c r="D739" t="s">
        <v>16</v>
      </c>
      <c r="E739" t="s">
        <v>192</v>
      </c>
      <c r="F739" t="s">
        <v>195</v>
      </c>
      <c r="G739" t="s">
        <v>17</v>
      </c>
      <c r="J739" t="s">
        <v>114</v>
      </c>
      <c r="M739" cm="1">
        <f t="array" ref="M739">INDEX([3]data_multi_row!$K$2:$DL$10038,_xlfn.XMATCH(_xlfn.CONCAT($C739:$I739,SUBSTITUTE($J739,$A$3,"")),[3]data_multi_row!$DL$2:$DL$10038,0),_xlfn.XMATCH(M$2,[3]data_multi_row!$K$2:$DL$2,0))</f>
        <v>1.3</v>
      </c>
      <c r="N739" cm="1">
        <f t="array" ref="N739">INDEX([3]data_multi_row!$K$2:$DL$10038,_xlfn.XMATCH(_xlfn.CONCAT($C739:$I739,SUBSTITUTE($J739,$A$3,"")),[3]data_multi_row!$DL$2:$DL$10038,0),_xlfn.XMATCH(N$2,[3]data_multi_row!$K$2:$DL$2,0))</f>
        <v>1.3</v>
      </c>
      <c r="O739" cm="1">
        <f t="array" ref="O739">INDEX([3]data_multi_row!$K$2:$DL$10038,_xlfn.XMATCH(_xlfn.CONCAT($C739:$I739,SUBSTITUTE($J739,$A$3,"")),[3]data_multi_row!$DL$2:$DL$10038,0),_xlfn.XMATCH(O$2,[3]data_multi_row!$K$2:$DL$2,0))</f>
        <v>1.3</v>
      </c>
      <c r="P739" cm="1">
        <f t="array" ref="P739">INDEX([3]data_multi_row!$K$2:$DL$10038,_xlfn.XMATCH(_xlfn.CONCAT($C739:$I739,SUBSTITUTE($J739,$A$3,"")),[3]data_multi_row!$DL$2:$DL$10038,0),_xlfn.XMATCH(P$2,[3]data_multi_row!$K$2:$DL$2,0))</f>
        <v>1.3</v>
      </c>
      <c r="Q739" cm="1">
        <f t="array" ref="Q739">INDEX([3]data_multi_row!$K$2:$DL$10038,_xlfn.XMATCH(_xlfn.CONCAT($C739:$I739,SUBSTITUTE($J739,$A$3,"")),[3]data_multi_row!$DL$2:$DL$10038,0),_xlfn.XMATCH(Q$2,[3]data_multi_row!$K$2:$DL$2,0))</f>
        <v>1.3</v>
      </c>
      <c r="R739" cm="1">
        <f t="array" ref="R739">INDEX([3]data_multi_row!$K$2:$DL$10038,_xlfn.XMATCH(_xlfn.CONCAT($C739:$I739,SUBSTITUTE($J739,$A$3,"")),[3]data_multi_row!$DL$2:$DL$10038,0),_xlfn.XMATCH(R$2,[3]data_multi_row!$K$2:$DL$2,0))</f>
        <v>1.3</v>
      </c>
      <c r="S739" cm="1">
        <f t="array" ref="S739">INDEX([3]data_multi_row!$K$2:$DL$10038,_xlfn.XMATCH(_xlfn.CONCAT($C739:$I739,SUBSTITUTE($J739,$A$3,"")),[3]data_multi_row!$DL$2:$DL$10038,0),_xlfn.XMATCH(S$2,[3]data_multi_row!$K$2:$DL$2,0))</f>
        <v>1.3</v>
      </c>
      <c r="T739" cm="1">
        <f t="array" ref="T739">INDEX([3]data_multi_row!$K$2:$DL$10038,_xlfn.XMATCH(_xlfn.CONCAT($C739:$I739,SUBSTITUTE($J739,$A$3,"")),[3]data_multi_row!$DL$2:$DL$10038,0),_xlfn.XMATCH(T$2,[3]data_multi_row!$K$2:$DL$2,0))</f>
        <v>1.3</v>
      </c>
      <c r="U739" cm="1">
        <f t="array" ref="U739">INDEX([3]data_multi_row!$K$2:$DL$10038,_xlfn.XMATCH(_xlfn.CONCAT($C739:$I739,SUBSTITUTE($J739,$A$3,"")),[3]data_multi_row!$DL$2:$DL$10038,0),_xlfn.XMATCH(U$2,[3]data_multi_row!$K$2:$DL$2,0))</f>
        <v>1.3</v>
      </c>
      <c r="V739" cm="1">
        <f t="array" ref="V739">INDEX([3]data_multi_row!$K$2:$DL$10038,_xlfn.XMATCH(_xlfn.CONCAT($C739:$I739,SUBSTITUTE($J739,$A$3,"")),[3]data_multi_row!$DL$2:$DL$10038,0),_xlfn.XMATCH(V$2,[3]data_multi_row!$K$2:$DL$2,0))</f>
        <v>1.3</v>
      </c>
      <c r="W739" cm="1">
        <f t="array" ref="W739">INDEX([3]data_multi_row!$K$2:$DL$10038,_xlfn.XMATCH(_xlfn.CONCAT($C739:$I739,SUBSTITUTE($J739,$A$3,"")),[3]data_multi_row!$DL$2:$DL$10038,0),_xlfn.XMATCH(W$2,[3]data_multi_row!$K$2:$DL$2,0))</f>
        <v>1.3</v>
      </c>
    </row>
    <row r="740" spans="1:23" x14ac:dyDescent="0.25">
      <c r="A740" t="s">
        <v>99</v>
      </c>
      <c r="B740" t="s">
        <v>5</v>
      </c>
      <c r="C740" t="s">
        <v>15</v>
      </c>
      <c r="D740" t="s">
        <v>16</v>
      </c>
      <c r="E740" t="s">
        <v>196</v>
      </c>
      <c r="G740" t="s">
        <v>21</v>
      </c>
      <c r="L740" t="s">
        <v>100</v>
      </c>
    </row>
    <row r="741" spans="1:23" x14ac:dyDescent="0.25">
      <c r="A741" t="s">
        <v>99</v>
      </c>
      <c r="B741" t="s">
        <v>5</v>
      </c>
      <c r="C741" t="s">
        <v>15</v>
      </c>
      <c r="D741" t="s">
        <v>16</v>
      </c>
      <c r="E741" t="s">
        <v>196</v>
      </c>
      <c r="G741" t="s">
        <v>22</v>
      </c>
      <c r="H741" t="s">
        <v>71</v>
      </c>
    </row>
    <row r="742" spans="1:23" x14ac:dyDescent="0.25">
      <c r="A742" t="s">
        <v>99</v>
      </c>
      <c r="B742" t="s">
        <v>5</v>
      </c>
      <c r="C742" t="s">
        <v>15</v>
      </c>
      <c r="D742" t="s">
        <v>16</v>
      </c>
      <c r="E742" t="s">
        <v>196</v>
      </c>
      <c r="G742" t="s">
        <v>72</v>
      </c>
      <c r="L742" t="s">
        <v>81</v>
      </c>
      <c r="M742" cm="1">
        <f t="array" ref="M742">INDEX([3]data!$K$1:$AM$500,_xlfn.XMATCH(_xlfn.CONCAT($E742:$F742),[3]data!$AM$1:$AM$500),_xlfn.XMATCH($G742,[3]data!$K$1:$AM$1))</f>
        <v>0.35</v>
      </c>
      <c r="N742">
        <f t="shared" ref="N742:W743" si="138">M742</f>
        <v>0.35</v>
      </c>
      <c r="O742">
        <f t="shared" si="138"/>
        <v>0.35</v>
      </c>
      <c r="P742">
        <f t="shared" si="138"/>
        <v>0.35</v>
      </c>
      <c r="Q742">
        <f t="shared" si="138"/>
        <v>0.35</v>
      </c>
      <c r="R742">
        <f t="shared" si="138"/>
        <v>0.35</v>
      </c>
      <c r="S742">
        <f t="shared" si="138"/>
        <v>0.35</v>
      </c>
      <c r="T742">
        <f t="shared" si="138"/>
        <v>0.35</v>
      </c>
      <c r="U742">
        <f t="shared" si="138"/>
        <v>0.35</v>
      </c>
      <c r="V742">
        <f t="shared" si="138"/>
        <v>0.35</v>
      </c>
      <c r="W742">
        <f t="shared" si="138"/>
        <v>0.35</v>
      </c>
    </row>
    <row r="743" spans="1:23" x14ac:dyDescent="0.25">
      <c r="A743" t="s">
        <v>99</v>
      </c>
      <c r="B743" t="s">
        <v>5</v>
      </c>
      <c r="C743" t="s">
        <v>15</v>
      </c>
      <c r="D743" t="s">
        <v>16</v>
      </c>
      <c r="E743" t="s">
        <v>196</v>
      </c>
      <c r="G743" t="s">
        <v>73</v>
      </c>
      <c r="M743" cm="1">
        <f t="array" ref="M743">INDEX([3]data!$K$1:$AM$500,_xlfn.XMATCH(_xlfn.CONCAT($E743:$F743),[3]data!$AM$1:$AM$500),_xlfn.XMATCH($G743,[3]data!$K$1:$AM$1))</f>
        <v>22</v>
      </c>
      <c r="N743">
        <f t="shared" si="138"/>
        <v>22</v>
      </c>
      <c r="O743">
        <f t="shared" si="138"/>
        <v>22</v>
      </c>
      <c r="P743">
        <f t="shared" si="138"/>
        <v>22</v>
      </c>
      <c r="Q743">
        <f t="shared" si="138"/>
        <v>22</v>
      </c>
      <c r="R743">
        <f t="shared" si="138"/>
        <v>22</v>
      </c>
      <c r="S743">
        <f t="shared" si="138"/>
        <v>22</v>
      </c>
      <c r="T743">
        <f t="shared" si="138"/>
        <v>22</v>
      </c>
      <c r="U743">
        <f t="shared" si="138"/>
        <v>22</v>
      </c>
      <c r="V743">
        <f t="shared" si="138"/>
        <v>22</v>
      </c>
      <c r="W743">
        <f t="shared" si="138"/>
        <v>22</v>
      </c>
    </row>
    <row r="744" spans="1:23" x14ac:dyDescent="0.25">
      <c r="A744" t="s">
        <v>99</v>
      </c>
      <c r="B744" t="s">
        <v>5</v>
      </c>
      <c r="C744" t="s">
        <v>15</v>
      </c>
      <c r="D744" t="s">
        <v>16</v>
      </c>
      <c r="E744" t="s">
        <v>196</v>
      </c>
      <c r="F744" t="s">
        <v>197</v>
      </c>
      <c r="G744" t="s">
        <v>6</v>
      </c>
    </row>
    <row r="745" spans="1:23" x14ac:dyDescent="0.25">
      <c r="A745" t="s">
        <v>99</v>
      </c>
      <c r="B745" t="s">
        <v>5</v>
      </c>
      <c r="C745" t="s">
        <v>15</v>
      </c>
      <c r="D745" t="s">
        <v>16</v>
      </c>
      <c r="E745" t="s">
        <v>196</v>
      </c>
      <c r="F745" t="s">
        <v>197</v>
      </c>
      <c r="G745" t="s">
        <v>75</v>
      </c>
      <c r="L745" t="s">
        <v>76</v>
      </c>
      <c r="M745" cm="1">
        <f t="array" ref="M745">INDEX([3]data!$K$1:$AM$500,_xlfn.XMATCH(_xlfn.CONCAT($E745:$F745),[3]data!$AM$1:$AM$500),_xlfn.XMATCH($G745,[3]data!$K$1:$AM$1))</f>
        <v>1950</v>
      </c>
      <c r="N745">
        <f t="shared" ref="N745:W747" si="139">M745</f>
        <v>1950</v>
      </c>
      <c r="O745">
        <f t="shared" si="139"/>
        <v>1950</v>
      </c>
      <c r="P745">
        <f t="shared" si="139"/>
        <v>1950</v>
      </c>
      <c r="Q745">
        <f t="shared" si="139"/>
        <v>1950</v>
      </c>
      <c r="R745">
        <f t="shared" si="139"/>
        <v>1950</v>
      </c>
      <c r="S745">
        <f t="shared" si="139"/>
        <v>1950</v>
      </c>
      <c r="T745">
        <f t="shared" si="139"/>
        <v>1950</v>
      </c>
      <c r="U745">
        <f t="shared" si="139"/>
        <v>1950</v>
      </c>
      <c r="V745">
        <f t="shared" si="139"/>
        <v>1950</v>
      </c>
      <c r="W745">
        <f t="shared" si="139"/>
        <v>1950</v>
      </c>
    </row>
    <row r="746" spans="1:23" x14ac:dyDescent="0.25">
      <c r="A746" t="s">
        <v>99</v>
      </c>
      <c r="B746" t="s">
        <v>5</v>
      </c>
      <c r="C746" t="s">
        <v>15</v>
      </c>
      <c r="D746" t="s">
        <v>16</v>
      </c>
      <c r="E746" t="s">
        <v>196</v>
      </c>
      <c r="F746" t="s">
        <v>197</v>
      </c>
      <c r="G746" t="s">
        <v>77</v>
      </c>
      <c r="L746" t="s">
        <v>76</v>
      </c>
      <c r="M746" cm="1">
        <f t="array" ref="M746">INDEX([3]data!$K$1:$AM$500,_xlfn.XMATCH(_xlfn.CONCAT($E746:$F746),[3]data!$AM$1:$AM$500),_xlfn.XMATCH($G746,[3]data!$K$1:$AM$1))</f>
        <v>2101</v>
      </c>
      <c r="N746">
        <f t="shared" si="139"/>
        <v>2101</v>
      </c>
      <c r="O746">
        <f t="shared" si="139"/>
        <v>2101</v>
      </c>
      <c r="P746">
        <f t="shared" si="139"/>
        <v>2101</v>
      </c>
      <c r="Q746">
        <f t="shared" si="139"/>
        <v>2101</v>
      </c>
      <c r="R746">
        <f t="shared" si="139"/>
        <v>2101</v>
      </c>
      <c r="S746">
        <f t="shared" si="139"/>
        <v>2101</v>
      </c>
      <c r="T746">
        <f t="shared" si="139"/>
        <v>2101</v>
      </c>
      <c r="U746">
        <f t="shared" si="139"/>
        <v>2101</v>
      </c>
      <c r="V746">
        <f t="shared" si="139"/>
        <v>2101</v>
      </c>
      <c r="W746">
        <f t="shared" si="139"/>
        <v>2101</v>
      </c>
    </row>
    <row r="747" spans="1:23" x14ac:dyDescent="0.25">
      <c r="A747" t="s">
        <v>99</v>
      </c>
      <c r="B747" t="s">
        <v>5</v>
      </c>
      <c r="C747" t="s">
        <v>15</v>
      </c>
      <c r="D747" t="s">
        <v>16</v>
      </c>
      <c r="E747" t="s">
        <v>196</v>
      </c>
      <c r="F747" t="s">
        <v>197</v>
      </c>
      <c r="G747" t="s">
        <v>78</v>
      </c>
      <c r="L747" t="s">
        <v>79</v>
      </c>
      <c r="M747" cm="1">
        <f t="array" ref="M747">INDEX([3]data!$K$1:$AM$500,_xlfn.XMATCH(_xlfn.CONCAT($E747:$F747),[3]data!$AM$1:$AM$500),_xlfn.XMATCH($G747,[3]data!$K$1:$AM$1))</f>
        <v>1</v>
      </c>
      <c r="N747">
        <f t="shared" si="139"/>
        <v>1</v>
      </c>
      <c r="O747">
        <f t="shared" si="139"/>
        <v>1</v>
      </c>
      <c r="P747">
        <f t="shared" si="139"/>
        <v>1</v>
      </c>
      <c r="Q747">
        <f t="shared" si="139"/>
        <v>1</v>
      </c>
      <c r="R747">
        <f t="shared" si="139"/>
        <v>1</v>
      </c>
      <c r="S747">
        <f t="shared" si="139"/>
        <v>1</v>
      </c>
      <c r="T747">
        <f t="shared" si="139"/>
        <v>1</v>
      </c>
      <c r="U747">
        <f t="shared" si="139"/>
        <v>1</v>
      </c>
      <c r="V747">
        <f t="shared" si="139"/>
        <v>1</v>
      </c>
      <c r="W747">
        <f t="shared" si="139"/>
        <v>1</v>
      </c>
    </row>
    <row r="748" spans="1:23" x14ac:dyDescent="0.25">
      <c r="A748" t="s">
        <v>99</v>
      </c>
      <c r="B748" t="s">
        <v>5</v>
      </c>
      <c r="C748" t="s">
        <v>15</v>
      </c>
      <c r="D748" t="s">
        <v>16</v>
      </c>
      <c r="E748" t="s">
        <v>196</v>
      </c>
      <c r="F748" t="s">
        <v>197</v>
      </c>
      <c r="G748" t="s">
        <v>80</v>
      </c>
      <c r="L748" t="s">
        <v>81</v>
      </c>
      <c r="M748" cm="1">
        <f t="array" ref="M748">INDEX([3]data!$K$1:$AM$500,_xlfn.XMATCH(_xlfn.CONCAT($E748:$F748),[3]data!$AM$1:$AM$500),_xlfn.XMATCH($C748&amp;$G748,[3]data!$K$1:$AM$1))</f>
        <v>1</v>
      </c>
    </row>
    <row r="749" spans="1:23" x14ac:dyDescent="0.25">
      <c r="A749" t="s">
        <v>99</v>
      </c>
      <c r="B749" t="s">
        <v>5</v>
      </c>
      <c r="C749" t="s">
        <v>15</v>
      </c>
      <c r="D749" t="s">
        <v>16</v>
      </c>
      <c r="E749" t="s">
        <v>196</v>
      </c>
      <c r="F749" t="s">
        <v>197</v>
      </c>
      <c r="G749" t="s">
        <v>82</v>
      </c>
      <c r="L749" t="s">
        <v>100</v>
      </c>
      <c r="M749" cm="1">
        <f t="array" ref="M749">INDEX([3]data!$K$1:$AM$500,_xlfn.XMATCH(_xlfn.CONCAT($E749:$F749),[3]data!$AM$1:$AM$500),_xlfn.XMATCH($G749,[3]data!$K$1:$AM$1))</f>
        <v>1</v>
      </c>
      <c r="N749">
        <f t="shared" ref="N749:W749" si="140">M749</f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99</v>
      </c>
      <c r="B750" t="s">
        <v>5</v>
      </c>
      <c r="C750" t="s">
        <v>15</v>
      </c>
      <c r="D750" t="s">
        <v>16</v>
      </c>
      <c r="E750" t="s">
        <v>196</v>
      </c>
      <c r="F750" t="s">
        <v>197</v>
      </c>
      <c r="G750" t="s">
        <v>54</v>
      </c>
      <c r="H750" t="s">
        <v>59</v>
      </c>
      <c r="I750" t="s">
        <v>64</v>
      </c>
      <c r="L750" t="s">
        <v>60</v>
      </c>
      <c r="M750" cm="1">
        <f t="array" ref="M750">INDEX([3]data_multi_row!$K$2:$DL$10038,_xlfn.XMATCH(_xlfn.CONCAT($E750:$I750)&amp;SUBSTITUTE($J750,$A$3,""),[3]data_multi_row!$DL$2:$DL$10038,0),_xlfn.XMATCH(M$2,[3]data_multi_row!$K$2:$DL$2,0))</f>
        <v>3.5714285714285712E-2</v>
      </c>
      <c r="N750" cm="1">
        <f t="array" ref="N750">INDEX([3]data_multi_row!$K$2:$DL$10038,_xlfn.XMATCH(_xlfn.CONCAT($E750:$I750)&amp;SUBSTITUTE($J750,$A$3,""),[3]data_multi_row!$DL$2:$DL$10038,0),_xlfn.XMATCH(N$2,[3]data_multi_row!$K$2:$DL$2,0))</f>
        <v>3.5714285714285712E-2</v>
      </c>
      <c r="O750" cm="1">
        <f t="array" ref="O750">INDEX([3]data_multi_row!$K$2:$DL$10038,_xlfn.XMATCH(_xlfn.CONCAT($E750:$I750)&amp;SUBSTITUTE($J750,$A$3,""),[3]data_multi_row!$DL$2:$DL$10038,0),_xlfn.XMATCH(O$2,[3]data_multi_row!$K$2:$DL$2,0))</f>
        <v>3.5714285714285712E-2</v>
      </c>
      <c r="P750" cm="1">
        <f t="array" ref="P750">INDEX([3]data_multi_row!$K$2:$DL$10038,_xlfn.XMATCH(_xlfn.CONCAT($E750:$I750)&amp;SUBSTITUTE($J750,$A$3,""),[3]data_multi_row!$DL$2:$DL$10038,0),_xlfn.XMATCH(P$2,[3]data_multi_row!$K$2:$DL$2,0))</f>
        <v>3.5714285714285712E-2</v>
      </c>
      <c r="Q750" cm="1">
        <f t="array" ref="Q750">INDEX([3]data_multi_row!$K$2:$DL$10038,_xlfn.XMATCH(_xlfn.CONCAT($E750:$I750)&amp;SUBSTITUTE($J750,$A$3,""),[3]data_multi_row!$DL$2:$DL$10038,0),_xlfn.XMATCH(Q$2,[3]data_multi_row!$K$2:$DL$2,0))</f>
        <v>3.5714285714285712E-2</v>
      </c>
      <c r="R750" cm="1">
        <f t="array" ref="R750">INDEX([3]data_multi_row!$K$2:$DL$10038,_xlfn.XMATCH(_xlfn.CONCAT($E750:$I750)&amp;SUBSTITUTE($J750,$A$3,""),[3]data_multi_row!$DL$2:$DL$10038,0),_xlfn.XMATCH(R$2,[3]data_multi_row!$K$2:$DL$2,0))</f>
        <v>3.5714285714285712E-2</v>
      </c>
      <c r="S750" cm="1">
        <f t="array" ref="S750">INDEX([3]data_multi_row!$K$2:$DL$10038,_xlfn.XMATCH(_xlfn.CONCAT($E750:$I750)&amp;SUBSTITUTE($J750,$A$3,""),[3]data_multi_row!$DL$2:$DL$10038,0),_xlfn.XMATCH(S$2,[3]data_multi_row!$K$2:$DL$2,0))</f>
        <v>3.5714285714285712E-2</v>
      </c>
      <c r="T750" cm="1">
        <f t="array" ref="T750">INDEX([3]data_multi_row!$K$2:$DL$10038,_xlfn.XMATCH(_xlfn.CONCAT($E750:$I750)&amp;SUBSTITUTE($J750,$A$3,""),[3]data_multi_row!$DL$2:$DL$10038,0),_xlfn.XMATCH(T$2,[3]data_multi_row!$K$2:$DL$2,0))</f>
        <v>3.5714285714285712E-2</v>
      </c>
      <c r="U750" cm="1">
        <f t="array" ref="U750">INDEX([3]data_multi_row!$K$2:$DL$10038,_xlfn.XMATCH(_xlfn.CONCAT($E750:$I750)&amp;SUBSTITUTE($J750,$A$3,""),[3]data_multi_row!$DL$2:$DL$10038,0),_xlfn.XMATCH(U$2,[3]data_multi_row!$K$2:$DL$2,0))</f>
        <v>3.5714285714285712E-2</v>
      </c>
      <c r="V750" cm="1">
        <f t="array" ref="V750">INDEX([3]data_multi_row!$K$2:$DL$10038,_xlfn.XMATCH(_xlfn.CONCAT($E750:$I750)&amp;SUBSTITUTE($J750,$A$3,""),[3]data_multi_row!$DL$2:$DL$10038,0),_xlfn.XMATCH(V$2,[3]data_multi_row!$K$2:$DL$2,0))</f>
        <v>3.5714285714285712E-2</v>
      </c>
      <c r="W750" cm="1">
        <f t="array" ref="W750">INDEX([3]data_multi_row!$K$2:$DL$10038,_xlfn.XMATCH(_xlfn.CONCAT($E750:$I750)&amp;SUBSTITUTE($J750,$A$3,""),[3]data_multi_row!$DL$2:$DL$10038,0),_xlfn.XMATCH(W$2,[3]data_multi_row!$K$2:$DL$2,0))</f>
        <v>3.5714285714285712E-2</v>
      </c>
    </row>
    <row r="751" spans="1:23" x14ac:dyDescent="0.25">
      <c r="A751" t="s">
        <v>99</v>
      </c>
      <c r="B751" t="s">
        <v>5</v>
      </c>
      <c r="C751" t="s">
        <v>15</v>
      </c>
      <c r="D751" t="s">
        <v>16</v>
      </c>
      <c r="E751" t="s">
        <v>196</v>
      </c>
      <c r="F751" t="s">
        <v>197</v>
      </c>
      <c r="G751" t="s">
        <v>54</v>
      </c>
      <c r="H751" t="s">
        <v>55</v>
      </c>
      <c r="I751" t="s">
        <v>64</v>
      </c>
      <c r="L751" t="s">
        <v>58</v>
      </c>
      <c r="M751" cm="1">
        <f t="array" ref="M751">INDEX([3]data_multi_row!$K$2:$DL$10038,_xlfn.XMATCH(_xlfn.CONCAT($E751:$I751)&amp;SUBSTITUTE($J751,$A$3,""),[3]data_multi_row!$DL$2:$DL$10038,0),_xlfn.XMATCH(M$2,[3]data_multi_row!$K$2:$DL$2,0))</f>
        <v>1</v>
      </c>
      <c r="N751" cm="1">
        <f t="array" ref="N751">INDEX([3]data_multi_row!$K$2:$DL$10038,_xlfn.XMATCH(_xlfn.CONCAT($E751:$I751)&amp;SUBSTITUTE($J751,$A$3,""),[3]data_multi_row!$DL$2:$DL$10038,0),_xlfn.XMATCH(N$2,[3]data_multi_row!$K$2:$DL$2,0))</f>
        <v>1</v>
      </c>
      <c r="O751" cm="1">
        <f t="array" ref="O751">INDEX([3]data_multi_row!$K$2:$DL$10038,_xlfn.XMATCH(_xlfn.CONCAT($E751:$I751)&amp;SUBSTITUTE($J751,$A$3,""),[3]data_multi_row!$DL$2:$DL$10038,0),_xlfn.XMATCH(O$2,[3]data_multi_row!$K$2:$DL$2,0))</f>
        <v>1</v>
      </c>
      <c r="P751" cm="1">
        <f t="array" ref="P751">INDEX([3]data_multi_row!$K$2:$DL$10038,_xlfn.XMATCH(_xlfn.CONCAT($E751:$I751)&amp;SUBSTITUTE($J751,$A$3,""),[3]data_multi_row!$DL$2:$DL$10038,0),_xlfn.XMATCH(P$2,[3]data_multi_row!$K$2:$DL$2,0))</f>
        <v>1</v>
      </c>
      <c r="Q751" cm="1">
        <f t="array" ref="Q751">INDEX([3]data_multi_row!$K$2:$DL$10038,_xlfn.XMATCH(_xlfn.CONCAT($E751:$I751)&amp;SUBSTITUTE($J751,$A$3,""),[3]data_multi_row!$DL$2:$DL$10038,0),_xlfn.XMATCH(Q$2,[3]data_multi_row!$K$2:$DL$2,0))</f>
        <v>1</v>
      </c>
      <c r="R751" cm="1">
        <f t="array" ref="R751">INDEX([3]data_multi_row!$K$2:$DL$10038,_xlfn.XMATCH(_xlfn.CONCAT($E751:$I751)&amp;SUBSTITUTE($J751,$A$3,""),[3]data_multi_row!$DL$2:$DL$10038,0),_xlfn.XMATCH(R$2,[3]data_multi_row!$K$2:$DL$2,0))</f>
        <v>1</v>
      </c>
      <c r="S751" cm="1">
        <f t="array" ref="S751">INDEX([3]data_multi_row!$K$2:$DL$10038,_xlfn.XMATCH(_xlfn.CONCAT($E751:$I751)&amp;SUBSTITUTE($J751,$A$3,""),[3]data_multi_row!$DL$2:$DL$10038,0),_xlfn.XMATCH(S$2,[3]data_multi_row!$K$2:$DL$2,0))</f>
        <v>1</v>
      </c>
      <c r="T751" cm="1">
        <f t="array" ref="T751">INDEX([3]data_multi_row!$K$2:$DL$10038,_xlfn.XMATCH(_xlfn.CONCAT($E751:$I751)&amp;SUBSTITUTE($J751,$A$3,""),[3]data_multi_row!$DL$2:$DL$10038,0),_xlfn.XMATCH(T$2,[3]data_multi_row!$K$2:$DL$2,0))</f>
        <v>1</v>
      </c>
      <c r="U751" cm="1">
        <f t="array" ref="U751">INDEX([3]data_multi_row!$K$2:$DL$10038,_xlfn.XMATCH(_xlfn.CONCAT($E751:$I751)&amp;SUBSTITUTE($J751,$A$3,""),[3]data_multi_row!$DL$2:$DL$10038,0),_xlfn.XMATCH(U$2,[3]data_multi_row!$K$2:$DL$2,0))</f>
        <v>1</v>
      </c>
      <c r="V751" cm="1">
        <f t="array" ref="V751">INDEX([3]data_multi_row!$K$2:$DL$10038,_xlfn.XMATCH(_xlfn.CONCAT($E751:$I751)&amp;SUBSTITUTE($J751,$A$3,""),[3]data_multi_row!$DL$2:$DL$10038,0),_xlfn.XMATCH(V$2,[3]data_multi_row!$K$2:$DL$2,0))</f>
        <v>1</v>
      </c>
      <c r="W751" cm="1">
        <f t="array" ref="W751">INDEX([3]data_multi_row!$K$2:$DL$10038,_xlfn.XMATCH(_xlfn.CONCAT($E751:$I751)&amp;SUBSTITUTE($J751,$A$3,""),[3]data_multi_row!$DL$2:$DL$10038,0),_xlfn.XMATCH(W$2,[3]data_multi_row!$K$2:$DL$2,0))</f>
        <v>1</v>
      </c>
    </row>
    <row r="752" spans="1:23" x14ac:dyDescent="0.25">
      <c r="A752" t="s">
        <v>99</v>
      </c>
      <c r="B752" t="s">
        <v>5</v>
      </c>
      <c r="C752" t="s">
        <v>15</v>
      </c>
      <c r="D752" t="s">
        <v>16</v>
      </c>
      <c r="E752" t="s">
        <v>196</v>
      </c>
      <c r="F752" t="s">
        <v>198</v>
      </c>
      <c r="G752" t="s">
        <v>6</v>
      </c>
    </row>
    <row r="753" spans="1:23" x14ac:dyDescent="0.25">
      <c r="A753" t="s">
        <v>99</v>
      </c>
      <c r="B753" t="s">
        <v>5</v>
      </c>
      <c r="C753" t="s">
        <v>15</v>
      </c>
      <c r="D753" t="s">
        <v>16</v>
      </c>
      <c r="E753" t="s">
        <v>196</v>
      </c>
      <c r="F753" t="s">
        <v>198</v>
      </c>
      <c r="G753" t="s">
        <v>75</v>
      </c>
      <c r="L753" t="s">
        <v>76</v>
      </c>
      <c r="M753" cm="1">
        <f t="array" ref="M753">INDEX([3]data!$K$1:$AM$500,_xlfn.XMATCH(_xlfn.CONCAT($E753:$F753),[3]data!$AM$1:$AM$500),_xlfn.XMATCH($G753,[3]data!$K$1:$AM$1))</f>
        <v>2010</v>
      </c>
      <c r="N753">
        <f t="shared" ref="N753:W755" si="141">M753</f>
        <v>2010</v>
      </c>
      <c r="O753">
        <f t="shared" si="141"/>
        <v>2010</v>
      </c>
      <c r="P753">
        <f t="shared" si="141"/>
        <v>2010</v>
      </c>
      <c r="Q753">
        <f t="shared" si="141"/>
        <v>2010</v>
      </c>
      <c r="R753">
        <f t="shared" si="141"/>
        <v>2010</v>
      </c>
      <c r="S753">
        <f t="shared" si="141"/>
        <v>2010</v>
      </c>
      <c r="T753">
        <f t="shared" si="141"/>
        <v>2010</v>
      </c>
      <c r="U753">
        <f t="shared" si="141"/>
        <v>2010</v>
      </c>
      <c r="V753">
        <f t="shared" si="141"/>
        <v>2010</v>
      </c>
      <c r="W753">
        <f t="shared" si="141"/>
        <v>2010</v>
      </c>
    </row>
    <row r="754" spans="1:23" x14ac:dyDescent="0.25">
      <c r="A754" t="s">
        <v>99</v>
      </c>
      <c r="B754" t="s">
        <v>5</v>
      </c>
      <c r="C754" t="s">
        <v>15</v>
      </c>
      <c r="D754" t="s">
        <v>16</v>
      </c>
      <c r="E754" t="s">
        <v>196</v>
      </c>
      <c r="F754" t="s">
        <v>198</v>
      </c>
      <c r="G754" t="s">
        <v>77</v>
      </c>
      <c r="L754" t="s">
        <v>76</v>
      </c>
      <c r="M754" cm="1">
        <f t="array" ref="M754">INDEX([3]data!$K$1:$AM$500,_xlfn.XMATCH(_xlfn.CONCAT($E754:$F754),[3]data!$AM$1:$AM$500),_xlfn.XMATCH($G754,[3]data!$K$1:$AM$1))</f>
        <v>2101</v>
      </c>
      <c r="N754">
        <f t="shared" si="141"/>
        <v>2101</v>
      </c>
      <c r="O754">
        <f t="shared" si="141"/>
        <v>2101</v>
      </c>
      <c r="P754">
        <f t="shared" si="141"/>
        <v>2101</v>
      </c>
      <c r="Q754">
        <f t="shared" si="141"/>
        <v>2101</v>
      </c>
      <c r="R754">
        <f t="shared" si="141"/>
        <v>2101</v>
      </c>
      <c r="S754">
        <f t="shared" si="141"/>
        <v>2101</v>
      </c>
      <c r="T754">
        <f t="shared" si="141"/>
        <v>2101</v>
      </c>
      <c r="U754">
        <f t="shared" si="141"/>
        <v>2101</v>
      </c>
      <c r="V754">
        <f t="shared" si="141"/>
        <v>2101</v>
      </c>
      <c r="W754">
        <f t="shared" si="141"/>
        <v>2101</v>
      </c>
    </row>
    <row r="755" spans="1:23" x14ac:dyDescent="0.25">
      <c r="A755" t="s">
        <v>99</v>
      </c>
      <c r="B755" t="s">
        <v>5</v>
      </c>
      <c r="C755" t="s">
        <v>15</v>
      </c>
      <c r="D755" t="s">
        <v>16</v>
      </c>
      <c r="E755" t="s">
        <v>196</v>
      </c>
      <c r="F755" t="s">
        <v>198</v>
      </c>
      <c r="G755" t="s">
        <v>78</v>
      </c>
      <c r="L755" t="s">
        <v>79</v>
      </c>
      <c r="M755" cm="1">
        <f t="array" ref="M755">INDEX([3]data!$K$1:$AM$500,_xlfn.XMATCH(_xlfn.CONCAT($E755:$F755),[3]data!$AM$1:$AM$500),_xlfn.XMATCH($G755,[3]data!$K$1:$AM$1))</f>
        <v>1</v>
      </c>
      <c r="N755">
        <f t="shared" si="141"/>
        <v>1</v>
      </c>
      <c r="O755">
        <f t="shared" si="141"/>
        <v>1</v>
      </c>
      <c r="P755">
        <f t="shared" si="141"/>
        <v>1</v>
      </c>
      <c r="Q755">
        <f t="shared" si="141"/>
        <v>1</v>
      </c>
      <c r="R755">
        <f t="shared" si="141"/>
        <v>1</v>
      </c>
      <c r="S755">
        <f t="shared" si="141"/>
        <v>1</v>
      </c>
      <c r="T755">
        <f t="shared" si="141"/>
        <v>1</v>
      </c>
      <c r="U755">
        <f t="shared" si="141"/>
        <v>1</v>
      </c>
      <c r="V755">
        <f t="shared" si="141"/>
        <v>1</v>
      </c>
      <c r="W755">
        <f t="shared" si="141"/>
        <v>1</v>
      </c>
    </row>
    <row r="756" spans="1:23" x14ac:dyDescent="0.25">
      <c r="A756" t="s">
        <v>99</v>
      </c>
      <c r="B756" t="s">
        <v>5</v>
      </c>
      <c r="C756" t="s">
        <v>15</v>
      </c>
      <c r="D756" t="s">
        <v>16</v>
      </c>
      <c r="E756" t="s">
        <v>196</v>
      </c>
      <c r="F756" t="s">
        <v>198</v>
      </c>
      <c r="G756" t="s">
        <v>80</v>
      </c>
      <c r="L756" t="s">
        <v>81</v>
      </c>
      <c r="M756" cm="1">
        <f t="array" ref="M756">INDEX([3]data!$K$1:$AM$500,_xlfn.XMATCH(_xlfn.CONCAT($E756:$F756),[3]data!$AM$1:$AM$500),_xlfn.XMATCH($C756&amp;$G756,[3]data!$K$1:$AM$1))</f>
        <v>0</v>
      </c>
    </row>
    <row r="757" spans="1:23" x14ac:dyDescent="0.25">
      <c r="A757" t="s">
        <v>99</v>
      </c>
      <c r="B757" t="s">
        <v>5</v>
      </c>
      <c r="C757" t="s">
        <v>15</v>
      </c>
      <c r="D757" t="s">
        <v>16</v>
      </c>
      <c r="E757" t="s">
        <v>196</v>
      </c>
      <c r="F757" t="s">
        <v>198</v>
      </c>
      <c r="G757" t="s">
        <v>82</v>
      </c>
      <c r="L757" t="s">
        <v>92</v>
      </c>
      <c r="M757" cm="1">
        <f t="array" ref="M757">INDEX([3]data!$K$1:$AM$500,_xlfn.XMATCH(_xlfn.CONCAT($E757:$F757),[3]data!$AM$1:$AM$500),_xlfn.XMATCH($G757,[3]data!$K$1:$AM$1))</f>
        <v>1</v>
      </c>
      <c r="N757">
        <f t="shared" ref="N757:W757" si="142">M757</f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99</v>
      </c>
      <c r="B758" t="s">
        <v>5</v>
      </c>
      <c r="C758" t="s">
        <v>15</v>
      </c>
      <c r="D758" t="s">
        <v>16</v>
      </c>
      <c r="E758" t="s">
        <v>196</v>
      </c>
      <c r="F758" t="s">
        <v>198</v>
      </c>
      <c r="G758" t="s">
        <v>54</v>
      </c>
      <c r="H758" t="s">
        <v>59</v>
      </c>
      <c r="I758" t="s">
        <v>64</v>
      </c>
      <c r="L758" t="s">
        <v>60</v>
      </c>
      <c r="M758" cm="1">
        <f t="array" ref="M758">INDEX([3]data_multi_row!$K$2:$DL$10038,_xlfn.XMATCH(_xlfn.CONCAT($E758:$I758)&amp;SUBSTITUTE($J758,$A$3,""),[3]data_multi_row!$DL$2:$DL$10038,0),_xlfn.XMATCH(M$2,[3]data_multi_row!$K$2:$DL$2,0))</f>
        <v>1.7857142857142856E-2</v>
      </c>
      <c r="N758" cm="1">
        <f t="array" ref="N758">INDEX([3]data_multi_row!$K$2:$DL$10038,_xlfn.XMATCH(_xlfn.CONCAT($E758:$I758)&amp;SUBSTITUTE($J758,$A$3,""),[3]data_multi_row!$DL$2:$DL$10038,0),_xlfn.XMATCH(N$2,[3]data_multi_row!$K$2:$DL$2,0))</f>
        <v>1.7857142857142856E-2</v>
      </c>
      <c r="O758" cm="1">
        <f t="array" ref="O758">INDEX([3]data_multi_row!$K$2:$DL$10038,_xlfn.XMATCH(_xlfn.CONCAT($E758:$I758)&amp;SUBSTITUTE($J758,$A$3,""),[3]data_multi_row!$DL$2:$DL$10038,0),_xlfn.XMATCH(O$2,[3]data_multi_row!$K$2:$DL$2,0))</f>
        <v>1.7857142857142856E-2</v>
      </c>
      <c r="P758" cm="1">
        <f t="array" ref="P758">INDEX([3]data_multi_row!$K$2:$DL$10038,_xlfn.XMATCH(_xlfn.CONCAT($E758:$I758)&amp;SUBSTITUTE($J758,$A$3,""),[3]data_multi_row!$DL$2:$DL$10038,0),_xlfn.XMATCH(P$2,[3]data_multi_row!$K$2:$DL$2,0))</f>
        <v>1.7857142857142856E-2</v>
      </c>
      <c r="Q758" cm="1">
        <f t="array" ref="Q758">INDEX([3]data_multi_row!$K$2:$DL$10038,_xlfn.XMATCH(_xlfn.CONCAT($E758:$I758)&amp;SUBSTITUTE($J758,$A$3,""),[3]data_multi_row!$DL$2:$DL$10038,0),_xlfn.XMATCH(Q$2,[3]data_multi_row!$K$2:$DL$2,0))</f>
        <v>1.7857142857142856E-2</v>
      </c>
      <c r="R758" cm="1">
        <f t="array" ref="R758">INDEX([3]data_multi_row!$K$2:$DL$10038,_xlfn.XMATCH(_xlfn.CONCAT($E758:$I758)&amp;SUBSTITUTE($J758,$A$3,""),[3]data_multi_row!$DL$2:$DL$10038,0),_xlfn.XMATCH(R$2,[3]data_multi_row!$K$2:$DL$2,0))</f>
        <v>1.7857142857142856E-2</v>
      </c>
      <c r="S758" cm="1">
        <f t="array" ref="S758">INDEX([3]data_multi_row!$K$2:$DL$10038,_xlfn.XMATCH(_xlfn.CONCAT($E758:$I758)&amp;SUBSTITUTE($J758,$A$3,""),[3]data_multi_row!$DL$2:$DL$10038,0),_xlfn.XMATCH(S$2,[3]data_multi_row!$K$2:$DL$2,0))</f>
        <v>1.7857142857142856E-2</v>
      </c>
      <c r="T758" cm="1">
        <f t="array" ref="T758">INDEX([3]data_multi_row!$K$2:$DL$10038,_xlfn.XMATCH(_xlfn.CONCAT($E758:$I758)&amp;SUBSTITUTE($J758,$A$3,""),[3]data_multi_row!$DL$2:$DL$10038,0),_xlfn.XMATCH(T$2,[3]data_multi_row!$K$2:$DL$2,0))</f>
        <v>1.7857142857142856E-2</v>
      </c>
      <c r="U758" cm="1">
        <f t="array" ref="U758">INDEX([3]data_multi_row!$K$2:$DL$10038,_xlfn.XMATCH(_xlfn.CONCAT($E758:$I758)&amp;SUBSTITUTE($J758,$A$3,""),[3]data_multi_row!$DL$2:$DL$10038,0),_xlfn.XMATCH(U$2,[3]data_multi_row!$K$2:$DL$2,0))</f>
        <v>1.7857142857142856E-2</v>
      </c>
      <c r="V758" cm="1">
        <f t="array" ref="V758">INDEX([3]data_multi_row!$K$2:$DL$10038,_xlfn.XMATCH(_xlfn.CONCAT($E758:$I758)&amp;SUBSTITUTE($J758,$A$3,""),[3]data_multi_row!$DL$2:$DL$10038,0),_xlfn.XMATCH(V$2,[3]data_multi_row!$K$2:$DL$2,0))</f>
        <v>1.7857142857142856E-2</v>
      </c>
      <c r="W758" cm="1">
        <f t="array" ref="W758">INDEX([3]data_multi_row!$K$2:$DL$10038,_xlfn.XMATCH(_xlfn.CONCAT($E758:$I758)&amp;SUBSTITUTE($J758,$A$3,""),[3]data_multi_row!$DL$2:$DL$10038,0),_xlfn.XMATCH(W$2,[3]data_multi_row!$K$2:$DL$2,0))</f>
        <v>1.7857142857142856E-2</v>
      </c>
    </row>
    <row r="759" spans="1:23" x14ac:dyDescent="0.25">
      <c r="A759" t="s">
        <v>99</v>
      </c>
      <c r="B759" t="s">
        <v>5</v>
      </c>
      <c r="C759" t="s">
        <v>15</v>
      </c>
      <c r="D759" t="s">
        <v>16</v>
      </c>
      <c r="E759" t="s">
        <v>196</v>
      </c>
      <c r="F759" t="s">
        <v>198</v>
      </c>
      <c r="G759" t="s">
        <v>54</v>
      </c>
      <c r="H759" t="s">
        <v>55</v>
      </c>
      <c r="I759" t="s">
        <v>64</v>
      </c>
      <c r="L759" t="s">
        <v>58</v>
      </c>
      <c r="M759" cm="1">
        <f t="array" ref="M759">INDEX([3]data_multi_row!$K$2:$DL$10038,_xlfn.XMATCH(_xlfn.CONCAT($E759:$I759)&amp;SUBSTITUTE($J759,$A$3,""),[3]data_multi_row!$DL$2:$DL$10038,0),_xlfn.XMATCH(M$2,[3]data_multi_row!$K$2:$DL$2,0))</f>
        <v>0.5</v>
      </c>
      <c r="N759" cm="1">
        <f t="array" ref="N759">INDEX([3]data_multi_row!$K$2:$DL$10038,_xlfn.XMATCH(_xlfn.CONCAT($E759:$I759)&amp;SUBSTITUTE($J759,$A$3,""),[3]data_multi_row!$DL$2:$DL$10038,0),_xlfn.XMATCH(N$2,[3]data_multi_row!$K$2:$DL$2,0))</f>
        <v>0.5</v>
      </c>
      <c r="O759" cm="1">
        <f t="array" ref="O759">INDEX([3]data_multi_row!$K$2:$DL$10038,_xlfn.XMATCH(_xlfn.CONCAT($E759:$I759)&amp;SUBSTITUTE($J759,$A$3,""),[3]data_multi_row!$DL$2:$DL$10038,0),_xlfn.XMATCH(O$2,[3]data_multi_row!$K$2:$DL$2,0))</f>
        <v>0.5</v>
      </c>
      <c r="P759" cm="1">
        <f t="array" ref="P759">INDEX([3]data_multi_row!$K$2:$DL$10038,_xlfn.XMATCH(_xlfn.CONCAT($E759:$I759)&amp;SUBSTITUTE($J759,$A$3,""),[3]data_multi_row!$DL$2:$DL$10038,0),_xlfn.XMATCH(P$2,[3]data_multi_row!$K$2:$DL$2,0))</f>
        <v>0.5</v>
      </c>
      <c r="Q759" cm="1">
        <f t="array" ref="Q759">INDEX([3]data_multi_row!$K$2:$DL$10038,_xlfn.XMATCH(_xlfn.CONCAT($E759:$I759)&amp;SUBSTITUTE($J759,$A$3,""),[3]data_multi_row!$DL$2:$DL$10038,0),_xlfn.XMATCH(Q$2,[3]data_multi_row!$K$2:$DL$2,0))</f>
        <v>0.5</v>
      </c>
      <c r="R759" cm="1">
        <f t="array" ref="R759">INDEX([3]data_multi_row!$K$2:$DL$10038,_xlfn.XMATCH(_xlfn.CONCAT($E759:$I759)&amp;SUBSTITUTE($J759,$A$3,""),[3]data_multi_row!$DL$2:$DL$10038,0),_xlfn.XMATCH(R$2,[3]data_multi_row!$K$2:$DL$2,0))</f>
        <v>0.5</v>
      </c>
      <c r="S759" cm="1">
        <f t="array" ref="S759">INDEX([3]data_multi_row!$K$2:$DL$10038,_xlfn.XMATCH(_xlfn.CONCAT($E759:$I759)&amp;SUBSTITUTE($J759,$A$3,""),[3]data_multi_row!$DL$2:$DL$10038,0),_xlfn.XMATCH(S$2,[3]data_multi_row!$K$2:$DL$2,0))</f>
        <v>0.5</v>
      </c>
      <c r="T759" cm="1">
        <f t="array" ref="T759">INDEX([3]data_multi_row!$K$2:$DL$10038,_xlfn.XMATCH(_xlfn.CONCAT($E759:$I759)&amp;SUBSTITUTE($J759,$A$3,""),[3]data_multi_row!$DL$2:$DL$10038,0),_xlfn.XMATCH(T$2,[3]data_multi_row!$K$2:$DL$2,0))</f>
        <v>0.5</v>
      </c>
      <c r="U759" cm="1">
        <f t="array" ref="U759">INDEX([3]data_multi_row!$K$2:$DL$10038,_xlfn.XMATCH(_xlfn.CONCAT($E759:$I759)&amp;SUBSTITUTE($J759,$A$3,""),[3]data_multi_row!$DL$2:$DL$10038,0),_xlfn.XMATCH(U$2,[3]data_multi_row!$K$2:$DL$2,0))</f>
        <v>0.5</v>
      </c>
      <c r="V759" cm="1">
        <f t="array" ref="V759">INDEX([3]data_multi_row!$K$2:$DL$10038,_xlfn.XMATCH(_xlfn.CONCAT($E759:$I759)&amp;SUBSTITUTE($J759,$A$3,""),[3]data_multi_row!$DL$2:$DL$10038,0),_xlfn.XMATCH(V$2,[3]data_multi_row!$K$2:$DL$2,0))</f>
        <v>0.5</v>
      </c>
      <c r="W759" cm="1">
        <f t="array" ref="W759">INDEX([3]data_multi_row!$K$2:$DL$10038,_xlfn.XMATCH(_xlfn.CONCAT($E759:$I759)&amp;SUBSTITUTE($J759,$A$3,""),[3]data_multi_row!$DL$2:$DL$10038,0),_xlfn.XMATCH(W$2,[3]data_multi_row!$K$2:$DL$2,0))</f>
        <v>0.5</v>
      </c>
    </row>
    <row r="760" spans="1:23" x14ac:dyDescent="0.25">
      <c r="A760" t="s">
        <v>99</v>
      </c>
      <c r="B760" t="s">
        <v>5</v>
      </c>
      <c r="C760" t="s">
        <v>15</v>
      </c>
      <c r="D760" t="s">
        <v>16</v>
      </c>
      <c r="E760" t="s">
        <v>196</v>
      </c>
      <c r="F760" t="s">
        <v>199</v>
      </c>
      <c r="G760" t="s">
        <v>6</v>
      </c>
    </row>
    <row r="761" spans="1:23" x14ac:dyDescent="0.25">
      <c r="A761" t="s">
        <v>99</v>
      </c>
      <c r="B761" t="s">
        <v>5</v>
      </c>
      <c r="C761" t="s">
        <v>15</v>
      </c>
      <c r="D761" t="s">
        <v>16</v>
      </c>
      <c r="E761" t="s">
        <v>196</v>
      </c>
      <c r="F761" t="s">
        <v>199</v>
      </c>
      <c r="G761" t="s">
        <v>75</v>
      </c>
      <c r="L761" t="s">
        <v>76</v>
      </c>
      <c r="M761" cm="1">
        <f t="array" ref="M761">INDEX([3]data!$K$1:$AM$500,_xlfn.XMATCH(_xlfn.CONCAT($E761:$F761),[3]data!$AM$1:$AM$500),_xlfn.XMATCH($G761,[3]data!$K$1:$AM$1))</f>
        <v>2010</v>
      </c>
      <c r="N761">
        <f t="shared" ref="N761:W763" si="143">M761</f>
        <v>2010</v>
      </c>
      <c r="O761">
        <f t="shared" si="143"/>
        <v>2010</v>
      </c>
      <c r="P761">
        <f t="shared" si="143"/>
        <v>2010</v>
      </c>
      <c r="Q761">
        <f t="shared" si="143"/>
        <v>2010</v>
      </c>
      <c r="R761">
        <f t="shared" si="143"/>
        <v>2010</v>
      </c>
      <c r="S761">
        <f t="shared" si="143"/>
        <v>2010</v>
      </c>
      <c r="T761">
        <f t="shared" si="143"/>
        <v>2010</v>
      </c>
      <c r="U761">
        <f t="shared" si="143"/>
        <v>2010</v>
      </c>
      <c r="V761">
        <f t="shared" si="143"/>
        <v>2010</v>
      </c>
      <c r="W761">
        <f t="shared" si="143"/>
        <v>2010</v>
      </c>
    </row>
    <row r="762" spans="1:23" x14ac:dyDescent="0.25">
      <c r="A762" t="s">
        <v>99</v>
      </c>
      <c r="B762" t="s">
        <v>5</v>
      </c>
      <c r="C762" t="s">
        <v>15</v>
      </c>
      <c r="D762" t="s">
        <v>16</v>
      </c>
      <c r="E762" t="s">
        <v>196</v>
      </c>
      <c r="F762" t="s">
        <v>199</v>
      </c>
      <c r="G762" t="s">
        <v>77</v>
      </c>
      <c r="L762" t="s">
        <v>76</v>
      </c>
      <c r="M762" cm="1">
        <f t="array" ref="M762">INDEX([3]data!$K$1:$AM$500,_xlfn.XMATCH(_xlfn.CONCAT($E762:$F762),[3]data!$AM$1:$AM$500),_xlfn.XMATCH($G762,[3]data!$K$1:$AM$1))</f>
        <v>2101</v>
      </c>
      <c r="N762">
        <f t="shared" si="143"/>
        <v>2101</v>
      </c>
      <c r="O762">
        <f t="shared" si="143"/>
        <v>2101</v>
      </c>
      <c r="P762">
        <f t="shared" si="143"/>
        <v>2101</v>
      </c>
      <c r="Q762">
        <f t="shared" si="143"/>
        <v>2101</v>
      </c>
      <c r="R762">
        <f t="shared" si="143"/>
        <v>2101</v>
      </c>
      <c r="S762">
        <f t="shared" si="143"/>
        <v>2101</v>
      </c>
      <c r="T762">
        <f t="shared" si="143"/>
        <v>2101</v>
      </c>
      <c r="U762">
        <f t="shared" si="143"/>
        <v>2101</v>
      </c>
      <c r="V762">
        <f t="shared" si="143"/>
        <v>2101</v>
      </c>
      <c r="W762">
        <f t="shared" si="143"/>
        <v>2101</v>
      </c>
    </row>
    <row r="763" spans="1:23" x14ac:dyDescent="0.25">
      <c r="A763" t="s">
        <v>99</v>
      </c>
      <c r="B763" t="s">
        <v>5</v>
      </c>
      <c r="C763" t="s">
        <v>15</v>
      </c>
      <c r="D763" t="s">
        <v>16</v>
      </c>
      <c r="E763" t="s">
        <v>196</v>
      </c>
      <c r="F763" t="s">
        <v>199</v>
      </c>
      <c r="G763" t="s">
        <v>78</v>
      </c>
      <c r="L763" t="s">
        <v>79</v>
      </c>
      <c r="M763" cm="1">
        <f t="array" ref="M763">INDEX([3]data!$K$1:$AM$500,_xlfn.XMATCH(_xlfn.CONCAT($E763:$F763),[3]data!$AM$1:$AM$500),_xlfn.XMATCH($G763,[3]data!$K$1:$AM$1))</f>
        <v>1</v>
      </c>
      <c r="N763">
        <f t="shared" si="143"/>
        <v>1</v>
      </c>
      <c r="O763">
        <f t="shared" si="143"/>
        <v>1</v>
      </c>
      <c r="P763">
        <f t="shared" si="143"/>
        <v>1</v>
      </c>
      <c r="Q763">
        <f t="shared" si="143"/>
        <v>1</v>
      </c>
      <c r="R763">
        <f t="shared" si="143"/>
        <v>1</v>
      </c>
      <c r="S763">
        <f t="shared" si="143"/>
        <v>1</v>
      </c>
      <c r="T763">
        <f t="shared" si="143"/>
        <v>1</v>
      </c>
      <c r="U763">
        <f t="shared" si="143"/>
        <v>1</v>
      </c>
      <c r="V763">
        <f t="shared" si="143"/>
        <v>1</v>
      </c>
      <c r="W763">
        <f t="shared" si="143"/>
        <v>1</v>
      </c>
    </row>
    <row r="764" spans="1:23" x14ac:dyDescent="0.25">
      <c r="A764" t="s">
        <v>99</v>
      </c>
      <c r="B764" t="s">
        <v>5</v>
      </c>
      <c r="C764" t="s">
        <v>15</v>
      </c>
      <c r="D764" t="s">
        <v>16</v>
      </c>
      <c r="E764" t="s">
        <v>196</v>
      </c>
      <c r="F764" t="s">
        <v>199</v>
      </c>
      <c r="G764" t="s">
        <v>80</v>
      </c>
      <c r="L764" t="s">
        <v>81</v>
      </c>
      <c r="M764" cm="1">
        <f t="array" ref="M764">INDEX([3]data!$K$1:$AM$500,_xlfn.XMATCH(_xlfn.CONCAT($E764:$F764),[3]data!$AM$1:$AM$500),_xlfn.XMATCH($C764&amp;$G764,[3]data!$K$1:$AM$1))</f>
        <v>0</v>
      </c>
    </row>
    <row r="765" spans="1:23" x14ac:dyDescent="0.25">
      <c r="A765" t="s">
        <v>99</v>
      </c>
      <c r="B765" t="s">
        <v>5</v>
      </c>
      <c r="C765" t="s">
        <v>15</v>
      </c>
      <c r="D765" t="s">
        <v>16</v>
      </c>
      <c r="E765" t="s">
        <v>196</v>
      </c>
      <c r="F765" t="s">
        <v>199</v>
      </c>
      <c r="G765" t="s">
        <v>82</v>
      </c>
      <c r="L765" t="s">
        <v>100</v>
      </c>
      <c r="M765" cm="1">
        <f t="array" ref="M765">INDEX([3]data!$K$1:$AM$500,_xlfn.XMATCH(_xlfn.CONCAT($E765:$F765),[3]data!$AM$1:$AM$500),_xlfn.XMATCH($G765,[3]data!$K$1:$AM$1))</f>
        <v>1</v>
      </c>
      <c r="N765">
        <f t="shared" ref="N765:W765" si="144">M765</f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99</v>
      </c>
      <c r="B766" t="s">
        <v>5</v>
      </c>
      <c r="C766" t="s">
        <v>15</v>
      </c>
      <c r="D766" t="s">
        <v>16</v>
      </c>
      <c r="E766" t="s">
        <v>196</v>
      </c>
      <c r="F766" t="s">
        <v>199</v>
      </c>
      <c r="G766" t="s">
        <v>54</v>
      </c>
      <c r="H766" t="s">
        <v>59</v>
      </c>
      <c r="I766" t="s">
        <v>64</v>
      </c>
      <c r="L766" t="s">
        <v>60</v>
      </c>
      <c r="M766" cm="1">
        <f t="array" ref="M766">INDEX([3]data_multi_row!$K$2:$DL$10038,_xlfn.XMATCH(_xlfn.CONCAT($E766:$I766)&amp;SUBSTITUTE($J766,$A$3,""),[3]data_multi_row!$DL$2:$DL$10038,0),_xlfn.XMATCH(M$2,[3]data_multi_row!$K$2:$DL$2,0))</f>
        <v>8.9285714285714281E-3</v>
      </c>
      <c r="N766" cm="1">
        <f t="array" ref="N766">INDEX([3]data_multi_row!$K$2:$DL$10038,_xlfn.XMATCH(_xlfn.CONCAT($E766:$I766)&amp;SUBSTITUTE($J766,$A$3,""),[3]data_multi_row!$DL$2:$DL$10038,0),_xlfn.XMATCH(N$2,[3]data_multi_row!$K$2:$DL$2,0))</f>
        <v>8.9285714285714281E-3</v>
      </c>
      <c r="O766" cm="1">
        <f t="array" ref="O766">INDEX([3]data_multi_row!$K$2:$DL$10038,_xlfn.XMATCH(_xlfn.CONCAT($E766:$I766)&amp;SUBSTITUTE($J766,$A$3,""),[3]data_multi_row!$DL$2:$DL$10038,0),_xlfn.XMATCH(O$2,[3]data_multi_row!$K$2:$DL$2,0))</f>
        <v>8.9285714285714281E-3</v>
      </c>
      <c r="P766" cm="1">
        <f t="array" ref="P766">INDEX([3]data_multi_row!$K$2:$DL$10038,_xlfn.XMATCH(_xlfn.CONCAT($E766:$I766)&amp;SUBSTITUTE($J766,$A$3,""),[3]data_multi_row!$DL$2:$DL$10038,0),_xlfn.XMATCH(P$2,[3]data_multi_row!$K$2:$DL$2,0))</f>
        <v>8.9285714285714281E-3</v>
      </c>
      <c r="Q766" cm="1">
        <f t="array" ref="Q766">INDEX([3]data_multi_row!$K$2:$DL$10038,_xlfn.XMATCH(_xlfn.CONCAT($E766:$I766)&amp;SUBSTITUTE($J766,$A$3,""),[3]data_multi_row!$DL$2:$DL$10038,0),_xlfn.XMATCH(Q$2,[3]data_multi_row!$K$2:$DL$2,0))</f>
        <v>8.9285714285714281E-3</v>
      </c>
      <c r="R766" cm="1">
        <f t="array" ref="R766">INDEX([3]data_multi_row!$K$2:$DL$10038,_xlfn.XMATCH(_xlfn.CONCAT($E766:$I766)&amp;SUBSTITUTE($J766,$A$3,""),[3]data_multi_row!$DL$2:$DL$10038,0),_xlfn.XMATCH(R$2,[3]data_multi_row!$K$2:$DL$2,0))</f>
        <v>8.9285714285714281E-3</v>
      </c>
      <c r="S766" cm="1">
        <f t="array" ref="S766">INDEX([3]data_multi_row!$K$2:$DL$10038,_xlfn.XMATCH(_xlfn.CONCAT($E766:$I766)&amp;SUBSTITUTE($J766,$A$3,""),[3]data_multi_row!$DL$2:$DL$10038,0),_xlfn.XMATCH(S$2,[3]data_multi_row!$K$2:$DL$2,0))</f>
        <v>8.9285714285714281E-3</v>
      </c>
      <c r="T766" cm="1">
        <f t="array" ref="T766">INDEX([3]data_multi_row!$K$2:$DL$10038,_xlfn.XMATCH(_xlfn.CONCAT($E766:$I766)&amp;SUBSTITUTE($J766,$A$3,""),[3]data_multi_row!$DL$2:$DL$10038,0),_xlfn.XMATCH(T$2,[3]data_multi_row!$K$2:$DL$2,0))</f>
        <v>8.9285714285714281E-3</v>
      </c>
      <c r="U766" cm="1">
        <f t="array" ref="U766">INDEX([3]data_multi_row!$K$2:$DL$10038,_xlfn.XMATCH(_xlfn.CONCAT($E766:$I766)&amp;SUBSTITUTE($J766,$A$3,""),[3]data_multi_row!$DL$2:$DL$10038,0),_xlfn.XMATCH(U$2,[3]data_multi_row!$K$2:$DL$2,0))</f>
        <v>8.9285714285714281E-3</v>
      </c>
      <c r="V766" cm="1">
        <f t="array" ref="V766">INDEX([3]data_multi_row!$K$2:$DL$10038,_xlfn.XMATCH(_xlfn.CONCAT($E766:$I766)&amp;SUBSTITUTE($J766,$A$3,""),[3]data_multi_row!$DL$2:$DL$10038,0),_xlfn.XMATCH(V$2,[3]data_multi_row!$K$2:$DL$2,0))</f>
        <v>8.9285714285714281E-3</v>
      </c>
      <c r="W766" cm="1">
        <f t="array" ref="W766">INDEX([3]data_multi_row!$K$2:$DL$10038,_xlfn.XMATCH(_xlfn.CONCAT($E766:$I766)&amp;SUBSTITUTE($J766,$A$3,""),[3]data_multi_row!$DL$2:$DL$10038,0),_xlfn.XMATCH(W$2,[3]data_multi_row!$K$2:$DL$2,0))</f>
        <v>8.9285714285714281E-3</v>
      </c>
    </row>
    <row r="767" spans="1:23" x14ac:dyDescent="0.25">
      <c r="A767" t="s">
        <v>99</v>
      </c>
      <c r="B767" t="s">
        <v>5</v>
      </c>
      <c r="C767" t="s">
        <v>15</v>
      </c>
      <c r="D767" t="s">
        <v>16</v>
      </c>
      <c r="E767" t="s">
        <v>196</v>
      </c>
      <c r="F767" t="s">
        <v>199</v>
      </c>
      <c r="G767" t="s">
        <v>54</v>
      </c>
      <c r="H767" t="s">
        <v>55</v>
      </c>
      <c r="I767" t="s">
        <v>64</v>
      </c>
      <c r="L767" t="s">
        <v>58</v>
      </c>
      <c r="M767" cm="1">
        <f t="array" ref="M767">INDEX([3]data_multi_row!$K$2:$DL$10038,_xlfn.XMATCH(_xlfn.CONCAT($E767:$I767)&amp;SUBSTITUTE($J767,$A$3,""),[3]data_multi_row!$DL$2:$DL$10038,0),_xlfn.XMATCH(M$2,[3]data_multi_row!$K$2:$DL$2,0))</f>
        <v>0.25</v>
      </c>
      <c r="N767" cm="1">
        <f t="array" ref="N767">INDEX([3]data_multi_row!$K$2:$DL$10038,_xlfn.XMATCH(_xlfn.CONCAT($E767:$I767)&amp;SUBSTITUTE($J767,$A$3,""),[3]data_multi_row!$DL$2:$DL$10038,0),_xlfn.XMATCH(N$2,[3]data_multi_row!$K$2:$DL$2,0))</f>
        <v>0.25</v>
      </c>
      <c r="O767" cm="1">
        <f t="array" ref="O767">INDEX([3]data_multi_row!$K$2:$DL$10038,_xlfn.XMATCH(_xlfn.CONCAT($E767:$I767)&amp;SUBSTITUTE($J767,$A$3,""),[3]data_multi_row!$DL$2:$DL$10038,0),_xlfn.XMATCH(O$2,[3]data_multi_row!$K$2:$DL$2,0))</f>
        <v>0.25</v>
      </c>
      <c r="P767" cm="1">
        <f t="array" ref="P767">INDEX([3]data_multi_row!$K$2:$DL$10038,_xlfn.XMATCH(_xlfn.CONCAT($E767:$I767)&amp;SUBSTITUTE($J767,$A$3,""),[3]data_multi_row!$DL$2:$DL$10038,0),_xlfn.XMATCH(P$2,[3]data_multi_row!$K$2:$DL$2,0))</f>
        <v>0.25</v>
      </c>
      <c r="Q767" cm="1">
        <f t="array" ref="Q767">INDEX([3]data_multi_row!$K$2:$DL$10038,_xlfn.XMATCH(_xlfn.CONCAT($E767:$I767)&amp;SUBSTITUTE($J767,$A$3,""),[3]data_multi_row!$DL$2:$DL$10038,0),_xlfn.XMATCH(Q$2,[3]data_multi_row!$K$2:$DL$2,0))</f>
        <v>0.25</v>
      </c>
      <c r="R767" cm="1">
        <f t="array" ref="R767">INDEX([3]data_multi_row!$K$2:$DL$10038,_xlfn.XMATCH(_xlfn.CONCAT($E767:$I767)&amp;SUBSTITUTE($J767,$A$3,""),[3]data_multi_row!$DL$2:$DL$10038,0),_xlfn.XMATCH(R$2,[3]data_multi_row!$K$2:$DL$2,0))</f>
        <v>0.25</v>
      </c>
      <c r="S767" cm="1">
        <f t="array" ref="S767">INDEX([3]data_multi_row!$K$2:$DL$10038,_xlfn.XMATCH(_xlfn.CONCAT($E767:$I767)&amp;SUBSTITUTE($J767,$A$3,""),[3]data_multi_row!$DL$2:$DL$10038,0),_xlfn.XMATCH(S$2,[3]data_multi_row!$K$2:$DL$2,0))</f>
        <v>0.25</v>
      </c>
      <c r="T767" cm="1">
        <f t="array" ref="T767">INDEX([3]data_multi_row!$K$2:$DL$10038,_xlfn.XMATCH(_xlfn.CONCAT($E767:$I767)&amp;SUBSTITUTE($J767,$A$3,""),[3]data_multi_row!$DL$2:$DL$10038,0),_xlfn.XMATCH(T$2,[3]data_multi_row!$K$2:$DL$2,0))</f>
        <v>0.25</v>
      </c>
      <c r="U767" cm="1">
        <f t="array" ref="U767">INDEX([3]data_multi_row!$K$2:$DL$10038,_xlfn.XMATCH(_xlfn.CONCAT($E767:$I767)&amp;SUBSTITUTE($J767,$A$3,""),[3]data_multi_row!$DL$2:$DL$10038,0),_xlfn.XMATCH(U$2,[3]data_multi_row!$K$2:$DL$2,0))</f>
        <v>0.25</v>
      </c>
      <c r="V767" cm="1">
        <f t="array" ref="V767">INDEX([3]data_multi_row!$K$2:$DL$10038,_xlfn.XMATCH(_xlfn.CONCAT($E767:$I767)&amp;SUBSTITUTE($J767,$A$3,""),[3]data_multi_row!$DL$2:$DL$10038,0),_xlfn.XMATCH(V$2,[3]data_multi_row!$K$2:$DL$2,0))</f>
        <v>0.25</v>
      </c>
      <c r="W767" cm="1">
        <f t="array" ref="W767">INDEX([3]data_multi_row!$K$2:$DL$10038,_xlfn.XMATCH(_xlfn.CONCAT($E767:$I767)&amp;SUBSTITUTE($J767,$A$3,""),[3]data_multi_row!$DL$2:$DL$10038,0),_xlfn.XMATCH(W$2,[3]data_multi_row!$K$2:$DL$2,0))</f>
        <v>0.25</v>
      </c>
    </row>
    <row r="768" spans="1:23" x14ac:dyDescent="0.25">
      <c r="A768" t="s">
        <v>99</v>
      </c>
      <c r="B768" t="s">
        <v>5</v>
      </c>
      <c r="C768" t="s">
        <v>15</v>
      </c>
      <c r="D768" t="s">
        <v>16</v>
      </c>
      <c r="E768" t="s">
        <v>196</v>
      </c>
      <c r="F768" t="s">
        <v>200</v>
      </c>
      <c r="G768" t="s">
        <v>6</v>
      </c>
    </row>
    <row r="769" spans="1:23" x14ac:dyDescent="0.25">
      <c r="A769" t="s">
        <v>99</v>
      </c>
      <c r="B769" t="s">
        <v>5</v>
      </c>
      <c r="C769" t="s">
        <v>15</v>
      </c>
      <c r="D769" t="s">
        <v>16</v>
      </c>
      <c r="E769" t="s">
        <v>196</v>
      </c>
      <c r="F769" t="s">
        <v>200</v>
      </c>
      <c r="G769" t="s">
        <v>75</v>
      </c>
      <c r="L769" t="s">
        <v>76</v>
      </c>
      <c r="M769" cm="1">
        <f t="array" ref="M769">INDEX([3]data!$K$1:$AM$500,_xlfn.XMATCH(_xlfn.CONCAT($E769:$F769),[3]data!$AM$1:$AM$500),_xlfn.XMATCH($G769,[3]data!$K$1:$AM$1))</f>
        <v>2010</v>
      </c>
      <c r="N769">
        <f t="shared" ref="N769:W771" si="145">M769</f>
        <v>2010</v>
      </c>
      <c r="O769">
        <f t="shared" si="145"/>
        <v>2010</v>
      </c>
      <c r="P769">
        <f t="shared" si="145"/>
        <v>2010</v>
      </c>
      <c r="Q769">
        <f t="shared" si="145"/>
        <v>2010</v>
      </c>
      <c r="R769">
        <f t="shared" si="145"/>
        <v>2010</v>
      </c>
      <c r="S769">
        <f t="shared" si="145"/>
        <v>2010</v>
      </c>
      <c r="T769">
        <f t="shared" si="145"/>
        <v>2010</v>
      </c>
      <c r="U769">
        <f t="shared" si="145"/>
        <v>2010</v>
      </c>
      <c r="V769">
        <f t="shared" si="145"/>
        <v>2010</v>
      </c>
      <c r="W769">
        <f t="shared" si="145"/>
        <v>2010</v>
      </c>
    </row>
    <row r="770" spans="1:23" x14ac:dyDescent="0.25">
      <c r="A770" t="s">
        <v>99</v>
      </c>
      <c r="B770" t="s">
        <v>5</v>
      </c>
      <c r="C770" t="s">
        <v>15</v>
      </c>
      <c r="D770" t="s">
        <v>16</v>
      </c>
      <c r="E770" t="s">
        <v>196</v>
      </c>
      <c r="F770" t="s">
        <v>200</v>
      </c>
      <c r="G770" t="s">
        <v>77</v>
      </c>
      <c r="L770" t="s">
        <v>76</v>
      </c>
      <c r="M770" cm="1">
        <f t="array" ref="M770">INDEX([3]data!$K$1:$AM$500,_xlfn.XMATCH(_xlfn.CONCAT($E770:$F770),[3]data!$AM$1:$AM$500),_xlfn.XMATCH($G770,[3]data!$K$1:$AM$1))</f>
        <v>2101</v>
      </c>
      <c r="N770">
        <f t="shared" si="145"/>
        <v>2101</v>
      </c>
      <c r="O770">
        <f t="shared" si="145"/>
        <v>2101</v>
      </c>
      <c r="P770">
        <f t="shared" si="145"/>
        <v>2101</v>
      </c>
      <c r="Q770">
        <f t="shared" si="145"/>
        <v>2101</v>
      </c>
      <c r="R770">
        <f t="shared" si="145"/>
        <v>2101</v>
      </c>
      <c r="S770">
        <f t="shared" si="145"/>
        <v>2101</v>
      </c>
      <c r="T770">
        <f t="shared" si="145"/>
        <v>2101</v>
      </c>
      <c r="U770">
        <f t="shared" si="145"/>
        <v>2101</v>
      </c>
      <c r="V770">
        <f t="shared" si="145"/>
        <v>2101</v>
      </c>
      <c r="W770">
        <f t="shared" si="145"/>
        <v>2101</v>
      </c>
    </row>
    <row r="771" spans="1:23" x14ac:dyDescent="0.25">
      <c r="A771" t="s">
        <v>99</v>
      </c>
      <c r="B771" t="s">
        <v>5</v>
      </c>
      <c r="C771" t="s">
        <v>15</v>
      </c>
      <c r="D771" t="s">
        <v>16</v>
      </c>
      <c r="E771" t="s">
        <v>196</v>
      </c>
      <c r="F771" t="s">
        <v>200</v>
      </c>
      <c r="G771" t="s">
        <v>78</v>
      </c>
      <c r="L771" t="s">
        <v>79</v>
      </c>
      <c r="M771" cm="1">
        <f t="array" ref="M771">INDEX([3]data!$K$1:$AM$500,_xlfn.XMATCH(_xlfn.CONCAT($E771:$F771),[3]data!$AM$1:$AM$500),_xlfn.XMATCH($G771,[3]data!$K$1:$AM$1))</f>
        <v>1</v>
      </c>
      <c r="N771">
        <f t="shared" si="145"/>
        <v>1</v>
      </c>
      <c r="O771">
        <f t="shared" si="145"/>
        <v>1</v>
      </c>
      <c r="P771">
        <f t="shared" si="145"/>
        <v>1</v>
      </c>
      <c r="Q771">
        <f t="shared" si="145"/>
        <v>1</v>
      </c>
      <c r="R771">
        <f t="shared" si="145"/>
        <v>1</v>
      </c>
      <c r="S771">
        <f t="shared" si="145"/>
        <v>1</v>
      </c>
      <c r="T771">
        <f t="shared" si="145"/>
        <v>1</v>
      </c>
      <c r="U771">
        <f t="shared" si="145"/>
        <v>1</v>
      </c>
      <c r="V771">
        <f t="shared" si="145"/>
        <v>1</v>
      </c>
      <c r="W771">
        <f t="shared" si="145"/>
        <v>1</v>
      </c>
    </row>
    <row r="772" spans="1:23" x14ac:dyDescent="0.25">
      <c r="A772" t="s">
        <v>99</v>
      </c>
      <c r="B772" t="s">
        <v>5</v>
      </c>
      <c r="C772" t="s">
        <v>15</v>
      </c>
      <c r="D772" t="s">
        <v>16</v>
      </c>
      <c r="E772" t="s">
        <v>196</v>
      </c>
      <c r="F772" t="s">
        <v>200</v>
      </c>
      <c r="G772" t="s">
        <v>80</v>
      </c>
      <c r="L772" t="s">
        <v>81</v>
      </c>
      <c r="M772" cm="1">
        <f t="array" ref="M772">INDEX([3]data!$K$1:$AM$500,_xlfn.XMATCH(_xlfn.CONCAT($E772:$F772),[3]data!$AM$1:$AM$500),_xlfn.XMATCH($C772&amp;$G772,[3]data!$K$1:$AM$1))</f>
        <v>0</v>
      </c>
    </row>
    <row r="773" spans="1:23" x14ac:dyDescent="0.25">
      <c r="A773" t="s">
        <v>99</v>
      </c>
      <c r="B773" t="s">
        <v>5</v>
      </c>
      <c r="C773" t="s">
        <v>15</v>
      </c>
      <c r="D773" t="s">
        <v>16</v>
      </c>
      <c r="E773" t="s">
        <v>196</v>
      </c>
      <c r="F773" t="s">
        <v>200</v>
      </c>
      <c r="G773" t="s">
        <v>82</v>
      </c>
      <c r="L773" t="s">
        <v>100</v>
      </c>
      <c r="M773" cm="1">
        <f t="array" ref="M773">INDEX([3]data!$K$1:$AM$500,_xlfn.XMATCH(_xlfn.CONCAT($E773:$F773),[3]data!$AM$1:$AM$500),_xlfn.XMATCH($G773,[3]data!$K$1:$AM$1))</f>
        <v>1</v>
      </c>
      <c r="N773">
        <f t="shared" ref="N773:W773" si="146">M773</f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99</v>
      </c>
      <c r="B774" t="s">
        <v>5</v>
      </c>
      <c r="C774" t="s">
        <v>15</v>
      </c>
      <c r="D774" t="s">
        <v>16</v>
      </c>
      <c r="E774" t="s">
        <v>196</v>
      </c>
      <c r="F774" t="s">
        <v>200</v>
      </c>
      <c r="G774" t="s">
        <v>54</v>
      </c>
      <c r="H774" t="s">
        <v>59</v>
      </c>
      <c r="I774" t="s">
        <v>64</v>
      </c>
      <c r="L774" t="s">
        <v>60</v>
      </c>
      <c r="M774" cm="1">
        <f t="array" ref="M774">INDEX([3]data_multi_row!$K$2:$DL$10038,_xlfn.XMATCH(_xlfn.CONCAT($E774:$I774)&amp;SUBSTITUTE($J774,$A$3,""),[3]data_multi_row!$DL$2:$DL$10038,0),_xlfn.XMATCH(M$2,[3]data_multi_row!$K$2:$DL$2,0))</f>
        <v>3.5714285714285704E-3</v>
      </c>
      <c r="N774" cm="1">
        <f t="array" ref="N774">INDEX([3]data_multi_row!$K$2:$DL$10038,_xlfn.XMATCH(_xlfn.CONCAT($E774:$I774)&amp;SUBSTITUTE($J774,$A$3,""),[3]data_multi_row!$DL$2:$DL$10038,0),_xlfn.XMATCH(N$2,[3]data_multi_row!$K$2:$DL$2,0))</f>
        <v>3.5714285714285704E-3</v>
      </c>
      <c r="O774" cm="1">
        <f t="array" ref="O774">INDEX([3]data_multi_row!$K$2:$DL$10038,_xlfn.XMATCH(_xlfn.CONCAT($E774:$I774)&amp;SUBSTITUTE($J774,$A$3,""),[3]data_multi_row!$DL$2:$DL$10038,0),_xlfn.XMATCH(O$2,[3]data_multi_row!$K$2:$DL$2,0))</f>
        <v>3.5714285714285704E-3</v>
      </c>
      <c r="P774" cm="1">
        <f t="array" ref="P774">INDEX([3]data_multi_row!$K$2:$DL$10038,_xlfn.XMATCH(_xlfn.CONCAT($E774:$I774)&amp;SUBSTITUTE($J774,$A$3,""),[3]data_multi_row!$DL$2:$DL$10038,0),_xlfn.XMATCH(P$2,[3]data_multi_row!$K$2:$DL$2,0))</f>
        <v>3.5714285714285704E-3</v>
      </c>
      <c r="Q774" cm="1">
        <f t="array" ref="Q774">INDEX([3]data_multi_row!$K$2:$DL$10038,_xlfn.XMATCH(_xlfn.CONCAT($E774:$I774)&amp;SUBSTITUTE($J774,$A$3,""),[3]data_multi_row!$DL$2:$DL$10038,0),_xlfn.XMATCH(Q$2,[3]data_multi_row!$K$2:$DL$2,0))</f>
        <v>3.5714285714285704E-3</v>
      </c>
      <c r="R774" cm="1">
        <f t="array" ref="R774">INDEX([3]data_multi_row!$K$2:$DL$10038,_xlfn.XMATCH(_xlfn.CONCAT($E774:$I774)&amp;SUBSTITUTE($J774,$A$3,""),[3]data_multi_row!$DL$2:$DL$10038,0),_xlfn.XMATCH(R$2,[3]data_multi_row!$K$2:$DL$2,0))</f>
        <v>3.5714285714285704E-3</v>
      </c>
      <c r="S774" cm="1">
        <f t="array" ref="S774">INDEX([3]data_multi_row!$K$2:$DL$10038,_xlfn.XMATCH(_xlfn.CONCAT($E774:$I774)&amp;SUBSTITUTE($J774,$A$3,""),[3]data_multi_row!$DL$2:$DL$10038,0),_xlfn.XMATCH(S$2,[3]data_multi_row!$K$2:$DL$2,0))</f>
        <v>3.5714285714285704E-3</v>
      </c>
      <c r="T774" cm="1">
        <f t="array" ref="T774">INDEX([3]data_multi_row!$K$2:$DL$10038,_xlfn.XMATCH(_xlfn.CONCAT($E774:$I774)&amp;SUBSTITUTE($J774,$A$3,""),[3]data_multi_row!$DL$2:$DL$10038,0),_xlfn.XMATCH(T$2,[3]data_multi_row!$K$2:$DL$2,0))</f>
        <v>3.5714285714285704E-3</v>
      </c>
      <c r="U774" cm="1">
        <f t="array" ref="U774">INDEX([3]data_multi_row!$K$2:$DL$10038,_xlfn.XMATCH(_xlfn.CONCAT($E774:$I774)&amp;SUBSTITUTE($J774,$A$3,""),[3]data_multi_row!$DL$2:$DL$10038,0),_xlfn.XMATCH(U$2,[3]data_multi_row!$K$2:$DL$2,0))</f>
        <v>3.5714285714285704E-3</v>
      </c>
      <c r="V774" cm="1">
        <f t="array" ref="V774">INDEX([3]data_multi_row!$K$2:$DL$10038,_xlfn.XMATCH(_xlfn.CONCAT($E774:$I774)&amp;SUBSTITUTE($J774,$A$3,""),[3]data_multi_row!$DL$2:$DL$10038,0),_xlfn.XMATCH(V$2,[3]data_multi_row!$K$2:$DL$2,0))</f>
        <v>3.5714285714285704E-3</v>
      </c>
      <c r="W774" cm="1">
        <f t="array" ref="W774">INDEX([3]data_multi_row!$K$2:$DL$10038,_xlfn.XMATCH(_xlfn.CONCAT($E774:$I774)&amp;SUBSTITUTE($J774,$A$3,""),[3]data_multi_row!$DL$2:$DL$10038,0),_xlfn.XMATCH(W$2,[3]data_multi_row!$K$2:$DL$2,0))</f>
        <v>3.5714285714285704E-3</v>
      </c>
    </row>
    <row r="775" spans="1:23" x14ac:dyDescent="0.25">
      <c r="A775" t="s">
        <v>99</v>
      </c>
      <c r="B775" t="s">
        <v>5</v>
      </c>
      <c r="C775" t="s">
        <v>15</v>
      </c>
      <c r="D775" t="s">
        <v>16</v>
      </c>
      <c r="E775" t="s">
        <v>196</v>
      </c>
      <c r="F775" t="s">
        <v>200</v>
      </c>
      <c r="G775" t="s">
        <v>54</v>
      </c>
      <c r="H775" t="s">
        <v>55</v>
      </c>
      <c r="I775" t="s">
        <v>64</v>
      </c>
      <c r="L775" t="s">
        <v>58</v>
      </c>
      <c r="M775" cm="1">
        <f t="array" ref="M775">INDEX([3]data_multi_row!$K$2:$DL$10038,_xlfn.XMATCH(_xlfn.CONCAT($E775:$I775)&amp;SUBSTITUTE($J775,$A$3,""),[3]data_multi_row!$DL$2:$DL$10038,0),_xlfn.XMATCH(M$2,[3]data_multi_row!$K$2:$DL$2,0))</f>
        <v>9.9999999999999978E-2</v>
      </c>
      <c r="N775" cm="1">
        <f t="array" ref="N775">INDEX([3]data_multi_row!$K$2:$DL$10038,_xlfn.XMATCH(_xlfn.CONCAT($E775:$I775)&amp;SUBSTITUTE($J775,$A$3,""),[3]data_multi_row!$DL$2:$DL$10038,0),_xlfn.XMATCH(N$2,[3]data_multi_row!$K$2:$DL$2,0))</f>
        <v>9.9999999999999978E-2</v>
      </c>
      <c r="O775" cm="1">
        <f t="array" ref="O775">INDEX([3]data_multi_row!$K$2:$DL$10038,_xlfn.XMATCH(_xlfn.CONCAT($E775:$I775)&amp;SUBSTITUTE($J775,$A$3,""),[3]data_multi_row!$DL$2:$DL$10038,0),_xlfn.XMATCH(O$2,[3]data_multi_row!$K$2:$DL$2,0))</f>
        <v>9.9999999999999978E-2</v>
      </c>
      <c r="P775" cm="1">
        <f t="array" ref="P775">INDEX([3]data_multi_row!$K$2:$DL$10038,_xlfn.XMATCH(_xlfn.CONCAT($E775:$I775)&amp;SUBSTITUTE($J775,$A$3,""),[3]data_multi_row!$DL$2:$DL$10038,0),_xlfn.XMATCH(P$2,[3]data_multi_row!$K$2:$DL$2,0))</f>
        <v>9.9999999999999978E-2</v>
      </c>
      <c r="Q775" cm="1">
        <f t="array" ref="Q775">INDEX([3]data_multi_row!$K$2:$DL$10038,_xlfn.XMATCH(_xlfn.CONCAT($E775:$I775)&amp;SUBSTITUTE($J775,$A$3,""),[3]data_multi_row!$DL$2:$DL$10038,0),_xlfn.XMATCH(Q$2,[3]data_multi_row!$K$2:$DL$2,0))</f>
        <v>9.9999999999999978E-2</v>
      </c>
      <c r="R775" cm="1">
        <f t="array" ref="R775">INDEX([3]data_multi_row!$K$2:$DL$10038,_xlfn.XMATCH(_xlfn.CONCAT($E775:$I775)&amp;SUBSTITUTE($J775,$A$3,""),[3]data_multi_row!$DL$2:$DL$10038,0),_xlfn.XMATCH(R$2,[3]data_multi_row!$K$2:$DL$2,0))</f>
        <v>9.9999999999999978E-2</v>
      </c>
      <c r="S775" cm="1">
        <f t="array" ref="S775">INDEX([3]data_multi_row!$K$2:$DL$10038,_xlfn.XMATCH(_xlfn.CONCAT($E775:$I775)&amp;SUBSTITUTE($J775,$A$3,""),[3]data_multi_row!$DL$2:$DL$10038,0),_xlfn.XMATCH(S$2,[3]data_multi_row!$K$2:$DL$2,0))</f>
        <v>9.9999999999999978E-2</v>
      </c>
      <c r="T775" cm="1">
        <f t="array" ref="T775">INDEX([3]data_multi_row!$K$2:$DL$10038,_xlfn.XMATCH(_xlfn.CONCAT($E775:$I775)&amp;SUBSTITUTE($J775,$A$3,""),[3]data_multi_row!$DL$2:$DL$10038,0),_xlfn.XMATCH(T$2,[3]data_multi_row!$K$2:$DL$2,0))</f>
        <v>9.9999999999999978E-2</v>
      </c>
      <c r="U775" cm="1">
        <f t="array" ref="U775">INDEX([3]data_multi_row!$K$2:$DL$10038,_xlfn.XMATCH(_xlfn.CONCAT($E775:$I775)&amp;SUBSTITUTE($J775,$A$3,""),[3]data_multi_row!$DL$2:$DL$10038,0),_xlfn.XMATCH(U$2,[3]data_multi_row!$K$2:$DL$2,0))</f>
        <v>9.9999999999999978E-2</v>
      </c>
      <c r="V775" cm="1">
        <f t="array" ref="V775">INDEX([3]data_multi_row!$K$2:$DL$10038,_xlfn.XMATCH(_xlfn.CONCAT($E775:$I775)&amp;SUBSTITUTE($J775,$A$3,""),[3]data_multi_row!$DL$2:$DL$10038,0),_xlfn.XMATCH(V$2,[3]data_multi_row!$K$2:$DL$2,0))</f>
        <v>9.9999999999999978E-2</v>
      </c>
      <c r="W775" cm="1">
        <f t="array" ref="W775">INDEX([3]data_multi_row!$K$2:$DL$10038,_xlfn.XMATCH(_xlfn.CONCAT($E775:$I775)&amp;SUBSTITUTE($J775,$A$3,""),[3]data_multi_row!$DL$2:$DL$10038,0),_xlfn.XMATCH(W$2,[3]data_multi_row!$K$2:$DL$2,0))</f>
        <v>9.9999999999999978E-2</v>
      </c>
    </row>
    <row r="776" spans="1:23" x14ac:dyDescent="0.25">
      <c r="A776" t="s">
        <v>151</v>
      </c>
      <c r="B776" t="s">
        <v>5</v>
      </c>
      <c r="C776" t="s">
        <v>15</v>
      </c>
      <c r="D776" t="s">
        <v>16</v>
      </c>
      <c r="E776" t="s">
        <v>201</v>
      </c>
      <c r="G776" t="s">
        <v>21</v>
      </c>
      <c r="L776" t="s">
        <v>100</v>
      </c>
    </row>
    <row r="777" spans="1:23" x14ac:dyDescent="0.25">
      <c r="A777" t="s">
        <v>151</v>
      </c>
      <c r="B777" t="s">
        <v>5</v>
      </c>
      <c r="C777" t="s">
        <v>15</v>
      </c>
      <c r="D777" t="s">
        <v>16</v>
      </c>
      <c r="E777" t="s">
        <v>201</v>
      </c>
      <c r="G777" t="s">
        <v>22</v>
      </c>
      <c r="H777" t="s">
        <v>71</v>
      </c>
    </row>
    <row r="778" spans="1:23" x14ac:dyDescent="0.25">
      <c r="A778" t="s">
        <v>151</v>
      </c>
      <c r="B778" t="s">
        <v>5</v>
      </c>
      <c r="C778" t="s">
        <v>15</v>
      </c>
      <c r="D778" t="s">
        <v>16</v>
      </c>
      <c r="E778" t="s">
        <v>201</v>
      </c>
      <c r="G778" t="s">
        <v>72</v>
      </c>
      <c r="L778" t="s">
        <v>81</v>
      </c>
      <c r="M778" cm="1">
        <f t="array" ref="M778">INDEX([3]data!$K$1:$AM$500,_xlfn.XMATCH(_xlfn.CONCAT($E778:$F778),[3]data!$AM$1:$AM$500),_xlfn.XMATCH($G778,[3]data!$K$1:$AM$1))</f>
        <v>0.2</v>
      </c>
      <c r="N778">
        <f t="shared" ref="N778:W779" si="147">M778</f>
        <v>0.2</v>
      </c>
      <c r="O778">
        <f t="shared" si="147"/>
        <v>0.2</v>
      </c>
      <c r="P778">
        <f t="shared" si="147"/>
        <v>0.2</v>
      </c>
      <c r="Q778">
        <f t="shared" si="147"/>
        <v>0.2</v>
      </c>
      <c r="R778">
        <f t="shared" si="147"/>
        <v>0.2</v>
      </c>
      <c r="S778">
        <f t="shared" si="147"/>
        <v>0.2</v>
      </c>
      <c r="T778">
        <f t="shared" si="147"/>
        <v>0.2</v>
      </c>
      <c r="U778">
        <f t="shared" si="147"/>
        <v>0.2</v>
      </c>
      <c r="V778">
        <f t="shared" si="147"/>
        <v>0.2</v>
      </c>
      <c r="W778">
        <f t="shared" si="147"/>
        <v>0.2</v>
      </c>
    </row>
    <row r="779" spans="1:23" x14ac:dyDescent="0.25">
      <c r="A779" t="s">
        <v>151</v>
      </c>
      <c r="B779" t="s">
        <v>5</v>
      </c>
      <c r="C779" t="s">
        <v>15</v>
      </c>
      <c r="D779" t="s">
        <v>16</v>
      </c>
      <c r="E779" t="s">
        <v>201</v>
      </c>
      <c r="G779" t="s">
        <v>73</v>
      </c>
      <c r="M779" cm="1">
        <f t="array" ref="M779">INDEX([3]data!$K$1:$AM$500,_xlfn.XMATCH(_xlfn.CONCAT($E779:$F779),[3]data!$AM$1:$AM$500),_xlfn.XMATCH($G779,[3]data!$K$1:$AM$1))</f>
        <v>10</v>
      </c>
      <c r="N779">
        <f t="shared" si="147"/>
        <v>10</v>
      </c>
      <c r="O779">
        <f t="shared" si="147"/>
        <v>10</v>
      </c>
      <c r="P779">
        <f t="shared" si="147"/>
        <v>10</v>
      </c>
      <c r="Q779">
        <f t="shared" si="147"/>
        <v>10</v>
      </c>
      <c r="R779">
        <f t="shared" si="147"/>
        <v>10</v>
      </c>
      <c r="S779">
        <f t="shared" si="147"/>
        <v>10</v>
      </c>
      <c r="T779">
        <f t="shared" si="147"/>
        <v>10</v>
      </c>
      <c r="U779">
        <f t="shared" si="147"/>
        <v>10</v>
      </c>
      <c r="V779">
        <f t="shared" si="147"/>
        <v>10</v>
      </c>
      <c r="W779">
        <f t="shared" si="147"/>
        <v>10</v>
      </c>
    </row>
    <row r="780" spans="1:23" x14ac:dyDescent="0.25">
      <c r="A780" t="s">
        <v>151</v>
      </c>
      <c r="B780" t="s">
        <v>5</v>
      </c>
      <c r="C780" t="s">
        <v>15</v>
      </c>
      <c r="D780" t="s">
        <v>16</v>
      </c>
      <c r="E780" t="s">
        <v>201</v>
      </c>
      <c r="F780" t="s">
        <v>202</v>
      </c>
      <c r="G780" t="s">
        <v>6</v>
      </c>
    </row>
    <row r="781" spans="1:23" x14ac:dyDescent="0.25">
      <c r="A781" t="s">
        <v>151</v>
      </c>
      <c r="B781" t="s">
        <v>5</v>
      </c>
      <c r="C781" t="s">
        <v>15</v>
      </c>
      <c r="D781" t="s">
        <v>16</v>
      </c>
      <c r="E781" t="s">
        <v>201</v>
      </c>
      <c r="F781" t="s">
        <v>202</v>
      </c>
      <c r="G781" t="s">
        <v>75</v>
      </c>
      <c r="L781" t="s">
        <v>76</v>
      </c>
      <c r="M781" cm="1">
        <f t="array" ref="M781">INDEX([3]data!$K$1:$AM$500,_xlfn.XMATCH(_xlfn.CONCAT($E781:$F781),[3]data!$AM$1:$AM$500),_xlfn.XMATCH($G781,[3]data!$K$1:$AM$1))</f>
        <v>2015</v>
      </c>
      <c r="N781">
        <f t="shared" ref="N781:W783" si="148">M781</f>
        <v>2015</v>
      </c>
      <c r="O781">
        <f t="shared" si="148"/>
        <v>2015</v>
      </c>
      <c r="P781">
        <f t="shared" si="148"/>
        <v>2015</v>
      </c>
      <c r="Q781">
        <f t="shared" si="148"/>
        <v>2015</v>
      </c>
      <c r="R781">
        <f t="shared" si="148"/>
        <v>2015</v>
      </c>
      <c r="S781">
        <f t="shared" si="148"/>
        <v>2015</v>
      </c>
      <c r="T781">
        <f t="shared" si="148"/>
        <v>2015</v>
      </c>
      <c r="U781">
        <f t="shared" si="148"/>
        <v>2015</v>
      </c>
      <c r="V781">
        <f t="shared" si="148"/>
        <v>2015</v>
      </c>
      <c r="W781">
        <f t="shared" si="148"/>
        <v>2015</v>
      </c>
    </row>
    <row r="782" spans="1:23" x14ac:dyDescent="0.25">
      <c r="A782" t="s">
        <v>151</v>
      </c>
      <c r="B782" t="s">
        <v>5</v>
      </c>
      <c r="C782" t="s">
        <v>15</v>
      </c>
      <c r="D782" t="s">
        <v>16</v>
      </c>
      <c r="E782" t="s">
        <v>201</v>
      </c>
      <c r="F782" t="s">
        <v>202</v>
      </c>
      <c r="G782" t="s">
        <v>77</v>
      </c>
      <c r="L782" t="s">
        <v>76</v>
      </c>
      <c r="M782" cm="1">
        <f t="array" ref="M782">INDEX([3]data!$K$1:$AM$500,_xlfn.XMATCH(_xlfn.CONCAT($E782:$F782),[3]data!$AM$1:$AM$500),_xlfn.XMATCH($G782,[3]data!$K$1:$AM$1))</f>
        <v>2101</v>
      </c>
      <c r="N782">
        <f t="shared" si="148"/>
        <v>2101</v>
      </c>
      <c r="O782">
        <f t="shared" si="148"/>
        <v>2101</v>
      </c>
      <c r="P782">
        <f t="shared" si="148"/>
        <v>2101</v>
      </c>
      <c r="Q782">
        <f t="shared" si="148"/>
        <v>2101</v>
      </c>
      <c r="R782">
        <f t="shared" si="148"/>
        <v>2101</v>
      </c>
      <c r="S782">
        <f t="shared" si="148"/>
        <v>2101</v>
      </c>
      <c r="T782">
        <f t="shared" si="148"/>
        <v>2101</v>
      </c>
      <c r="U782">
        <f t="shared" si="148"/>
        <v>2101</v>
      </c>
      <c r="V782">
        <f t="shared" si="148"/>
        <v>2101</v>
      </c>
      <c r="W782">
        <f t="shared" si="148"/>
        <v>2101</v>
      </c>
    </row>
    <row r="783" spans="1:23" x14ac:dyDescent="0.25">
      <c r="A783" t="s">
        <v>151</v>
      </c>
      <c r="B783" t="s">
        <v>5</v>
      </c>
      <c r="C783" t="s">
        <v>15</v>
      </c>
      <c r="D783" t="s">
        <v>16</v>
      </c>
      <c r="E783" t="s">
        <v>201</v>
      </c>
      <c r="F783" t="s">
        <v>202</v>
      </c>
      <c r="G783" t="s">
        <v>78</v>
      </c>
      <c r="L783" t="s">
        <v>79</v>
      </c>
      <c r="M783" cm="1">
        <f t="array" ref="M783">INDEX([3]data!$K$1:$AM$500,_xlfn.XMATCH(_xlfn.CONCAT($E783:$F783),[3]data!$AM$1:$AM$500),_xlfn.XMATCH($G783,[3]data!$K$1:$AM$1))</f>
        <v>30</v>
      </c>
      <c r="N783">
        <f t="shared" si="148"/>
        <v>30</v>
      </c>
      <c r="O783">
        <f t="shared" si="148"/>
        <v>30</v>
      </c>
      <c r="P783">
        <f t="shared" si="148"/>
        <v>30</v>
      </c>
      <c r="Q783">
        <f t="shared" si="148"/>
        <v>30</v>
      </c>
      <c r="R783">
        <f t="shared" si="148"/>
        <v>30</v>
      </c>
      <c r="S783">
        <f t="shared" si="148"/>
        <v>30</v>
      </c>
      <c r="T783">
        <f t="shared" si="148"/>
        <v>30</v>
      </c>
      <c r="U783">
        <f t="shared" si="148"/>
        <v>30</v>
      </c>
      <c r="V783">
        <f t="shared" si="148"/>
        <v>30</v>
      </c>
      <c r="W783">
        <f t="shared" si="148"/>
        <v>30</v>
      </c>
    </row>
    <row r="784" spans="1:23" x14ac:dyDescent="0.25">
      <c r="A784" t="s">
        <v>151</v>
      </c>
      <c r="B784" t="s">
        <v>5</v>
      </c>
      <c r="C784" t="s">
        <v>15</v>
      </c>
      <c r="D784" t="s">
        <v>16</v>
      </c>
      <c r="E784" t="s">
        <v>201</v>
      </c>
      <c r="F784" t="s">
        <v>202</v>
      </c>
      <c r="G784" t="s">
        <v>80</v>
      </c>
      <c r="L784" t="s">
        <v>81</v>
      </c>
      <c r="M784" cm="1">
        <f t="array" ref="M784">INDEX([3]data!$K$1:$AM$500,_xlfn.XMATCH(_xlfn.CONCAT($E784:$F784),[3]data!$AM$1:$AM$500),_xlfn.XMATCH($C784&amp;$G784,[3]data!$K$1:$AM$1))</f>
        <v>1</v>
      </c>
    </row>
    <row r="785" spans="1:23" x14ac:dyDescent="0.25">
      <c r="A785" t="s">
        <v>151</v>
      </c>
      <c r="B785" t="s">
        <v>5</v>
      </c>
      <c r="C785" t="s">
        <v>15</v>
      </c>
      <c r="D785" t="s">
        <v>16</v>
      </c>
      <c r="E785" t="s">
        <v>201</v>
      </c>
      <c r="F785" t="s">
        <v>202</v>
      </c>
      <c r="G785" t="s">
        <v>82</v>
      </c>
      <c r="L785" t="s">
        <v>100</v>
      </c>
      <c r="M785" cm="1">
        <f t="array" ref="M785">INDEX([3]data!$K$1:$AM$500,_xlfn.XMATCH(_xlfn.CONCAT($E785:$F785),[3]data!$AM$1:$AM$500),_xlfn.XMATCH($G785,[3]data!$K$1:$AM$1))</f>
        <v>1</v>
      </c>
      <c r="N785">
        <f t="shared" ref="N785:W786" si="149">M785</f>
        <v>1</v>
      </c>
      <c r="O785">
        <f t="shared" si="149"/>
        <v>1</v>
      </c>
      <c r="P785">
        <f t="shared" si="149"/>
        <v>1</v>
      </c>
      <c r="Q785">
        <f t="shared" si="149"/>
        <v>1</v>
      </c>
      <c r="R785">
        <f t="shared" si="149"/>
        <v>1</v>
      </c>
      <c r="S785">
        <f t="shared" si="149"/>
        <v>1</v>
      </c>
      <c r="T785">
        <f t="shared" si="149"/>
        <v>1</v>
      </c>
      <c r="U785">
        <f t="shared" si="149"/>
        <v>1</v>
      </c>
      <c r="V785">
        <f t="shared" si="149"/>
        <v>1</v>
      </c>
      <c r="W785">
        <f t="shared" si="149"/>
        <v>1</v>
      </c>
    </row>
    <row r="786" spans="1:23" x14ac:dyDescent="0.25">
      <c r="A786" t="s">
        <v>151</v>
      </c>
      <c r="B786" t="s">
        <v>5</v>
      </c>
      <c r="C786" t="s">
        <v>15</v>
      </c>
      <c r="D786" t="s">
        <v>16</v>
      </c>
      <c r="E786" t="s">
        <v>201</v>
      </c>
      <c r="F786" t="s">
        <v>202</v>
      </c>
      <c r="G786" t="s">
        <v>105</v>
      </c>
      <c r="L786" t="s">
        <v>92</v>
      </c>
      <c r="M786" cm="1">
        <f t="array" ref="M786">INDEX([3]data!$K$1:$AM$500,_xlfn.XMATCH(_xlfn.CONCAT($E786:$F786),[3]data!$AM$1:$AM$500),_xlfn.XMATCH($G786,[3]data!$K$1:$AM$1))</f>
        <v>40</v>
      </c>
      <c r="N786">
        <f t="shared" si="149"/>
        <v>40</v>
      </c>
      <c r="O786">
        <f t="shared" si="149"/>
        <v>40</v>
      </c>
      <c r="P786">
        <f t="shared" si="149"/>
        <v>40</v>
      </c>
      <c r="Q786">
        <f t="shared" si="149"/>
        <v>40</v>
      </c>
      <c r="R786">
        <f t="shared" si="149"/>
        <v>40</v>
      </c>
      <c r="S786">
        <f t="shared" si="149"/>
        <v>40</v>
      </c>
      <c r="T786">
        <f t="shared" si="149"/>
        <v>40</v>
      </c>
      <c r="U786">
        <f t="shared" si="149"/>
        <v>40</v>
      </c>
      <c r="V786">
        <f t="shared" si="149"/>
        <v>40</v>
      </c>
      <c r="W786">
        <f t="shared" si="149"/>
        <v>40</v>
      </c>
    </row>
    <row r="787" spans="1:23" x14ac:dyDescent="0.25">
      <c r="A787" t="s">
        <v>151</v>
      </c>
      <c r="B787" t="s">
        <v>5</v>
      </c>
      <c r="C787" t="s">
        <v>15</v>
      </c>
      <c r="D787" t="s">
        <v>16</v>
      </c>
      <c r="E787" t="s">
        <v>201</v>
      </c>
      <c r="F787" t="s">
        <v>202</v>
      </c>
      <c r="G787" t="s">
        <v>203</v>
      </c>
      <c r="H787" t="s">
        <v>55</v>
      </c>
      <c r="I787" t="s">
        <v>64</v>
      </c>
      <c r="L787" t="s">
        <v>100</v>
      </c>
      <c r="M787" cm="1">
        <f t="array" ref="M787">INDEX([3]data_multi_row!$K$2:$DL$10038,_xlfn.XMATCH(_xlfn.CONCAT($E787:$I787)&amp;SUBSTITUTE($J787,$A$3,""),[3]data_multi_row!$DL$2:$DL$10038,0),_xlfn.XMATCH(M$2,[3]data_multi_row!$K$2:$DL$2,0))</f>
        <v>0.7</v>
      </c>
      <c r="N787" cm="1">
        <f t="array" ref="N787">INDEX([3]data_multi_row!$K$2:$DL$10038,_xlfn.XMATCH(_xlfn.CONCAT($E787:$I787)&amp;SUBSTITUTE($J787,$A$3,""),[3]data_multi_row!$DL$2:$DL$10038,0),_xlfn.XMATCH(N$2,[3]data_multi_row!$K$2:$DL$2,0))</f>
        <v>0.7</v>
      </c>
      <c r="O787" cm="1">
        <f t="array" ref="O787">INDEX([3]data_multi_row!$K$2:$DL$10038,_xlfn.XMATCH(_xlfn.CONCAT($E787:$I787)&amp;SUBSTITUTE($J787,$A$3,""),[3]data_multi_row!$DL$2:$DL$10038,0),_xlfn.XMATCH(O$2,[3]data_multi_row!$K$2:$DL$2,0))</f>
        <v>0.7</v>
      </c>
      <c r="P787" cm="1">
        <f t="array" ref="P787">INDEX([3]data_multi_row!$K$2:$DL$10038,_xlfn.XMATCH(_xlfn.CONCAT($E787:$I787)&amp;SUBSTITUTE($J787,$A$3,""),[3]data_multi_row!$DL$2:$DL$10038,0),_xlfn.XMATCH(P$2,[3]data_multi_row!$K$2:$DL$2,0))</f>
        <v>0.7</v>
      </c>
      <c r="Q787" cm="1">
        <f t="array" ref="Q787">INDEX([3]data_multi_row!$K$2:$DL$10038,_xlfn.XMATCH(_xlfn.CONCAT($E787:$I787)&amp;SUBSTITUTE($J787,$A$3,""),[3]data_multi_row!$DL$2:$DL$10038,0),_xlfn.XMATCH(Q$2,[3]data_multi_row!$K$2:$DL$2,0))</f>
        <v>0.7</v>
      </c>
      <c r="R787" cm="1">
        <f t="array" ref="R787">INDEX([3]data_multi_row!$K$2:$DL$10038,_xlfn.XMATCH(_xlfn.CONCAT($E787:$I787)&amp;SUBSTITUTE($J787,$A$3,""),[3]data_multi_row!$DL$2:$DL$10038,0),_xlfn.XMATCH(R$2,[3]data_multi_row!$K$2:$DL$2,0))</f>
        <v>0.7</v>
      </c>
      <c r="S787" cm="1">
        <f t="array" ref="S787">INDEX([3]data_multi_row!$K$2:$DL$10038,_xlfn.XMATCH(_xlfn.CONCAT($E787:$I787)&amp;SUBSTITUTE($J787,$A$3,""),[3]data_multi_row!$DL$2:$DL$10038,0),_xlfn.XMATCH(S$2,[3]data_multi_row!$K$2:$DL$2,0))</f>
        <v>0.7</v>
      </c>
      <c r="T787" cm="1">
        <f t="array" ref="T787">INDEX([3]data_multi_row!$K$2:$DL$10038,_xlfn.XMATCH(_xlfn.CONCAT($E787:$I787)&amp;SUBSTITUTE($J787,$A$3,""),[3]data_multi_row!$DL$2:$DL$10038,0),_xlfn.XMATCH(T$2,[3]data_multi_row!$K$2:$DL$2,0))</f>
        <v>0.7</v>
      </c>
      <c r="U787" cm="1">
        <f t="array" ref="U787">INDEX([3]data_multi_row!$K$2:$DL$10038,_xlfn.XMATCH(_xlfn.CONCAT($E787:$I787)&amp;SUBSTITUTE($J787,$A$3,""),[3]data_multi_row!$DL$2:$DL$10038,0),_xlfn.XMATCH(U$2,[3]data_multi_row!$K$2:$DL$2,0))</f>
        <v>0.7</v>
      </c>
      <c r="V787" cm="1">
        <f t="array" ref="V787">INDEX([3]data_multi_row!$K$2:$DL$10038,_xlfn.XMATCH(_xlfn.CONCAT($E787:$I787)&amp;SUBSTITUTE($J787,$A$3,""),[3]data_multi_row!$DL$2:$DL$10038,0),_xlfn.XMATCH(V$2,[3]data_multi_row!$K$2:$DL$2,0))</f>
        <v>0.7</v>
      </c>
      <c r="W787" cm="1">
        <f t="array" ref="W787">INDEX([3]data_multi_row!$K$2:$DL$10038,_xlfn.XMATCH(_xlfn.CONCAT($E787:$I787)&amp;SUBSTITUTE($J787,$A$3,""),[3]data_multi_row!$DL$2:$DL$10038,0),_xlfn.XMATCH(W$2,[3]data_multi_row!$K$2:$DL$2,0))</f>
        <v>0.7</v>
      </c>
    </row>
    <row r="788" spans="1:23" x14ac:dyDescent="0.25">
      <c r="A788" t="s">
        <v>204</v>
      </c>
      <c r="B788" t="s">
        <v>5</v>
      </c>
      <c r="C788" t="s">
        <v>15</v>
      </c>
      <c r="D788" t="s">
        <v>16</v>
      </c>
      <c r="E788" t="s">
        <v>205</v>
      </c>
      <c r="G788" t="s">
        <v>21</v>
      </c>
      <c r="L788" t="s">
        <v>51</v>
      </c>
    </row>
    <row r="789" spans="1:23" x14ac:dyDescent="0.25">
      <c r="A789" t="s">
        <v>204</v>
      </c>
      <c r="B789" t="s">
        <v>5</v>
      </c>
      <c r="C789" t="s">
        <v>15</v>
      </c>
      <c r="D789" t="s">
        <v>16</v>
      </c>
      <c r="E789" t="s">
        <v>205</v>
      </c>
      <c r="G789" t="s">
        <v>22</v>
      </c>
      <c r="H789" t="s">
        <v>52</v>
      </c>
    </row>
    <row r="790" spans="1:23" x14ac:dyDescent="0.25">
      <c r="A790" t="s">
        <v>204</v>
      </c>
      <c r="B790" t="s">
        <v>5</v>
      </c>
      <c r="C790" t="s">
        <v>15</v>
      </c>
      <c r="D790" t="s">
        <v>16</v>
      </c>
      <c r="E790" t="s">
        <v>205</v>
      </c>
      <c r="G790" t="s">
        <v>17</v>
      </c>
      <c r="J790" t="s">
        <v>103</v>
      </c>
      <c r="M790" cm="1">
        <f t="array" ref="M790">INDEX([1]!data,_xlfn.XMATCH(_xlfn.CONCAT($C790:$I790,SUBSTITUTE($J790,$A$3,)),[1]!index,0),_xlfn.XMATCH(M$2,[1]!header,0))</f>
        <v>1</v>
      </c>
      <c r="N790" cm="1">
        <f t="array" ref="N790">INDEX([1]!data,_xlfn.XMATCH(_xlfn.CONCAT($C790:$I790,SUBSTITUTE($J790,$A$3,)),[1]!index,0),_xlfn.XMATCH(N$2,[1]!header,0))</f>
        <v>1</v>
      </c>
      <c r="O790" cm="1">
        <f t="array" ref="O790">INDEX([1]!data,_xlfn.XMATCH(_xlfn.CONCAT($C790:$I790,SUBSTITUTE($J790,$A$3,)),[1]!index,0),_xlfn.XMATCH(O$2,[1]!header,0))</f>
        <v>1</v>
      </c>
      <c r="P790" cm="1">
        <f t="array" ref="P790">INDEX([1]!data,_xlfn.XMATCH(_xlfn.CONCAT($C790:$I790,SUBSTITUTE($J790,$A$3,)),[1]!index,0),_xlfn.XMATCH(P$2,[1]!header,0))</f>
        <v>1</v>
      </c>
      <c r="Q790" cm="1">
        <f t="array" ref="Q790">INDEX([1]!data,_xlfn.XMATCH(_xlfn.CONCAT($C790:$I790,SUBSTITUTE($J790,$A$3,)),[1]!index,0),_xlfn.XMATCH(Q$2,[1]!header,0))</f>
        <v>1</v>
      </c>
      <c r="R790" cm="1">
        <f t="array" ref="R790">INDEX([1]!data,_xlfn.XMATCH(_xlfn.CONCAT($C790:$I790,SUBSTITUTE($J790,$A$3,)),[1]!index,0),_xlfn.XMATCH(R$2,[1]!header,0))</f>
        <v>1</v>
      </c>
      <c r="S790" cm="1">
        <f t="array" ref="S790">INDEX([1]!data,_xlfn.XMATCH(_xlfn.CONCAT($C790:$I790,SUBSTITUTE($J790,$A$3,)),[1]!index,0),_xlfn.XMATCH(S$2,[1]!header,0))</f>
        <v>1</v>
      </c>
      <c r="T790" cm="1">
        <f t="array" ref="T790">INDEX([1]!data,_xlfn.XMATCH(_xlfn.CONCAT($C790:$I790,SUBSTITUTE($J790,$A$3,)),[1]!index,0),_xlfn.XMATCH(T$2,[1]!header,0))</f>
        <v>1</v>
      </c>
      <c r="U790" cm="1">
        <f t="array" ref="U790">INDEX([1]!data,_xlfn.XMATCH(_xlfn.CONCAT($C790:$I790,SUBSTITUTE($J790,$A$3,)),[1]!index,0),_xlfn.XMATCH(U$2,[1]!header,0))</f>
        <v>1</v>
      </c>
      <c r="V790" cm="1">
        <f t="array" ref="V790">INDEX([1]!data,_xlfn.XMATCH(_xlfn.CONCAT($C790:$I790,SUBSTITUTE($J790,$A$3,)),[1]!index,0),_xlfn.XMATCH(V$2,[1]!header,0))</f>
        <v>1</v>
      </c>
      <c r="W790" cm="1">
        <f t="array" ref="W790">INDEX([1]!data,_xlfn.XMATCH(_xlfn.CONCAT($C790:$I790,SUBSTITUTE($J790,$A$3,)),[1]!index,0),_xlfn.XMATCH(W$2,[1]!header,0))</f>
        <v>1</v>
      </c>
    </row>
    <row r="791" spans="1:23" x14ac:dyDescent="0.25">
      <c r="A791" t="s">
        <v>204</v>
      </c>
      <c r="B791" t="s">
        <v>5</v>
      </c>
      <c r="C791" t="s">
        <v>15</v>
      </c>
      <c r="D791" t="s">
        <v>16</v>
      </c>
      <c r="E791" t="s">
        <v>205</v>
      </c>
      <c r="G791" t="s">
        <v>17</v>
      </c>
      <c r="J791" t="s">
        <v>126</v>
      </c>
      <c r="M791" cm="1">
        <f t="array" ref="M791">INDEX([1]!data,_xlfn.XMATCH(_xlfn.CONCAT($C791:$I791,SUBSTITUTE($J791,$A$3,)),[1]!index,0),_xlfn.XMATCH(M$2,[1]!header,0))</f>
        <v>1</v>
      </c>
      <c r="N791" cm="1">
        <f t="array" ref="N791">INDEX([1]!data,_xlfn.XMATCH(_xlfn.CONCAT($C791:$I791,SUBSTITUTE($J791,$A$3,)),[1]!index,0),_xlfn.XMATCH(N$2,[1]!header,0))</f>
        <v>1</v>
      </c>
      <c r="O791" cm="1">
        <f t="array" ref="O791">INDEX([1]!data,_xlfn.XMATCH(_xlfn.CONCAT($C791:$I791,SUBSTITUTE($J791,$A$3,)),[1]!index,0),_xlfn.XMATCH(O$2,[1]!header,0))</f>
        <v>1</v>
      </c>
      <c r="P791" cm="1">
        <f t="array" ref="P791">INDEX([1]!data,_xlfn.XMATCH(_xlfn.CONCAT($C791:$I791,SUBSTITUTE($J791,$A$3,)),[1]!index,0),_xlfn.XMATCH(P$2,[1]!header,0))</f>
        <v>1</v>
      </c>
      <c r="Q791" cm="1">
        <f t="array" ref="Q791">INDEX([1]!data,_xlfn.XMATCH(_xlfn.CONCAT($C791:$I791,SUBSTITUTE($J791,$A$3,)),[1]!index,0),_xlfn.XMATCH(Q$2,[1]!header,0))</f>
        <v>1</v>
      </c>
      <c r="R791" cm="1">
        <f t="array" ref="R791">INDEX([1]!data,_xlfn.XMATCH(_xlfn.CONCAT($C791:$I791,SUBSTITUTE($J791,$A$3,)),[1]!index,0),_xlfn.XMATCH(R$2,[1]!header,0))</f>
        <v>1</v>
      </c>
      <c r="S791" cm="1">
        <f t="array" ref="S791">INDEX([1]!data,_xlfn.XMATCH(_xlfn.CONCAT($C791:$I791,SUBSTITUTE($J791,$A$3,)),[1]!index,0),_xlfn.XMATCH(S$2,[1]!header,0))</f>
        <v>1</v>
      </c>
      <c r="T791" cm="1">
        <f t="array" ref="T791">INDEX([1]!data,_xlfn.XMATCH(_xlfn.CONCAT($C791:$I791,SUBSTITUTE($J791,$A$3,)),[1]!index,0),_xlfn.XMATCH(T$2,[1]!header,0))</f>
        <v>1</v>
      </c>
      <c r="U791" cm="1">
        <f t="array" ref="U791">INDEX([1]!data,_xlfn.XMATCH(_xlfn.CONCAT($C791:$I791,SUBSTITUTE($J791,$A$3,)),[1]!index,0),_xlfn.XMATCH(U$2,[1]!header,0))</f>
        <v>1</v>
      </c>
      <c r="V791" cm="1">
        <f t="array" ref="V791">INDEX([1]!data,_xlfn.XMATCH(_xlfn.CONCAT($C791:$I791,SUBSTITUTE($J791,$A$3,)),[1]!index,0),_xlfn.XMATCH(V$2,[1]!header,0))</f>
        <v>1</v>
      </c>
      <c r="W791" cm="1">
        <f t="array" ref="W791">INDEX([1]!data,_xlfn.XMATCH(_xlfn.CONCAT($C791:$I791,SUBSTITUTE($J791,$A$3,)),[1]!index,0),_xlfn.XMATCH(W$2,[1]!header,0))</f>
        <v>1</v>
      </c>
    </row>
    <row r="792" spans="1:23" x14ac:dyDescent="0.25">
      <c r="A792" t="s">
        <v>103</v>
      </c>
      <c r="B792" t="s">
        <v>5</v>
      </c>
      <c r="C792" t="s">
        <v>15</v>
      </c>
      <c r="D792" t="s">
        <v>16</v>
      </c>
      <c r="E792" t="s">
        <v>206</v>
      </c>
      <c r="G792" t="s">
        <v>21</v>
      </c>
    </row>
    <row r="793" spans="1:23" x14ac:dyDescent="0.25">
      <c r="A793" t="s">
        <v>103</v>
      </c>
      <c r="B793" t="s">
        <v>5</v>
      </c>
      <c r="C793" t="s">
        <v>15</v>
      </c>
      <c r="D793" t="s">
        <v>16</v>
      </c>
      <c r="E793" t="s">
        <v>206</v>
      </c>
      <c r="G793" t="s">
        <v>22</v>
      </c>
      <c r="H793" t="s">
        <v>71</v>
      </c>
    </row>
    <row r="794" spans="1:23" x14ac:dyDescent="0.25">
      <c r="A794" t="s">
        <v>103</v>
      </c>
      <c r="B794" t="s">
        <v>5</v>
      </c>
      <c r="C794" t="s">
        <v>15</v>
      </c>
      <c r="D794" t="s">
        <v>16</v>
      </c>
      <c r="E794" t="s">
        <v>206</v>
      </c>
      <c r="G794" t="s">
        <v>73</v>
      </c>
      <c r="M794" cm="1">
        <f t="array" ref="M794">INDEX([3]data!$K$1:$AM$500,_xlfn.XMATCH(_xlfn.CONCAT($E794:$F794),[3]data!$AM$1:$AM$500),_xlfn.XMATCH($G794,[3]data!$K$1:$AM$1))</f>
        <v>10</v>
      </c>
      <c r="N794">
        <f t="shared" ref="N794:W794" si="150">M794</f>
        <v>10</v>
      </c>
      <c r="O794">
        <f t="shared" si="150"/>
        <v>10</v>
      </c>
      <c r="P794">
        <f t="shared" si="150"/>
        <v>10</v>
      </c>
      <c r="Q794">
        <f t="shared" si="150"/>
        <v>10</v>
      </c>
      <c r="R794">
        <f t="shared" si="150"/>
        <v>10</v>
      </c>
      <c r="S794">
        <f t="shared" si="150"/>
        <v>10</v>
      </c>
      <c r="T794">
        <f t="shared" si="150"/>
        <v>10</v>
      </c>
      <c r="U794">
        <f t="shared" si="150"/>
        <v>10</v>
      </c>
      <c r="V794">
        <f t="shared" si="150"/>
        <v>10</v>
      </c>
      <c r="W794">
        <f t="shared" si="150"/>
        <v>10</v>
      </c>
    </row>
    <row r="795" spans="1:23" x14ac:dyDescent="0.25">
      <c r="A795" t="s">
        <v>103</v>
      </c>
      <c r="B795" t="s">
        <v>5</v>
      </c>
      <c r="C795" t="s">
        <v>15</v>
      </c>
      <c r="D795" t="s">
        <v>16</v>
      </c>
      <c r="E795" t="s">
        <v>206</v>
      </c>
      <c r="F795" t="s">
        <v>207</v>
      </c>
      <c r="G795" t="s">
        <v>6</v>
      </c>
    </row>
    <row r="796" spans="1:23" x14ac:dyDescent="0.25">
      <c r="A796" t="s">
        <v>103</v>
      </c>
      <c r="B796" t="s">
        <v>5</v>
      </c>
      <c r="C796" t="s">
        <v>15</v>
      </c>
      <c r="D796" t="s">
        <v>16</v>
      </c>
      <c r="E796" t="s">
        <v>206</v>
      </c>
      <c r="F796" t="s">
        <v>207</v>
      </c>
      <c r="G796" t="s">
        <v>75</v>
      </c>
      <c r="L796" t="s">
        <v>76</v>
      </c>
      <c r="M796" cm="1">
        <f t="array" ref="M796">INDEX([3]data!$K$1:$AM$500,_xlfn.XMATCH(_xlfn.CONCAT($E796:$F796),[3]data!$AM$1:$AM$500),_xlfn.XMATCH($G796,[3]data!$K$1:$AM$1))</f>
        <v>1950</v>
      </c>
      <c r="N796">
        <f t="shared" ref="N796:W797" si="151">M796</f>
        <v>1950</v>
      </c>
      <c r="O796">
        <f t="shared" si="151"/>
        <v>1950</v>
      </c>
      <c r="P796">
        <f t="shared" si="151"/>
        <v>1950</v>
      </c>
      <c r="Q796">
        <f t="shared" si="151"/>
        <v>1950</v>
      </c>
      <c r="R796">
        <f t="shared" si="151"/>
        <v>1950</v>
      </c>
      <c r="S796">
        <f t="shared" si="151"/>
        <v>1950</v>
      </c>
      <c r="T796">
        <f t="shared" si="151"/>
        <v>1950</v>
      </c>
      <c r="U796">
        <f t="shared" si="151"/>
        <v>1950</v>
      </c>
      <c r="V796">
        <f t="shared" si="151"/>
        <v>1950</v>
      </c>
      <c r="W796">
        <f t="shared" si="151"/>
        <v>1950</v>
      </c>
    </row>
    <row r="797" spans="1:23" x14ac:dyDescent="0.25">
      <c r="A797" t="s">
        <v>103</v>
      </c>
      <c r="B797" t="s">
        <v>5</v>
      </c>
      <c r="C797" t="s">
        <v>15</v>
      </c>
      <c r="D797" t="s">
        <v>16</v>
      </c>
      <c r="E797" t="s">
        <v>206</v>
      </c>
      <c r="F797" t="s">
        <v>207</v>
      </c>
      <c r="G797" t="s">
        <v>77</v>
      </c>
      <c r="L797" t="s">
        <v>76</v>
      </c>
      <c r="M797" cm="1">
        <f t="array" ref="M797">INDEX([3]data!$K$1:$AM$500,_xlfn.XMATCH(_xlfn.CONCAT($E797:$F797),[3]data!$AM$1:$AM$500),_xlfn.XMATCH($G797,[3]data!$K$1:$AM$1))</f>
        <v>2101</v>
      </c>
      <c r="N797">
        <f t="shared" si="151"/>
        <v>2101</v>
      </c>
      <c r="O797">
        <f t="shared" si="151"/>
        <v>2101</v>
      </c>
      <c r="P797">
        <f t="shared" si="151"/>
        <v>2101</v>
      </c>
      <c r="Q797">
        <f t="shared" si="151"/>
        <v>2101</v>
      </c>
      <c r="R797">
        <f t="shared" si="151"/>
        <v>2101</v>
      </c>
      <c r="S797">
        <f t="shared" si="151"/>
        <v>2101</v>
      </c>
      <c r="T797">
        <f t="shared" si="151"/>
        <v>2101</v>
      </c>
      <c r="U797">
        <f t="shared" si="151"/>
        <v>2101</v>
      </c>
      <c r="V797">
        <f t="shared" si="151"/>
        <v>2101</v>
      </c>
      <c r="W797">
        <f t="shared" si="151"/>
        <v>2101</v>
      </c>
    </row>
    <row r="798" spans="1:23" x14ac:dyDescent="0.25">
      <c r="A798" t="s">
        <v>103</v>
      </c>
      <c r="B798" t="s">
        <v>5</v>
      </c>
      <c r="C798" t="s">
        <v>15</v>
      </c>
      <c r="D798" t="s">
        <v>16</v>
      </c>
      <c r="E798" t="s">
        <v>206</v>
      </c>
      <c r="F798" t="s">
        <v>207</v>
      </c>
      <c r="G798" t="s">
        <v>80</v>
      </c>
      <c r="L798" t="s">
        <v>81</v>
      </c>
      <c r="M798" cm="1">
        <f t="array" ref="M798">INDEX([3]data!$K$1:$AM$500,_xlfn.XMATCH(_xlfn.CONCAT($E798:$F798),[3]data!$AM$1:$AM$500),_xlfn.XMATCH($C798&amp;$G798,[3]data!$K$1:$AM$1))</f>
        <v>1</v>
      </c>
    </row>
    <row r="799" spans="1:23" x14ac:dyDescent="0.25">
      <c r="A799" t="s">
        <v>103</v>
      </c>
      <c r="B799" t="s">
        <v>5</v>
      </c>
      <c r="C799" t="s">
        <v>15</v>
      </c>
      <c r="D799" t="s">
        <v>16</v>
      </c>
      <c r="E799" t="s">
        <v>206</v>
      </c>
      <c r="F799" t="s">
        <v>207</v>
      </c>
      <c r="G799" t="s">
        <v>17</v>
      </c>
      <c r="J799" t="s">
        <v>30</v>
      </c>
      <c r="L799" t="s">
        <v>51</v>
      </c>
      <c r="M799" cm="1">
        <f t="array" ref="M799">INDEX([3]data_multi_row!$K$2:$DL$10038,_xlfn.XMATCH(_xlfn.CONCAT($E799:$I799,SUBSTITUTE($J799,$A$3,"")),[3]data_multi_row!$DL$2:$DL$10038,0),_xlfn.XMATCH(M$2,[3]data_multi_row!$K$2:$DL$2,0))</f>
        <v>1</v>
      </c>
      <c r="N799" cm="1">
        <f t="array" ref="N799">INDEX([3]data_multi_row!$K$2:$DL$10038,_xlfn.XMATCH(_xlfn.CONCAT($E799:$I799,SUBSTITUTE($J799,$A$3,"")),[3]data_multi_row!$DL$2:$DL$10038,0),_xlfn.XMATCH(N$2,[3]data_multi_row!$K$2:$DL$2,0))</f>
        <v>1</v>
      </c>
      <c r="O799" cm="1">
        <f t="array" ref="O799">INDEX([3]data_multi_row!$K$2:$DL$10038,_xlfn.XMATCH(_xlfn.CONCAT($E799:$I799,SUBSTITUTE($J799,$A$3,"")),[3]data_multi_row!$DL$2:$DL$10038,0),_xlfn.XMATCH(O$2,[3]data_multi_row!$K$2:$DL$2,0))</f>
        <v>1</v>
      </c>
      <c r="P799" cm="1">
        <f t="array" ref="P799">INDEX([3]data_multi_row!$K$2:$DL$10038,_xlfn.XMATCH(_xlfn.CONCAT($E799:$I799,SUBSTITUTE($J799,$A$3,"")),[3]data_multi_row!$DL$2:$DL$10038,0),_xlfn.XMATCH(P$2,[3]data_multi_row!$K$2:$DL$2,0))</f>
        <v>1</v>
      </c>
      <c r="Q799" cm="1">
        <f t="array" ref="Q799">INDEX([3]data_multi_row!$K$2:$DL$10038,_xlfn.XMATCH(_xlfn.CONCAT($E799:$I799,SUBSTITUTE($J799,$A$3,"")),[3]data_multi_row!$DL$2:$DL$10038,0),_xlfn.XMATCH(Q$2,[3]data_multi_row!$K$2:$DL$2,0))</f>
        <v>1</v>
      </c>
      <c r="R799" cm="1">
        <f t="array" ref="R799">INDEX([3]data_multi_row!$K$2:$DL$10038,_xlfn.XMATCH(_xlfn.CONCAT($E799:$I799,SUBSTITUTE($J799,$A$3,"")),[3]data_multi_row!$DL$2:$DL$10038,0),_xlfn.XMATCH(R$2,[3]data_multi_row!$K$2:$DL$2,0))</f>
        <v>1</v>
      </c>
      <c r="S799" cm="1">
        <f t="array" ref="S799">INDEX([3]data_multi_row!$K$2:$DL$10038,_xlfn.XMATCH(_xlfn.CONCAT($E799:$I799,SUBSTITUTE($J799,$A$3,"")),[3]data_multi_row!$DL$2:$DL$10038,0),_xlfn.XMATCH(S$2,[3]data_multi_row!$K$2:$DL$2,0))</f>
        <v>1</v>
      </c>
      <c r="T799" cm="1">
        <f t="array" ref="T799">INDEX([3]data_multi_row!$K$2:$DL$10038,_xlfn.XMATCH(_xlfn.CONCAT($E799:$I799,SUBSTITUTE($J799,$A$3,"")),[3]data_multi_row!$DL$2:$DL$10038,0),_xlfn.XMATCH(T$2,[3]data_multi_row!$K$2:$DL$2,0))</f>
        <v>1</v>
      </c>
      <c r="U799" cm="1">
        <f t="array" ref="U799">INDEX([3]data_multi_row!$K$2:$DL$10038,_xlfn.XMATCH(_xlfn.CONCAT($E799:$I799,SUBSTITUTE($J799,$A$3,"")),[3]data_multi_row!$DL$2:$DL$10038,0),_xlfn.XMATCH(U$2,[3]data_multi_row!$K$2:$DL$2,0))</f>
        <v>1</v>
      </c>
      <c r="V799" cm="1">
        <f t="array" ref="V799">INDEX([3]data_multi_row!$K$2:$DL$10038,_xlfn.XMATCH(_xlfn.CONCAT($E799:$I799,SUBSTITUTE($J799,$A$3,"")),[3]data_multi_row!$DL$2:$DL$10038,0),_xlfn.XMATCH(V$2,[3]data_multi_row!$K$2:$DL$2,0))</f>
        <v>1</v>
      </c>
      <c r="W799" cm="1">
        <f t="array" ref="W799">INDEX([3]data_multi_row!$K$2:$DL$10038,_xlfn.XMATCH(_xlfn.CONCAT($E799:$I799,SUBSTITUTE($J799,$A$3,"")),[3]data_multi_row!$DL$2:$DL$10038,0),_xlfn.XMATCH(W$2,[3]data_multi_row!$K$2:$DL$2,0))</f>
        <v>1</v>
      </c>
    </row>
    <row r="800" spans="1:23" x14ac:dyDescent="0.25">
      <c r="A800" t="s">
        <v>103</v>
      </c>
      <c r="B800" t="s">
        <v>5</v>
      </c>
      <c r="C800" t="s">
        <v>15</v>
      </c>
      <c r="D800" t="s">
        <v>16</v>
      </c>
      <c r="E800" t="s">
        <v>206</v>
      </c>
      <c r="F800" t="s">
        <v>208</v>
      </c>
      <c r="G800" t="s">
        <v>6</v>
      </c>
    </row>
    <row r="801" spans="1:23" x14ac:dyDescent="0.25">
      <c r="A801" t="s">
        <v>103</v>
      </c>
      <c r="B801" t="s">
        <v>5</v>
      </c>
      <c r="C801" t="s">
        <v>15</v>
      </c>
      <c r="D801" t="s">
        <v>16</v>
      </c>
      <c r="E801" t="s">
        <v>206</v>
      </c>
      <c r="F801" t="s">
        <v>208</v>
      </c>
      <c r="G801" t="s">
        <v>75</v>
      </c>
      <c r="L801" t="s">
        <v>76</v>
      </c>
      <c r="M801" cm="1">
        <f t="array" ref="M801">INDEX([3]data!$K$1:$AM$500,_xlfn.XMATCH(_xlfn.CONCAT($E801:$F801),[3]data!$AM$1:$AM$500),_xlfn.XMATCH($G801,[3]data!$K$1:$AM$1))</f>
        <v>1950</v>
      </c>
      <c r="N801">
        <f t="shared" ref="N801:W802" si="152">M801</f>
        <v>1950</v>
      </c>
      <c r="O801">
        <f t="shared" si="152"/>
        <v>1950</v>
      </c>
      <c r="P801">
        <f t="shared" si="152"/>
        <v>1950</v>
      </c>
      <c r="Q801">
        <f t="shared" si="152"/>
        <v>1950</v>
      </c>
      <c r="R801">
        <f t="shared" si="152"/>
        <v>1950</v>
      </c>
      <c r="S801">
        <f t="shared" si="152"/>
        <v>1950</v>
      </c>
      <c r="T801">
        <f t="shared" si="152"/>
        <v>1950</v>
      </c>
      <c r="U801">
        <f t="shared" si="152"/>
        <v>1950</v>
      </c>
      <c r="V801">
        <f t="shared" si="152"/>
        <v>1950</v>
      </c>
      <c r="W801">
        <f t="shared" si="152"/>
        <v>1950</v>
      </c>
    </row>
    <row r="802" spans="1:23" x14ac:dyDescent="0.25">
      <c r="A802" t="s">
        <v>103</v>
      </c>
      <c r="B802" t="s">
        <v>5</v>
      </c>
      <c r="C802" t="s">
        <v>15</v>
      </c>
      <c r="D802" t="s">
        <v>16</v>
      </c>
      <c r="E802" t="s">
        <v>206</v>
      </c>
      <c r="F802" t="s">
        <v>208</v>
      </c>
      <c r="G802" t="s">
        <v>77</v>
      </c>
      <c r="L802" t="s">
        <v>76</v>
      </c>
      <c r="M802" cm="1">
        <f t="array" ref="M802">INDEX([3]data!$K$1:$AM$500,_xlfn.XMATCH(_xlfn.CONCAT($E802:$F802),[3]data!$AM$1:$AM$500),_xlfn.XMATCH($G802,[3]data!$K$1:$AM$1))</f>
        <v>2101</v>
      </c>
      <c r="N802">
        <f t="shared" si="152"/>
        <v>2101</v>
      </c>
      <c r="O802">
        <f t="shared" si="152"/>
        <v>2101</v>
      </c>
      <c r="P802">
        <f t="shared" si="152"/>
        <v>2101</v>
      </c>
      <c r="Q802">
        <f t="shared" si="152"/>
        <v>2101</v>
      </c>
      <c r="R802">
        <f t="shared" si="152"/>
        <v>2101</v>
      </c>
      <c r="S802">
        <f t="shared" si="152"/>
        <v>2101</v>
      </c>
      <c r="T802">
        <f t="shared" si="152"/>
        <v>2101</v>
      </c>
      <c r="U802">
        <f t="shared" si="152"/>
        <v>2101</v>
      </c>
      <c r="V802">
        <f t="shared" si="152"/>
        <v>2101</v>
      </c>
      <c r="W802">
        <f t="shared" si="152"/>
        <v>2101</v>
      </c>
    </row>
    <row r="803" spans="1:23" x14ac:dyDescent="0.25">
      <c r="A803" t="s">
        <v>103</v>
      </c>
      <c r="B803" t="s">
        <v>5</v>
      </c>
      <c r="C803" t="s">
        <v>15</v>
      </c>
      <c r="D803" t="s">
        <v>16</v>
      </c>
      <c r="E803" t="s">
        <v>206</v>
      </c>
      <c r="F803" t="s">
        <v>208</v>
      </c>
      <c r="G803" t="s">
        <v>80</v>
      </c>
      <c r="L803" t="s">
        <v>81</v>
      </c>
      <c r="M803" cm="1">
        <f t="array" ref="M803">INDEX([3]data!$K$1:$AM$500,_xlfn.XMATCH(_xlfn.CONCAT($E803:$F803),[3]data!$AM$1:$AM$500),_xlfn.XMATCH($C803&amp;$G803,[3]data!$K$1:$AM$1))</f>
        <v>0</v>
      </c>
    </row>
    <row r="804" spans="1:23" x14ac:dyDescent="0.25">
      <c r="A804" t="s">
        <v>103</v>
      </c>
      <c r="B804" t="s">
        <v>5</v>
      </c>
      <c r="C804" t="s">
        <v>15</v>
      </c>
      <c r="D804" t="s">
        <v>16</v>
      </c>
      <c r="E804" t="s">
        <v>206</v>
      </c>
      <c r="F804" t="s">
        <v>208</v>
      </c>
      <c r="G804" t="s">
        <v>17</v>
      </c>
      <c r="J804" t="s">
        <v>24</v>
      </c>
      <c r="L804" t="s">
        <v>51</v>
      </c>
      <c r="M804" cm="1">
        <f t="array" ref="M804">INDEX([3]data_multi_row!$K$2:$DL$10038,_xlfn.XMATCH(_xlfn.CONCAT($E804:$I804,SUBSTITUTE($J804,$A$3,"")),[3]data_multi_row!$DL$2:$DL$10038,0),_xlfn.XMATCH(M$2,[3]data_multi_row!$K$2:$DL$2,0))</f>
        <v>1</v>
      </c>
      <c r="N804" cm="1">
        <f t="array" ref="N804">INDEX([3]data_multi_row!$K$2:$DL$10038,_xlfn.XMATCH(_xlfn.CONCAT($E804:$I804,SUBSTITUTE($J804,$A$3,"")),[3]data_multi_row!$DL$2:$DL$10038,0),_xlfn.XMATCH(N$2,[3]data_multi_row!$K$2:$DL$2,0))</f>
        <v>1</v>
      </c>
      <c r="O804" cm="1">
        <f t="array" ref="O804">INDEX([3]data_multi_row!$K$2:$DL$10038,_xlfn.XMATCH(_xlfn.CONCAT($E804:$I804,SUBSTITUTE($J804,$A$3,"")),[3]data_multi_row!$DL$2:$DL$10038,0),_xlfn.XMATCH(O$2,[3]data_multi_row!$K$2:$DL$2,0))</f>
        <v>1</v>
      </c>
      <c r="P804" cm="1">
        <f t="array" ref="P804">INDEX([3]data_multi_row!$K$2:$DL$10038,_xlfn.XMATCH(_xlfn.CONCAT($E804:$I804,SUBSTITUTE($J804,$A$3,"")),[3]data_multi_row!$DL$2:$DL$10038,0),_xlfn.XMATCH(P$2,[3]data_multi_row!$K$2:$DL$2,0))</f>
        <v>1</v>
      </c>
      <c r="Q804" cm="1">
        <f t="array" ref="Q804">INDEX([3]data_multi_row!$K$2:$DL$10038,_xlfn.XMATCH(_xlfn.CONCAT($E804:$I804,SUBSTITUTE($J804,$A$3,"")),[3]data_multi_row!$DL$2:$DL$10038,0),_xlfn.XMATCH(Q$2,[3]data_multi_row!$K$2:$DL$2,0))</f>
        <v>1</v>
      </c>
      <c r="R804" cm="1">
        <f t="array" ref="R804">INDEX([3]data_multi_row!$K$2:$DL$10038,_xlfn.XMATCH(_xlfn.CONCAT($E804:$I804,SUBSTITUTE($J804,$A$3,"")),[3]data_multi_row!$DL$2:$DL$10038,0),_xlfn.XMATCH(R$2,[3]data_multi_row!$K$2:$DL$2,0))</f>
        <v>1</v>
      </c>
      <c r="S804" cm="1">
        <f t="array" ref="S804">INDEX([3]data_multi_row!$K$2:$DL$10038,_xlfn.XMATCH(_xlfn.CONCAT($E804:$I804,SUBSTITUTE($J804,$A$3,"")),[3]data_multi_row!$DL$2:$DL$10038,0),_xlfn.XMATCH(S$2,[3]data_multi_row!$K$2:$DL$2,0))</f>
        <v>1</v>
      </c>
      <c r="T804" cm="1">
        <f t="array" ref="T804">INDEX([3]data_multi_row!$K$2:$DL$10038,_xlfn.XMATCH(_xlfn.CONCAT($E804:$I804,SUBSTITUTE($J804,$A$3,"")),[3]data_multi_row!$DL$2:$DL$10038,0),_xlfn.XMATCH(T$2,[3]data_multi_row!$K$2:$DL$2,0))</f>
        <v>1</v>
      </c>
      <c r="U804" cm="1">
        <f t="array" ref="U804">INDEX([3]data_multi_row!$K$2:$DL$10038,_xlfn.XMATCH(_xlfn.CONCAT($E804:$I804,SUBSTITUTE($J804,$A$3,"")),[3]data_multi_row!$DL$2:$DL$10038,0),_xlfn.XMATCH(U$2,[3]data_multi_row!$K$2:$DL$2,0))</f>
        <v>1</v>
      </c>
      <c r="V804" cm="1">
        <f t="array" ref="V804">INDEX([3]data_multi_row!$K$2:$DL$10038,_xlfn.XMATCH(_xlfn.CONCAT($E804:$I804,SUBSTITUTE($J804,$A$3,"")),[3]data_multi_row!$DL$2:$DL$10038,0),_xlfn.XMATCH(V$2,[3]data_multi_row!$K$2:$DL$2,0))</f>
        <v>1</v>
      </c>
      <c r="W804" cm="1">
        <f t="array" ref="W804">INDEX([3]data_multi_row!$K$2:$DL$10038,_xlfn.XMATCH(_xlfn.CONCAT($E804:$I804,SUBSTITUTE($J804,$A$3,"")),[3]data_multi_row!$DL$2:$DL$10038,0),_xlfn.XMATCH(W$2,[3]data_multi_row!$K$2:$DL$2,0))</f>
        <v>1</v>
      </c>
    </row>
    <row r="805" spans="1:23" x14ac:dyDescent="0.25">
      <c r="A805" t="s">
        <v>126</v>
      </c>
      <c r="B805" t="s">
        <v>5</v>
      </c>
      <c r="C805" t="s">
        <v>15</v>
      </c>
      <c r="D805" t="s">
        <v>16</v>
      </c>
      <c r="E805" t="s">
        <v>209</v>
      </c>
      <c r="G805" t="s">
        <v>21</v>
      </c>
    </row>
    <row r="806" spans="1:23" x14ac:dyDescent="0.25">
      <c r="A806" t="s">
        <v>126</v>
      </c>
      <c r="B806" t="s">
        <v>5</v>
      </c>
      <c r="C806" t="s">
        <v>15</v>
      </c>
      <c r="D806" t="s">
        <v>16</v>
      </c>
      <c r="E806" t="s">
        <v>209</v>
      </c>
      <c r="G806" t="s">
        <v>22</v>
      </c>
      <c r="H806" t="s">
        <v>71</v>
      </c>
    </row>
    <row r="807" spans="1:23" x14ac:dyDescent="0.25">
      <c r="A807" t="s">
        <v>126</v>
      </c>
      <c r="B807" t="s">
        <v>5</v>
      </c>
      <c r="C807" t="s">
        <v>15</v>
      </c>
      <c r="D807" t="s">
        <v>16</v>
      </c>
      <c r="E807" t="s">
        <v>209</v>
      </c>
      <c r="G807" t="s">
        <v>73</v>
      </c>
      <c r="M807" cm="1">
        <f t="array" ref="M807">INDEX([3]data!$K$1:$AM$500,_xlfn.XMATCH(_xlfn.CONCAT($E807:$F807),[3]data!$AM$1:$AM$500),_xlfn.XMATCH($G807,[3]data!$K$1:$AM$1))</f>
        <v>10</v>
      </c>
      <c r="N807">
        <f t="shared" ref="N807:W807" si="153">M807</f>
        <v>10</v>
      </c>
      <c r="O807">
        <f t="shared" si="153"/>
        <v>10</v>
      </c>
      <c r="P807">
        <f t="shared" si="153"/>
        <v>10</v>
      </c>
      <c r="Q807">
        <f t="shared" si="153"/>
        <v>10</v>
      </c>
      <c r="R807">
        <f t="shared" si="153"/>
        <v>10</v>
      </c>
      <c r="S807">
        <f t="shared" si="153"/>
        <v>10</v>
      </c>
      <c r="T807">
        <f t="shared" si="153"/>
        <v>10</v>
      </c>
      <c r="U807">
        <f t="shared" si="153"/>
        <v>10</v>
      </c>
      <c r="V807">
        <f t="shared" si="153"/>
        <v>10</v>
      </c>
      <c r="W807">
        <f t="shared" si="153"/>
        <v>10</v>
      </c>
    </row>
    <row r="808" spans="1:23" x14ac:dyDescent="0.25">
      <c r="A808" t="s">
        <v>126</v>
      </c>
      <c r="B808" t="s">
        <v>5</v>
      </c>
      <c r="C808" t="s">
        <v>15</v>
      </c>
      <c r="D808" t="s">
        <v>16</v>
      </c>
      <c r="E808" t="s">
        <v>209</v>
      </c>
      <c r="F808" t="s">
        <v>210</v>
      </c>
      <c r="G808" t="s">
        <v>6</v>
      </c>
    </row>
    <row r="809" spans="1:23" x14ac:dyDescent="0.25">
      <c r="A809" t="s">
        <v>126</v>
      </c>
      <c r="B809" t="s">
        <v>5</v>
      </c>
      <c r="C809" t="s">
        <v>15</v>
      </c>
      <c r="D809" t="s">
        <v>16</v>
      </c>
      <c r="E809" t="s">
        <v>209</v>
      </c>
      <c r="F809" t="s">
        <v>210</v>
      </c>
      <c r="G809" t="s">
        <v>75</v>
      </c>
      <c r="L809" t="s">
        <v>76</v>
      </c>
      <c r="M809" cm="1">
        <f t="array" ref="M809">INDEX([3]data!$K$1:$AM$500,_xlfn.XMATCH(_xlfn.CONCAT($E809:$F809),[3]data!$AM$1:$AM$500),_xlfn.XMATCH($G809,[3]data!$K$1:$AM$1))</f>
        <v>1950</v>
      </c>
      <c r="N809">
        <f t="shared" ref="N809:W810" si="154">M809</f>
        <v>1950</v>
      </c>
      <c r="O809">
        <f t="shared" si="154"/>
        <v>1950</v>
      </c>
      <c r="P809">
        <f t="shared" si="154"/>
        <v>1950</v>
      </c>
      <c r="Q809">
        <f t="shared" si="154"/>
        <v>1950</v>
      </c>
      <c r="R809">
        <f t="shared" si="154"/>
        <v>1950</v>
      </c>
      <c r="S809">
        <f t="shared" si="154"/>
        <v>1950</v>
      </c>
      <c r="T809">
        <f t="shared" si="154"/>
        <v>1950</v>
      </c>
      <c r="U809">
        <f t="shared" si="154"/>
        <v>1950</v>
      </c>
      <c r="V809">
        <f t="shared" si="154"/>
        <v>1950</v>
      </c>
      <c r="W809">
        <f t="shared" si="154"/>
        <v>1950</v>
      </c>
    </row>
    <row r="810" spans="1:23" x14ac:dyDescent="0.25">
      <c r="A810" t="s">
        <v>126</v>
      </c>
      <c r="B810" t="s">
        <v>5</v>
      </c>
      <c r="C810" t="s">
        <v>15</v>
      </c>
      <c r="D810" t="s">
        <v>16</v>
      </c>
      <c r="E810" t="s">
        <v>209</v>
      </c>
      <c r="F810" t="s">
        <v>210</v>
      </c>
      <c r="G810" t="s">
        <v>77</v>
      </c>
      <c r="L810" t="s">
        <v>76</v>
      </c>
      <c r="M810" cm="1">
        <f t="array" ref="M810">INDEX([3]data!$K$1:$AM$500,_xlfn.XMATCH(_xlfn.CONCAT($E810:$F810),[3]data!$AM$1:$AM$500),_xlfn.XMATCH($G810,[3]data!$K$1:$AM$1))</f>
        <v>2101</v>
      </c>
      <c r="N810">
        <f t="shared" si="154"/>
        <v>2101</v>
      </c>
      <c r="O810">
        <f t="shared" si="154"/>
        <v>2101</v>
      </c>
      <c r="P810">
        <f t="shared" si="154"/>
        <v>2101</v>
      </c>
      <c r="Q810">
        <f t="shared" si="154"/>
        <v>2101</v>
      </c>
      <c r="R810">
        <f t="shared" si="154"/>
        <v>2101</v>
      </c>
      <c r="S810">
        <f t="shared" si="154"/>
        <v>2101</v>
      </c>
      <c r="T810">
        <f t="shared" si="154"/>
        <v>2101</v>
      </c>
      <c r="U810">
        <f t="shared" si="154"/>
        <v>2101</v>
      </c>
      <c r="V810">
        <f t="shared" si="154"/>
        <v>2101</v>
      </c>
      <c r="W810">
        <f t="shared" si="154"/>
        <v>2101</v>
      </c>
    </row>
    <row r="811" spans="1:23" x14ac:dyDescent="0.25">
      <c r="A811" t="s">
        <v>126</v>
      </c>
      <c r="B811" t="s">
        <v>5</v>
      </c>
      <c r="C811" t="s">
        <v>15</v>
      </c>
      <c r="D811" t="s">
        <v>16</v>
      </c>
      <c r="E811" t="s">
        <v>209</v>
      </c>
      <c r="F811" t="s">
        <v>210</v>
      </c>
      <c r="G811" t="s">
        <v>80</v>
      </c>
      <c r="L811" t="s">
        <v>81</v>
      </c>
      <c r="M811" cm="1">
        <f t="array" ref="M811">INDEX([3]data!$K$1:$AM$500,_xlfn.XMATCH(_xlfn.CONCAT($E811:$F811),[3]data!$AM$1:$AM$500),_xlfn.XMATCH($C811&amp;$G811,[3]data!$K$1:$AM$1))</f>
        <v>1</v>
      </c>
    </row>
    <row r="812" spans="1:23" x14ac:dyDescent="0.25">
      <c r="A812" t="s">
        <v>126</v>
      </c>
      <c r="B812" t="s">
        <v>5</v>
      </c>
      <c r="C812" t="s">
        <v>15</v>
      </c>
      <c r="D812" t="s">
        <v>16</v>
      </c>
      <c r="E812" t="s">
        <v>209</v>
      </c>
      <c r="F812" t="s">
        <v>210</v>
      </c>
      <c r="G812" t="s">
        <v>17</v>
      </c>
      <c r="J812" t="s">
        <v>37</v>
      </c>
      <c r="L812" t="s">
        <v>51</v>
      </c>
      <c r="M812" cm="1">
        <f t="array" ref="M812">INDEX([3]data_multi_row!$K$2:$DL$10038,_xlfn.XMATCH(_xlfn.CONCAT($E812:$I812,SUBSTITUTE($J812,$A$3,"")),[3]data_multi_row!$DL$2:$DL$10038,0),_xlfn.XMATCH(M$2,[3]data_multi_row!$K$2:$DL$2,0))</f>
        <v>1</v>
      </c>
      <c r="N812" cm="1">
        <f t="array" ref="N812">INDEX([3]data_multi_row!$K$2:$DL$10038,_xlfn.XMATCH(_xlfn.CONCAT($E812:$I812,SUBSTITUTE($J812,$A$3,"")),[3]data_multi_row!$DL$2:$DL$10038,0),_xlfn.XMATCH(N$2,[3]data_multi_row!$K$2:$DL$2,0))</f>
        <v>1</v>
      </c>
      <c r="O812" cm="1">
        <f t="array" ref="O812">INDEX([3]data_multi_row!$K$2:$DL$10038,_xlfn.XMATCH(_xlfn.CONCAT($E812:$I812,SUBSTITUTE($J812,$A$3,"")),[3]data_multi_row!$DL$2:$DL$10038,0),_xlfn.XMATCH(O$2,[3]data_multi_row!$K$2:$DL$2,0))</f>
        <v>1</v>
      </c>
      <c r="P812" cm="1">
        <f t="array" ref="P812">INDEX([3]data_multi_row!$K$2:$DL$10038,_xlfn.XMATCH(_xlfn.CONCAT($E812:$I812,SUBSTITUTE($J812,$A$3,"")),[3]data_multi_row!$DL$2:$DL$10038,0),_xlfn.XMATCH(P$2,[3]data_multi_row!$K$2:$DL$2,0))</f>
        <v>1</v>
      </c>
      <c r="Q812" cm="1">
        <f t="array" ref="Q812">INDEX([3]data_multi_row!$K$2:$DL$10038,_xlfn.XMATCH(_xlfn.CONCAT($E812:$I812,SUBSTITUTE($J812,$A$3,"")),[3]data_multi_row!$DL$2:$DL$10038,0),_xlfn.XMATCH(Q$2,[3]data_multi_row!$K$2:$DL$2,0))</f>
        <v>1</v>
      </c>
      <c r="R812" cm="1">
        <f t="array" ref="R812">INDEX([3]data_multi_row!$K$2:$DL$10038,_xlfn.XMATCH(_xlfn.CONCAT($E812:$I812,SUBSTITUTE($J812,$A$3,"")),[3]data_multi_row!$DL$2:$DL$10038,0),_xlfn.XMATCH(R$2,[3]data_multi_row!$K$2:$DL$2,0))</f>
        <v>1</v>
      </c>
      <c r="S812" cm="1">
        <f t="array" ref="S812">INDEX([3]data_multi_row!$K$2:$DL$10038,_xlfn.XMATCH(_xlfn.CONCAT($E812:$I812,SUBSTITUTE($J812,$A$3,"")),[3]data_multi_row!$DL$2:$DL$10038,0),_xlfn.XMATCH(S$2,[3]data_multi_row!$K$2:$DL$2,0))</f>
        <v>1</v>
      </c>
      <c r="T812" cm="1">
        <f t="array" ref="T812">INDEX([3]data_multi_row!$K$2:$DL$10038,_xlfn.XMATCH(_xlfn.CONCAT($E812:$I812,SUBSTITUTE($J812,$A$3,"")),[3]data_multi_row!$DL$2:$DL$10038,0),_xlfn.XMATCH(T$2,[3]data_multi_row!$K$2:$DL$2,0))</f>
        <v>1</v>
      </c>
      <c r="U812" cm="1">
        <f t="array" ref="U812">INDEX([3]data_multi_row!$K$2:$DL$10038,_xlfn.XMATCH(_xlfn.CONCAT($E812:$I812,SUBSTITUTE($J812,$A$3,"")),[3]data_multi_row!$DL$2:$DL$10038,0),_xlfn.XMATCH(U$2,[3]data_multi_row!$K$2:$DL$2,0))</f>
        <v>1</v>
      </c>
      <c r="V812" cm="1">
        <f t="array" ref="V812">INDEX([3]data_multi_row!$K$2:$DL$10038,_xlfn.XMATCH(_xlfn.CONCAT($E812:$I812,SUBSTITUTE($J812,$A$3,"")),[3]data_multi_row!$DL$2:$DL$10038,0),_xlfn.XMATCH(V$2,[3]data_multi_row!$K$2:$DL$2,0))</f>
        <v>1</v>
      </c>
      <c r="W812" cm="1">
        <f t="array" ref="W812">INDEX([3]data_multi_row!$K$2:$DL$10038,_xlfn.XMATCH(_xlfn.CONCAT($E812:$I812,SUBSTITUTE($J812,$A$3,"")),[3]data_multi_row!$DL$2:$DL$10038,0),_xlfn.XMATCH(W$2,[3]data_multi_row!$K$2:$DL$2,0))</f>
        <v>1</v>
      </c>
    </row>
    <row r="813" spans="1:23" x14ac:dyDescent="0.25">
      <c r="A813" t="s">
        <v>126</v>
      </c>
      <c r="B813" t="s">
        <v>5</v>
      </c>
      <c r="C813" t="s">
        <v>15</v>
      </c>
      <c r="D813" t="s">
        <v>16</v>
      </c>
      <c r="E813" t="s">
        <v>209</v>
      </c>
      <c r="F813" t="s">
        <v>211</v>
      </c>
      <c r="G813" t="s">
        <v>6</v>
      </c>
    </row>
    <row r="814" spans="1:23" x14ac:dyDescent="0.25">
      <c r="A814" t="s">
        <v>126</v>
      </c>
      <c r="B814" t="s">
        <v>5</v>
      </c>
      <c r="C814" t="s">
        <v>15</v>
      </c>
      <c r="D814" t="s">
        <v>16</v>
      </c>
      <c r="E814" t="s">
        <v>209</v>
      </c>
      <c r="F814" t="s">
        <v>211</v>
      </c>
      <c r="G814" t="s">
        <v>75</v>
      </c>
      <c r="L814" t="s">
        <v>76</v>
      </c>
      <c r="M814" cm="1">
        <f t="array" ref="M814">INDEX([3]data!$K$1:$AM$500,_xlfn.XMATCH(_xlfn.CONCAT($E814:$F814),[3]data!$AM$1:$AM$500),_xlfn.XMATCH($G814,[3]data!$K$1:$AM$1))</f>
        <v>1950</v>
      </c>
      <c r="N814">
        <f t="shared" ref="N814:W815" si="155">M814</f>
        <v>1950</v>
      </c>
      <c r="O814">
        <f t="shared" si="155"/>
        <v>1950</v>
      </c>
      <c r="P814">
        <f t="shared" si="155"/>
        <v>1950</v>
      </c>
      <c r="Q814">
        <f t="shared" si="155"/>
        <v>1950</v>
      </c>
      <c r="R814">
        <f t="shared" si="155"/>
        <v>1950</v>
      </c>
      <c r="S814">
        <f t="shared" si="155"/>
        <v>1950</v>
      </c>
      <c r="T814">
        <f t="shared" si="155"/>
        <v>1950</v>
      </c>
      <c r="U814">
        <f t="shared" si="155"/>
        <v>1950</v>
      </c>
      <c r="V814">
        <f t="shared" si="155"/>
        <v>1950</v>
      </c>
      <c r="W814">
        <f t="shared" si="155"/>
        <v>1950</v>
      </c>
    </row>
    <row r="815" spans="1:23" x14ac:dyDescent="0.25">
      <c r="A815" t="s">
        <v>126</v>
      </c>
      <c r="B815" t="s">
        <v>5</v>
      </c>
      <c r="C815" t="s">
        <v>15</v>
      </c>
      <c r="D815" t="s">
        <v>16</v>
      </c>
      <c r="E815" t="s">
        <v>209</v>
      </c>
      <c r="F815" t="s">
        <v>211</v>
      </c>
      <c r="G815" t="s">
        <v>77</v>
      </c>
      <c r="L815" t="s">
        <v>76</v>
      </c>
      <c r="M815" cm="1">
        <f t="array" ref="M815">INDEX([3]data!$K$1:$AM$500,_xlfn.XMATCH(_xlfn.CONCAT($E815:$F815),[3]data!$AM$1:$AM$500),_xlfn.XMATCH($G815,[3]data!$K$1:$AM$1))</f>
        <v>2101</v>
      </c>
      <c r="N815">
        <f t="shared" si="155"/>
        <v>2101</v>
      </c>
      <c r="O815">
        <f t="shared" si="155"/>
        <v>2101</v>
      </c>
      <c r="P815">
        <f t="shared" si="155"/>
        <v>2101</v>
      </c>
      <c r="Q815">
        <f t="shared" si="155"/>
        <v>2101</v>
      </c>
      <c r="R815">
        <f t="shared" si="155"/>
        <v>2101</v>
      </c>
      <c r="S815">
        <f t="shared" si="155"/>
        <v>2101</v>
      </c>
      <c r="T815">
        <f t="shared" si="155"/>
        <v>2101</v>
      </c>
      <c r="U815">
        <f t="shared" si="155"/>
        <v>2101</v>
      </c>
      <c r="V815">
        <f t="shared" si="155"/>
        <v>2101</v>
      </c>
      <c r="W815">
        <f t="shared" si="155"/>
        <v>2101</v>
      </c>
    </row>
    <row r="816" spans="1:23" x14ac:dyDescent="0.25">
      <c r="A816" t="s">
        <v>126</v>
      </c>
      <c r="B816" t="s">
        <v>5</v>
      </c>
      <c r="C816" t="s">
        <v>15</v>
      </c>
      <c r="D816" t="s">
        <v>16</v>
      </c>
      <c r="E816" t="s">
        <v>209</v>
      </c>
      <c r="F816" t="s">
        <v>211</v>
      </c>
      <c r="G816" t="s">
        <v>80</v>
      </c>
      <c r="L816" t="s">
        <v>81</v>
      </c>
      <c r="M816" cm="1">
        <f t="array" ref="M816">INDEX([3]data!$K$1:$AM$500,_xlfn.XMATCH(_xlfn.CONCAT($E816:$F816),[3]data!$AM$1:$AM$500),_xlfn.XMATCH($C816&amp;$G816,[3]data!$K$1:$AM$1))</f>
        <v>0</v>
      </c>
    </row>
    <row r="817" spans="1:23" x14ac:dyDescent="0.25">
      <c r="A817" t="s">
        <v>126</v>
      </c>
      <c r="B817" t="s">
        <v>5</v>
      </c>
      <c r="C817" t="s">
        <v>15</v>
      </c>
      <c r="D817" t="s">
        <v>16</v>
      </c>
      <c r="E817" t="s">
        <v>209</v>
      </c>
      <c r="F817" t="s">
        <v>211</v>
      </c>
      <c r="G817" t="s">
        <v>17</v>
      </c>
      <c r="J817" t="s">
        <v>34</v>
      </c>
      <c r="L817" t="s">
        <v>51</v>
      </c>
      <c r="M817" cm="1">
        <f t="array" ref="M817">INDEX([3]data_multi_row!$K$2:$DL$10038,_xlfn.XMATCH(_xlfn.CONCAT($E817:$I817,SUBSTITUTE($J817,$A$3,"")),[3]data_multi_row!$DL$2:$DL$10038,0),_xlfn.XMATCH(M$2,[3]data_multi_row!$K$2:$DL$2,0))</f>
        <v>1</v>
      </c>
      <c r="N817" cm="1">
        <f t="array" ref="N817">INDEX([3]data_multi_row!$K$2:$DL$10038,_xlfn.XMATCH(_xlfn.CONCAT($E817:$I817,SUBSTITUTE($J817,$A$3,"")),[3]data_multi_row!$DL$2:$DL$10038,0),_xlfn.XMATCH(N$2,[3]data_multi_row!$K$2:$DL$2,0))</f>
        <v>1</v>
      </c>
      <c r="O817" cm="1">
        <f t="array" ref="O817">INDEX([3]data_multi_row!$K$2:$DL$10038,_xlfn.XMATCH(_xlfn.CONCAT($E817:$I817,SUBSTITUTE($J817,$A$3,"")),[3]data_multi_row!$DL$2:$DL$10038,0),_xlfn.XMATCH(O$2,[3]data_multi_row!$K$2:$DL$2,0))</f>
        <v>1</v>
      </c>
      <c r="P817" cm="1">
        <f t="array" ref="P817">INDEX([3]data_multi_row!$K$2:$DL$10038,_xlfn.XMATCH(_xlfn.CONCAT($E817:$I817,SUBSTITUTE($J817,$A$3,"")),[3]data_multi_row!$DL$2:$DL$10038,0),_xlfn.XMATCH(P$2,[3]data_multi_row!$K$2:$DL$2,0))</f>
        <v>1</v>
      </c>
      <c r="Q817" cm="1">
        <f t="array" ref="Q817">INDEX([3]data_multi_row!$K$2:$DL$10038,_xlfn.XMATCH(_xlfn.CONCAT($E817:$I817,SUBSTITUTE($J817,$A$3,"")),[3]data_multi_row!$DL$2:$DL$10038,0),_xlfn.XMATCH(Q$2,[3]data_multi_row!$K$2:$DL$2,0))</f>
        <v>1</v>
      </c>
      <c r="R817" cm="1">
        <f t="array" ref="R817">INDEX([3]data_multi_row!$K$2:$DL$10038,_xlfn.XMATCH(_xlfn.CONCAT($E817:$I817,SUBSTITUTE($J817,$A$3,"")),[3]data_multi_row!$DL$2:$DL$10038,0),_xlfn.XMATCH(R$2,[3]data_multi_row!$K$2:$DL$2,0))</f>
        <v>1</v>
      </c>
      <c r="S817" cm="1">
        <f t="array" ref="S817">INDEX([3]data_multi_row!$K$2:$DL$10038,_xlfn.XMATCH(_xlfn.CONCAT($E817:$I817,SUBSTITUTE($J817,$A$3,"")),[3]data_multi_row!$DL$2:$DL$10038,0),_xlfn.XMATCH(S$2,[3]data_multi_row!$K$2:$DL$2,0))</f>
        <v>1</v>
      </c>
      <c r="T817" cm="1">
        <f t="array" ref="T817">INDEX([3]data_multi_row!$K$2:$DL$10038,_xlfn.XMATCH(_xlfn.CONCAT($E817:$I817,SUBSTITUTE($J817,$A$3,"")),[3]data_multi_row!$DL$2:$DL$10038,0),_xlfn.XMATCH(T$2,[3]data_multi_row!$K$2:$DL$2,0))</f>
        <v>1</v>
      </c>
      <c r="U817" cm="1">
        <f t="array" ref="U817">INDEX([3]data_multi_row!$K$2:$DL$10038,_xlfn.XMATCH(_xlfn.CONCAT($E817:$I817,SUBSTITUTE($J817,$A$3,"")),[3]data_multi_row!$DL$2:$DL$10038,0),_xlfn.XMATCH(U$2,[3]data_multi_row!$K$2:$DL$2,0))</f>
        <v>1</v>
      </c>
      <c r="V817" cm="1">
        <f t="array" ref="V817">INDEX([3]data_multi_row!$K$2:$DL$10038,_xlfn.XMATCH(_xlfn.CONCAT($E817:$I817,SUBSTITUTE($J817,$A$3,"")),[3]data_multi_row!$DL$2:$DL$10038,0),_xlfn.XMATCH(V$2,[3]data_multi_row!$K$2:$DL$2,0))</f>
        <v>1</v>
      </c>
      <c r="W817" cm="1">
        <f t="array" ref="W817">INDEX([3]data_multi_row!$K$2:$DL$10038,_xlfn.XMATCH(_xlfn.CONCAT($E817:$I817,SUBSTITUTE($J817,$A$3,"")),[3]data_multi_row!$DL$2:$DL$10038,0),_xlfn.XMATCH(W$2,[3]data_multi_row!$K$2:$DL$2,0))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2025-01-17T00:05:01Z</dcterms:created>
  <dcterms:modified xsi:type="dcterms:W3CDTF">2025-01-17T00:05:05Z</dcterms:modified>
</cp:coreProperties>
</file>