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CC\"/>
    </mc:Choice>
  </mc:AlternateContent>
  <xr:revisionPtr revIDLastSave="0" documentId="8_{6001A98D-5AFB-449E-BF56-A49B9927E2C8}" xr6:coauthVersionLast="47" xr6:coauthVersionMax="47" xr10:uidLastSave="{00000000-0000-0000-0000-000000000000}"/>
  <bookViews>
    <workbookView xWindow="32175" yWindow="990" windowWidth="17280" windowHeight="8880" xr2:uid="{AE6E51AA-4AE6-440F-9746-22872B0C7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" i="1" l="1"/>
  <c r="O463" i="1" s="1"/>
  <c r="P463" i="1" s="1"/>
  <c r="Q463" i="1" s="1"/>
  <c r="R463" i="1" s="1"/>
  <c r="S463" i="1" s="1"/>
  <c r="T463" i="1" s="1"/>
  <c r="U463" i="1" s="1"/>
  <c r="V463" i="1" s="1"/>
  <c r="W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P458" i="1"/>
  <c r="Q458" i="1" s="1"/>
  <c r="R458" i="1" s="1"/>
  <c r="S458" i="1" s="1"/>
  <c r="T458" i="1" s="1"/>
  <c r="U458" i="1" s="1"/>
  <c r="V458" i="1" s="1"/>
  <c r="W458" i="1" s="1"/>
  <c r="N458" i="1"/>
  <c r="O458" i="1" s="1"/>
  <c r="P457" i="1"/>
  <c r="Q457" i="1" s="1"/>
  <c r="R457" i="1" s="1"/>
  <c r="S457" i="1" s="1"/>
  <c r="T457" i="1" s="1"/>
  <c r="U457" i="1" s="1"/>
  <c r="V457" i="1" s="1"/>
  <c r="W457" i="1" s="1"/>
  <c r="O457" i="1"/>
  <c r="N457" i="1"/>
  <c r="M457" i="1"/>
  <c r="P456" i="1"/>
  <c r="Q456" i="1" s="1"/>
  <c r="R456" i="1" s="1"/>
  <c r="S456" i="1" s="1"/>
  <c r="T456" i="1" s="1"/>
  <c r="U456" i="1" s="1"/>
  <c r="V456" i="1" s="1"/>
  <c r="W456" i="1" s="1"/>
  <c r="O456" i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V452" i="1"/>
  <c r="W452" i="1" s="1"/>
  <c r="S452" i="1"/>
  <c r="T452" i="1" s="1"/>
  <c r="U452" i="1" s="1"/>
  <c r="M452" i="1"/>
  <c r="N452" i="1" s="1"/>
  <c r="O452" i="1" s="1"/>
  <c r="P452" i="1" s="1"/>
  <c r="Q452" i="1" s="1"/>
  <c r="R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P450" i="1"/>
  <c r="Q450" i="1" s="1"/>
  <c r="R450" i="1" s="1"/>
  <c r="S450" i="1" s="1"/>
  <c r="T450" i="1" s="1"/>
  <c r="U450" i="1" s="1"/>
  <c r="V450" i="1" s="1"/>
  <c r="W450" i="1" s="1"/>
  <c r="N450" i="1"/>
  <c r="O450" i="1" s="1"/>
  <c r="Q448" i="1"/>
  <c r="R448" i="1" s="1"/>
  <c r="S448" i="1" s="1"/>
  <c r="T448" i="1" s="1"/>
  <c r="U448" i="1" s="1"/>
  <c r="V448" i="1" s="1"/>
  <c r="W448" i="1" s="1"/>
  <c r="P448" i="1"/>
  <c r="O448" i="1"/>
  <c r="N448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M447" i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U443" i="1"/>
  <c r="V443" i="1" s="1"/>
  <c r="W443" i="1" s="1"/>
  <c r="T443" i="1"/>
  <c r="S443" i="1"/>
  <c r="N443" i="1"/>
  <c r="O443" i="1" s="1"/>
  <c r="P443" i="1" s="1"/>
  <c r="Q443" i="1" s="1"/>
  <c r="R443" i="1" s="1"/>
  <c r="M442" i="1"/>
  <c r="N442" i="1" s="1"/>
  <c r="O442" i="1" s="1"/>
  <c r="P442" i="1" s="1"/>
  <c r="Q442" i="1" s="1"/>
  <c r="R442" i="1" s="1"/>
  <c r="S442" i="1" s="1"/>
  <c r="T442" i="1" s="1"/>
  <c r="U442" i="1" s="1"/>
  <c r="V442" i="1" s="1"/>
  <c r="W442" i="1" s="1"/>
  <c r="Q441" i="1"/>
  <c r="R441" i="1" s="1"/>
  <c r="S441" i="1" s="1"/>
  <c r="T441" i="1" s="1"/>
  <c r="U441" i="1" s="1"/>
  <c r="V441" i="1" s="1"/>
  <c r="W441" i="1" s="1"/>
  <c r="P441" i="1"/>
  <c r="N441" i="1"/>
  <c r="O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W437" i="1"/>
  <c r="V437" i="1"/>
  <c r="N437" i="1"/>
  <c r="O437" i="1" s="1"/>
  <c r="P437" i="1" s="1"/>
  <c r="Q437" i="1" s="1"/>
  <c r="R437" i="1" s="1"/>
  <c r="S437" i="1" s="1"/>
  <c r="T437" i="1" s="1"/>
  <c r="U437" i="1" s="1"/>
  <c r="M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P432" i="1"/>
  <c r="Q432" i="1" s="1"/>
  <c r="R432" i="1" s="1"/>
  <c r="S432" i="1" s="1"/>
  <c r="T432" i="1" s="1"/>
  <c r="U432" i="1" s="1"/>
  <c r="V432" i="1" s="1"/>
  <c r="W432" i="1" s="1"/>
  <c r="O432" i="1"/>
  <c r="M432" i="1"/>
  <c r="N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V428" i="1"/>
  <c r="W428" i="1" s="1"/>
  <c r="N428" i="1"/>
  <c r="O428" i="1" s="1"/>
  <c r="P428" i="1" s="1"/>
  <c r="Q428" i="1" s="1"/>
  <c r="R428" i="1" s="1"/>
  <c r="S428" i="1" s="1"/>
  <c r="T428" i="1" s="1"/>
  <c r="U428" i="1" s="1"/>
  <c r="U427" i="1"/>
  <c r="V427" i="1" s="1"/>
  <c r="W427" i="1" s="1"/>
  <c r="T427" i="1"/>
  <c r="M427" i="1"/>
  <c r="N427" i="1" s="1"/>
  <c r="O427" i="1" s="1"/>
  <c r="P427" i="1" s="1"/>
  <c r="Q427" i="1" s="1"/>
  <c r="R427" i="1" s="1"/>
  <c r="S427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U425" i="1"/>
  <c r="V425" i="1" s="1"/>
  <c r="W425" i="1" s="1"/>
  <c r="R425" i="1"/>
  <c r="S425" i="1" s="1"/>
  <c r="T425" i="1" s="1"/>
  <c r="Q425" i="1"/>
  <c r="O425" i="1"/>
  <c r="P425" i="1" s="1"/>
  <c r="N425" i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M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W418" i="1"/>
  <c r="T418" i="1"/>
  <c r="U418" i="1" s="1"/>
  <c r="V418" i="1" s="1"/>
  <c r="N418" i="1"/>
  <c r="O418" i="1" s="1"/>
  <c r="P418" i="1" s="1"/>
  <c r="Q418" i="1" s="1"/>
  <c r="R418" i="1" s="1"/>
  <c r="S418" i="1" s="1"/>
  <c r="M417" i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Q416" i="1"/>
  <c r="R416" i="1" s="1"/>
  <c r="S416" i="1" s="1"/>
  <c r="T416" i="1" s="1"/>
  <c r="U416" i="1" s="1"/>
  <c r="V416" i="1" s="1"/>
  <c r="W416" i="1" s="1"/>
  <c r="O416" i="1"/>
  <c r="P416" i="1" s="1"/>
  <c r="N416" i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M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R408" i="1"/>
  <c r="S408" i="1" s="1"/>
  <c r="T408" i="1" s="1"/>
  <c r="U408" i="1" s="1"/>
  <c r="V408" i="1" s="1"/>
  <c r="W408" i="1" s="1"/>
  <c r="N408" i="1"/>
  <c r="O408" i="1" s="1"/>
  <c r="P408" i="1" s="1"/>
  <c r="Q408" i="1" s="1"/>
  <c r="S407" i="1"/>
  <c r="T407" i="1" s="1"/>
  <c r="U407" i="1" s="1"/>
  <c r="V407" i="1" s="1"/>
  <c r="W407" i="1" s="1"/>
  <c r="R407" i="1"/>
  <c r="M407" i="1"/>
  <c r="N407" i="1" s="1"/>
  <c r="O407" i="1" s="1"/>
  <c r="P407" i="1" s="1"/>
  <c r="Q407" i="1" s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M402" i="1"/>
  <c r="N402" i="1" s="1"/>
  <c r="O402" i="1" s="1"/>
  <c r="P402" i="1" s="1"/>
  <c r="Q402" i="1" s="1"/>
  <c r="R402" i="1" s="1"/>
  <c r="S402" i="1" s="1"/>
  <c r="T402" i="1" s="1"/>
  <c r="U402" i="1" s="1"/>
  <c r="V402" i="1" s="1"/>
  <c r="W402" i="1" s="1"/>
  <c r="T401" i="1"/>
  <c r="U401" i="1" s="1"/>
  <c r="V401" i="1" s="1"/>
  <c r="W401" i="1" s="1"/>
  <c r="N401" i="1"/>
  <c r="O401" i="1" s="1"/>
  <c r="P401" i="1" s="1"/>
  <c r="Q401" i="1" s="1"/>
  <c r="R401" i="1" s="1"/>
  <c r="S401" i="1" s="1"/>
  <c r="R400" i="1"/>
  <c r="S400" i="1" s="1"/>
  <c r="T400" i="1" s="1"/>
  <c r="U400" i="1" s="1"/>
  <c r="V400" i="1" s="1"/>
  <c r="W400" i="1" s="1"/>
  <c r="O400" i="1"/>
  <c r="P400" i="1" s="1"/>
  <c r="Q400" i="1" s="1"/>
  <c r="N400" i="1"/>
  <c r="R398" i="1"/>
  <c r="S398" i="1" s="1"/>
  <c r="T398" i="1" s="1"/>
  <c r="U398" i="1" s="1"/>
  <c r="V398" i="1" s="1"/>
  <c r="W398" i="1" s="1"/>
  <c r="Q398" i="1"/>
  <c r="P398" i="1"/>
  <c r="N398" i="1"/>
  <c r="O398" i="1" s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M397" i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U393" i="1"/>
  <c r="V393" i="1" s="1"/>
  <c r="W393" i="1" s="1"/>
  <c r="N393" i="1"/>
  <c r="O393" i="1" s="1"/>
  <c r="P393" i="1" s="1"/>
  <c r="Q393" i="1" s="1"/>
  <c r="R393" i="1" s="1"/>
  <c r="S393" i="1" s="1"/>
  <c r="T393" i="1" s="1"/>
  <c r="T392" i="1"/>
  <c r="U392" i="1" s="1"/>
  <c r="V392" i="1" s="1"/>
  <c r="W392" i="1" s="1"/>
  <c r="S392" i="1"/>
  <c r="M392" i="1"/>
  <c r="N392" i="1" s="1"/>
  <c r="O392" i="1" s="1"/>
  <c r="P392" i="1" s="1"/>
  <c r="Q392" i="1" s="1"/>
  <c r="R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P390" i="1"/>
  <c r="Q390" i="1" s="1"/>
  <c r="R390" i="1" s="1"/>
  <c r="S390" i="1" s="1"/>
  <c r="T390" i="1" s="1"/>
  <c r="U390" i="1" s="1"/>
  <c r="V390" i="1" s="1"/>
  <c r="W390" i="1" s="1"/>
  <c r="O390" i="1"/>
  <c r="N390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M387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Q382" i="1"/>
  <c r="R382" i="1" s="1"/>
  <c r="S382" i="1" s="1"/>
  <c r="T382" i="1" s="1"/>
  <c r="U382" i="1" s="1"/>
  <c r="V382" i="1" s="1"/>
  <c r="W382" i="1" s="1"/>
  <c r="M382" i="1"/>
  <c r="N382" i="1" s="1"/>
  <c r="O382" i="1" s="1"/>
  <c r="P382" i="1" s="1"/>
  <c r="P381" i="1"/>
  <c r="Q381" i="1" s="1"/>
  <c r="R381" i="1" s="1"/>
  <c r="S381" i="1" s="1"/>
  <c r="T381" i="1" s="1"/>
  <c r="U381" i="1" s="1"/>
  <c r="V381" i="1" s="1"/>
  <c r="W381" i="1" s="1"/>
  <c r="O381" i="1"/>
  <c r="N381" i="1"/>
  <c r="S380" i="1"/>
  <c r="T380" i="1" s="1"/>
  <c r="U380" i="1" s="1"/>
  <c r="V380" i="1" s="1"/>
  <c r="W380" i="1" s="1"/>
  <c r="P380" i="1"/>
  <c r="Q380" i="1" s="1"/>
  <c r="R380" i="1" s="1"/>
  <c r="O380" i="1"/>
  <c r="N380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V377" i="1"/>
  <c r="W377" i="1" s="1"/>
  <c r="N377" i="1"/>
  <c r="O377" i="1" s="1"/>
  <c r="P377" i="1" s="1"/>
  <c r="Q377" i="1" s="1"/>
  <c r="R377" i="1" s="1"/>
  <c r="S377" i="1" s="1"/>
  <c r="T377" i="1" s="1"/>
  <c r="U377" i="1" s="1"/>
  <c r="M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U375" i="1"/>
  <c r="V375" i="1" s="1"/>
  <c r="W375" i="1" s="1"/>
  <c r="N375" i="1"/>
  <c r="O375" i="1" s="1"/>
  <c r="P375" i="1" s="1"/>
  <c r="Q375" i="1" s="1"/>
  <c r="R375" i="1" s="1"/>
  <c r="S375" i="1" s="1"/>
  <c r="T375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R372" i="1"/>
  <c r="S372" i="1" s="1"/>
  <c r="T372" i="1" s="1"/>
  <c r="U372" i="1" s="1"/>
  <c r="V372" i="1" s="1"/>
  <c r="W372" i="1" s="1"/>
  <c r="O372" i="1"/>
  <c r="P372" i="1" s="1"/>
  <c r="Q372" i="1" s="1"/>
  <c r="N372" i="1"/>
  <c r="M372" i="1"/>
  <c r="Q371" i="1"/>
  <c r="R371" i="1" s="1"/>
  <c r="S371" i="1" s="1"/>
  <c r="T371" i="1" s="1"/>
  <c r="U371" i="1" s="1"/>
  <c r="V371" i="1" s="1"/>
  <c r="W371" i="1" s="1"/>
  <c r="N371" i="1"/>
  <c r="O371" i="1" s="1"/>
  <c r="P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P368" i="1"/>
  <c r="Q368" i="1" s="1"/>
  <c r="R368" i="1" s="1"/>
  <c r="S368" i="1" s="1"/>
  <c r="T368" i="1" s="1"/>
  <c r="U368" i="1" s="1"/>
  <c r="V368" i="1" s="1"/>
  <c r="W368" i="1" s="1"/>
  <c r="O368" i="1"/>
  <c r="N368" i="1"/>
  <c r="V367" i="1"/>
  <c r="W367" i="1" s="1"/>
  <c r="N367" i="1"/>
  <c r="O367" i="1" s="1"/>
  <c r="P367" i="1" s="1"/>
  <c r="Q367" i="1" s="1"/>
  <c r="R367" i="1" s="1"/>
  <c r="S367" i="1" s="1"/>
  <c r="T367" i="1" s="1"/>
  <c r="U367" i="1" s="1"/>
  <c r="M367" i="1"/>
  <c r="T366" i="1"/>
  <c r="U366" i="1" s="1"/>
  <c r="V366" i="1" s="1"/>
  <c r="W366" i="1" s="1"/>
  <c r="S366" i="1"/>
  <c r="N366" i="1"/>
  <c r="O366" i="1" s="1"/>
  <c r="P366" i="1" s="1"/>
  <c r="Q366" i="1" s="1"/>
  <c r="R366" i="1" s="1"/>
  <c r="V365" i="1"/>
  <c r="W365" i="1" s="1"/>
  <c r="Q365" i="1"/>
  <c r="R365" i="1" s="1"/>
  <c r="S365" i="1" s="1"/>
  <c r="T365" i="1" s="1"/>
  <c r="U365" i="1" s="1"/>
  <c r="N365" i="1"/>
  <c r="O365" i="1" s="1"/>
  <c r="P365" i="1" s="1"/>
  <c r="P363" i="1"/>
  <c r="Q363" i="1" s="1"/>
  <c r="R363" i="1" s="1"/>
  <c r="S363" i="1" s="1"/>
  <c r="T363" i="1" s="1"/>
  <c r="U363" i="1" s="1"/>
  <c r="V363" i="1" s="1"/>
  <c r="W363" i="1" s="1"/>
  <c r="O363" i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M362" i="1"/>
  <c r="P361" i="1"/>
  <c r="Q361" i="1" s="1"/>
  <c r="R361" i="1" s="1"/>
  <c r="S361" i="1" s="1"/>
  <c r="T361" i="1" s="1"/>
  <c r="U361" i="1" s="1"/>
  <c r="V361" i="1" s="1"/>
  <c r="W361" i="1" s="1"/>
  <c r="O361" i="1"/>
  <c r="N361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M357" i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S356" i="1"/>
  <c r="T356" i="1" s="1"/>
  <c r="U356" i="1" s="1"/>
  <c r="V356" i="1" s="1"/>
  <c r="W356" i="1" s="1"/>
  <c r="N356" i="1"/>
  <c r="O356" i="1" s="1"/>
  <c r="P356" i="1" s="1"/>
  <c r="Q356" i="1" s="1"/>
  <c r="R356" i="1" s="1"/>
  <c r="Q355" i="1"/>
  <c r="R355" i="1" s="1"/>
  <c r="S355" i="1" s="1"/>
  <c r="T355" i="1" s="1"/>
  <c r="U355" i="1" s="1"/>
  <c r="V355" i="1" s="1"/>
  <c r="W355" i="1" s="1"/>
  <c r="P355" i="1"/>
  <c r="O355" i="1"/>
  <c r="N355" i="1"/>
  <c r="S353" i="1"/>
  <c r="T353" i="1" s="1"/>
  <c r="U353" i="1" s="1"/>
  <c r="V353" i="1" s="1"/>
  <c r="W353" i="1" s="1"/>
  <c r="N353" i="1"/>
  <c r="O353" i="1" s="1"/>
  <c r="P353" i="1" s="1"/>
  <c r="Q353" i="1" s="1"/>
  <c r="R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M352" i="1"/>
  <c r="W351" i="1"/>
  <c r="N351" i="1"/>
  <c r="O351" i="1" s="1"/>
  <c r="P351" i="1" s="1"/>
  <c r="Q351" i="1" s="1"/>
  <c r="R351" i="1" s="1"/>
  <c r="S351" i="1" s="1"/>
  <c r="T351" i="1" s="1"/>
  <c r="U351" i="1" s="1"/>
  <c r="V351" i="1" s="1"/>
  <c r="U350" i="1"/>
  <c r="V350" i="1" s="1"/>
  <c r="W350" i="1" s="1"/>
  <c r="T350" i="1"/>
  <c r="O350" i="1"/>
  <c r="P350" i="1" s="1"/>
  <c r="Q350" i="1" s="1"/>
  <c r="R350" i="1" s="1"/>
  <c r="S350" i="1" s="1"/>
  <c r="N350" i="1"/>
  <c r="R348" i="1"/>
  <c r="S348" i="1" s="1"/>
  <c r="T348" i="1" s="1"/>
  <c r="U348" i="1" s="1"/>
  <c r="V348" i="1" s="1"/>
  <c r="W348" i="1" s="1"/>
  <c r="O348" i="1"/>
  <c r="P348" i="1" s="1"/>
  <c r="Q348" i="1" s="1"/>
  <c r="N348" i="1"/>
  <c r="P347" i="1"/>
  <c r="Q347" i="1" s="1"/>
  <c r="R347" i="1" s="1"/>
  <c r="S347" i="1" s="1"/>
  <c r="T347" i="1" s="1"/>
  <c r="U347" i="1" s="1"/>
  <c r="V347" i="1" s="1"/>
  <c r="W347" i="1" s="1"/>
  <c r="M347" i="1"/>
  <c r="N347" i="1" s="1"/>
  <c r="O347" i="1" s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W343" i="1"/>
  <c r="R343" i="1"/>
  <c r="S343" i="1" s="1"/>
  <c r="T343" i="1" s="1"/>
  <c r="U343" i="1" s="1"/>
  <c r="V343" i="1" s="1"/>
  <c r="P343" i="1"/>
  <c r="Q343" i="1" s="1"/>
  <c r="O343" i="1"/>
  <c r="N343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M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R340" i="1"/>
  <c r="S340" i="1" s="1"/>
  <c r="T340" i="1" s="1"/>
  <c r="U340" i="1" s="1"/>
  <c r="V340" i="1" s="1"/>
  <c r="W340" i="1" s="1"/>
  <c r="O340" i="1"/>
  <c r="P340" i="1" s="1"/>
  <c r="Q340" i="1" s="1"/>
  <c r="N340" i="1"/>
  <c r="W338" i="1"/>
  <c r="P338" i="1"/>
  <c r="Q338" i="1" s="1"/>
  <c r="R338" i="1" s="1"/>
  <c r="S338" i="1" s="1"/>
  <c r="T338" i="1" s="1"/>
  <c r="U338" i="1" s="1"/>
  <c r="V338" i="1" s="1"/>
  <c r="O338" i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M337" i="1"/>
  <c r="R336" i="1"/>
  <c r="S336" i="1" s="1"/>
  <c r="T336" i="1" s="1"/>
  <c r="U336" i="1" s="1"/>
  <c r="V336" i="1" s="1"/>
  <c r="W336" i="1" s="1"/>
  <c r="Q336" i="1"/>
  <c r="O336" i="1"/>
  <c r="P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W333" i="1"/>
  <c r="V333" i="1"/>
  <c r="U333" i="1"/>
  <c r="O333" i="1"/>
  <c r="P333" i="1" s="1"/>
  <c r="Q333" i="1" s="1"/>
  <c r="R333" i="1" s="1"/>
  <c r="S333" i="1" s="1"/>
  <c r="T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M332" i="1"/>
  <c r="U331" i="1"/>
  <c r="V331" i="1" s="1"/>
  <c r="W331" i="1" s="1"/>
  <c r="O331" i="1"/>
  <c r="P331" i="1" s="1"/>
  <c r="Q331" i="1" s="1"/>
  <c r="R331" i="1" s="1"/>
  <c r="S331" i="1" s="1"/>
  <c r="T331" i="1" s="1"/>
  <c r="N331" i="1"/>
  <c r="U330" i="1"/>
  <c r="V330" i="1" s="1"/>
  <c r="W330" i="1" s="1"/>
  <c r="T330" i="1"/>
  <c r="R330" i="1"/>
  <c r="S330" i="1" s="1"/>
  <c r="O330" i="1"/>
  <c r="P330" i="1" s="1"/>
  <c r="Q330" i="1" s="1"/>
  <c r="N330" i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M327" i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V326" i="1"/>
  <c r="W326" i="1" s="1"/>
  <c r="O326" i="1"/>
  <c r="P326" i="1" s="1"/>
  <c r="Q326" i="1" s="1"/>
  <c r="R326" i="1" s="1"/>
  <c r="S326" i="1" s="1"/>
  <c r="T326" i="1" s="1"/>
  <c r="U326" i="1" s="1"/>
  <c r="N326" i="1"/>
  <c r="Q325" i="1"/>
  <c r="R325" i="1" s="1"/>
  <c r="S325" i="1" s="1"/>
  <c r="T325" i="1" s="1"/>
  <c r="U325" i="1" s="1"/>
  <c r="V325" i="1" s="1"/>
  <c r="W325" i="1" s="1"/>
  <c r="N325" i="1"/>
  <c r="O325" i="1" s="1"/>
  <c r="P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M322" i="1"/>
  <c r="P321" i="1"/>
  <c r="Q321" i="1" s="1"/>
  <c r="R321" i="1" s="1"/>
  <c r="S321" i="1" s="1"/>
  <c r="T321" i="1" s="1"/>
  <c r="U321" i="1" s="1"/>
  <c r="V321" i="1" s="1"/>
  <c r="W321" i="1" s="1"/>
  <c r="O321" i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T317" i="1"/>
  <c r="U317" i="1" s="1"/>
  <c r="V317" i="1" s="1"/>
  <c r="W317" i="1" s="1"/>
  <c r="S317" i="1"/>
  <c r="Q317" i="1"/>
  <c r="R317" i="1" s="1"/>
  <c r="N317" i="1"/>
  <c r="O317" i="1" s="1"/>
  <c r="P317" i="1" s="1"/>
  <c r="M317" i="1"/>
  <c r="P316" i="1"/>
  <c r="Q316" i="1" s="1"/>
  <c r="R316" i="1" s="1"/>
  <c r="S316" i="1" s="1"/>
  <c r="T316" i="1" s="1"/>
  <c r="U316" i="1" s="1"/>
  <c r="V316" i="1" s="1"/>
  <c r="W316" i="1" s="1"/>
  <c r="O316" i="1"/>
  <c r="N316" i="1"/>
  <c r="S315" i="1"/>
  <c r="T315" i="1" s="1"/>
  <c r="U315" i="1" s="1"/>
  <c r="V315" i="1" s="1"/>
  <c r="W315" i="1" s="1"/>
  <c r="N315" i="1"/>
  <c r="O315" i="1" s="1"/>
  <c r="P315" i="1" s="1"/>
  <c r="Q315" i="1" s="1"/>
  <c r="R315" i="1" s="1"/>
  <c r="Q313" i="1"/>
  <c r="R313" i="1" s="1"/>
  <c r="S313" i="1" s="1"/>
  <c r="T313" i="1" s="1"/>
  <c r="U313" i="1" s="1"/>
  <c r="V313" i="1" s="1"/>
  <c r="W313" i="1" s="1"/>
  <c r="N313" i="1"/>
  <c r="O313" i="1" s="1"/>
  <c r="P313" i="1" s="1"/>
  <c r="M312" i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S310" i="1"/>
  <c r="T310" i="1" s="1"/>
  <c r="U310" i="1" s="1"/>
  <c r="V310" i="1" s="1"/>
  <c r="W310" i="1" s="1"/>
  <c r="N310" i="1"/>
  <c r="O310" i="1" s="1"/>
  <c r="P310" i="1" s="1"/>
  <c r="Q310" i="1" s="1"/>
  <c r="R310" i="1" s="1"/>
  <c r="T308" i="1"/>
  <c r="U308" i="1" s="1"/>
  <c r="V308" i="1" s="1"/>
  <c r="W308" i="1" s="1"/>
  <c r="S308" i="1"/>
  <c r="Q308" i="1"/>
  <c r="R308" i="1" s="1"/>
  <c r="N308" i="1"/>
  <c r="O308" i="1" s="1"/>
  <c r="P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M307" i="1"/>
  <c r="P306" i="1"/>
  <c r="Q306" i="1" s="1"/>
  <c r="R306" i="1" s="1"/>
  <c r="S306" i="1" s="1"/>
  <c r="T306" i="1" s="1"/>
  <c r="U306" i="1" s="1"/>
  <c r="V306" i="1" s="1"/>
  <c r="W306" i="1" s="1"/>
  <c r="N306" i="1"/>
  <c r="O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Q167" i="1"/>
  <c r="R167" i="1" s="1"/>
  <c r="S167" i="1" s="1"/>
  <c r="T167" i="1" s="1"/>
  <c r="U167" i="1" s="1"/>
  <c r="V167" i="1" s="1"/>
  <c r="W167" i="1" s="1"/>
  <c r="M167" i="1"/>
  <c r="N167" i="1" s="1"/>
  <c r="O167" i="1" s="1"/>
  <c r="P167" i="1" s="1"/>
  <c r="P166" i="1"/>
  <c r="Q166" i="1" s="1"/>
  <c r="R166" i="1" s="1"/>
  <c r="S166" i="1" s="1"/>
  <c r="T166" i="1" s="1"/>
  <c r="U166" i="1" s="1"/>
  <c r="V166" i="1" s="1"/>
  <c r="W166" i="1" s="1"/>
  <c r="N166" i="1"/>
  <c r="O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M162" i="1"/>
  <c r="N162" i="1" s="1"/>
  <c r="Q161" i="1"/>
  <c r="R161" i="1" s="1"/>
  <c r="S161" i="1" s="1"/>
  <c r="T161" i="1" s="1"/>
  <c r="U161" i="1" s="1"/>
  <c r="V161" i="1" s="1"/>
  <c r="W161" i="1" s="1"/>
  <c r="P161" i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Q158" i="1"/>
  <c r="R158" i="1" s="1"/>
  <c r="S158" i="1" s="1"/>
  <c r="T158" i="1" s="1"/>
  <c r="U158" i="1" s="1"/>
  <c r="V158" i="1" s="1"/>
  <c r="W158" i="1" s="1"/>
  <c r="O158" i="1"/>
  <c r="P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M157" i="1"/>
  <c r="N157" i="1" s="1"/>
  <c r="S156" i="1"/>
  <c r="T156" i="1" s="1"/>
  <c r="U156" i="1" s="1"/>
  <c r="V156" i="1" s="1"/>
  <c r="W156" i="1" s="1"/>
  <c r="Q156" i="1"/>
  <c r="R156" i="1" s="1"/>
  <c r="N156" i="1"/>
  <c r="O156" i="1" s="1"/>
  <c r="P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R152" i="1"/>
  <c r="S152" i="1" s="1"/>
  <c r="T152" i="1" s="1"/>
  <c r="U152" i="1" s="1"/>
  <c r="V152" i="1" s="1"/>
  <c r="W152" i="1" s="1"/>
  <c r="P152" i="1"/>
  <c r="Q152" i="1" s="1"/>
  <c r="M152" i="1"/>
  <c r="N152" i="1" s="1"/>
  <c r="O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T148" i="1"/>
  <c r="U148" i="1" s="1"/>
  <c r="V148" i="1" s="1"/>
  <c r="W148" i="1" s="1"/>
  <c r="R148" i="1"/>
  <c r="S148" i="1" s="1"/>
  <c r="O148" i="1"/>
  <c r="P148" i="1" s="1"/>
  <c r="Q148" i="1" s="1"/>
  <c r="N148" i="1"/>
  <c r="S147" i="1"/>
  <c r="T147" i="1" s="1"/>
  <c r="U147" i="1" s="1"/>
  <c r="V147" i="1" s="1"/>
  <c r="W147" i="1" s="1"/>
  <c r="R147" i="1"/>
  <c r="P147" i="1"/>
  <c r="Q147" i="1" s="1"/>
  <c r="O147" i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Q143" i="1"/>
  <c r="R143" i="1" s="1"/>
  <c r="S143" i="1" s="1"/>
  <c r="T143" i="1" s="1"/>
  <c r="U143" i="1" s="1"/>
  <c r="V143" i="1" s="1"/>
  <c r="W143" i="1" s="1"/>
  <c r="O143" i="1"/>
  <c r="P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R140" i="1"/>
  <c r="S140" i="1" s="1"/>
  <c r="T140" i="1" s="1"/>
  <c r="U140" i="1" s="1"/>
  <c r="V140" i="1" s="1"/>
  <c r="W140" i="1" s="1"/>
  <c r="P140" i="1"/>
  <c r="Q140" i="1" s="1"/>
  <c r="O140" i="1"/>
  <c r="N140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P137" i="1"/>
  <c r="Q137" i="1" s="1"/>
  <c r="R137" i="1" s="1"/>
  <c r="S137" i="1" s="1"/>
  <c r="T137" i="1" s="1"/>
  <c r="U137" i="1" s="1"/>
  <c r="V137" i="1" s="1"/>
  <c r="W137" i="1" s="1"/>
  <c r="O137" i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Q135" i="1"/>
  <c r="R135" i="1" s="1"/>
  <c r="S135" i="1" s="1"/>
  <c r="T135" i="1" s="1"/>
  <c r="U135" i="1" s="1"/>
  <c r="V135" i="1" s="1"/>
  <c r="W135" i="1" s="1"/>
  <c r="O135" i="1"/>
  <c r="P135" i="1" s="1"/>
  <c r="N135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P132" i="1"/>
  <c r="Q132" i="1" s="1"/>
  <c r="R132" i="1" s="1"/>
  <c r="S132" i="1" s="1"/>
  <c r="T132" i="1" s="1"/>
  <c r="U132" i="1" s="1"/>
  <c r="V132" i="1" s="1"/>
  <c r="W132" i="1" s="1"/>
  <c r="O132" i="1"/>
  <c r="N132" i="1"/>
  <c r="R131" i="1"/>
  <c r="S131" i="1" s="1"/>
  <c r="T131" i="1" s="1"/>
  <c r="U131" i="1" s="1"/>
  <c r="V131" i="1" s="1"/>
  <c r="W131" i="1" s="1"/>
  <c r="N131" i="1"/>
  <c r="O131" i="1" s="1"/>
  <c r="P131" i="1" s="1"/>
  <c r="Q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P127" i="1"/>
  <c r="Q127" i="1" s="1"/>
  <c r="R127" i="1" s="1"/>
  <c r="S127" i="1" s="1"/>
  <c r="T127" i="1" s="1"/>
  <c r="U127" i="1" s="1"/>
  <c r="V127" i="1" s="1"/>
  <c r="W127" i="1" s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P125" i="1"/>
  <c r="Q125" i="1" s="1"/>
  <c r="R125" i="1" s="1"/>
  <c r="S125" i="1" s="1"/>
  <c r="T125" i="1" s="1"/>
  <c r="U125" i="1" s="1"/>
  <c r="V125" i="1" s="1"/>
  <c r="W125" i="1" s="1"/>
  <c r="O125" i="1"/>
  <c r="N125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P116" i="1"/>
  <c r="Q116" i="1" s="1"/>
  <c r="R116" i="1" s="1"/>
  <c r="S116" i="1" s="1"/>
  <c r="T116" i="1" s="1"/>
  <c r="U116" i="1" s="1"/>
  <c r="V116" i="1" s="1"/>
  <c r="W116" i="1" s="1"/>
  <c r="N116" i="1"/>
  <c r="O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P110" i="1"/>
  <c r="Q110" i="1" s="1"/>
  <c r="R110" i="1" s="1"/>
  <c r="S110" i="1" s="1"/>
  <c r="T110" i="1" s="1"/>
  <c r="U110" i="1" s="1"/>
  <c r="V110" i="1" s="1"/>
  <c r="W110" i="1" s="1"/>
  <c r="O110" i="1"/>
  <c r="N110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P101" i="1"/>
  <c r="Q101" i="1" s="1"/>
  <c r="R101" i="1" s="1"/>
  <c r="S101" i="1" s="1"/>
  <c r="T101" i="1" s="1"/>
  <c r="U101" i="1" s="1"/>
  <c r="V101" i="1" s="1"/>
  <c r="W101" i="1" s="1"/>
  <c r="N101" i="1"/>
  <c r="O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P97" i="1"/>
  <c r="Q97" i="1" s="1"/>
  <c r="R97" i="1" s="1"/>
  <c r="S97" i="1" s="1"/>
  <c r="T97" i="1" s="1"/>
  <c r="U97" i="1" s="1"/>
  <c r="V97" i="1" s="1"/>
  <c r="W97" i="1" s="1"/>
  <c r="O97" i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O95" i="1"/>
  <c r="N95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P87" i="1"/>
  <c r="Q87" i="1" s="1"/>
  <c r="R87" i="1" s="1"/>
  <c r="S87" i="1" s="1"/>
  <c r="T87" i="1" s="1"/>
  <c r="U87" i="1" s="1"/>
  <c r="V87" i="1" s="1"/>
  <c r="W87" i="1" s="1"/>
  <c r="O87" i="1"/>
  <c r="N87" i="1"/>
  <c r="P86" i="1"/>
  <c r="Q86" i="1" s="1"/>
  <c r="R86" i="1" s="1"/>
  <c r="S86" i="1" s="1"/>
  <c r="T86" i="1" s="1"/>
  <c r="U86" i="1" s="1"/>
  <c r="V86" i="1" s="1"/>
  <c r="W86" i="1" s="1"/>
  <c r="N86" i="1"/>
  <c r="O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80" i="1"/>
  <c r="Q80" i="1" s="1"/>
  <c r="R80" i="1" s="1"/>
  <c r="S80" i="1" s="1"/>
  <c r="T80" i="1" s="1"/>
  <c r="U80" i="1" s="1"/>
  <c r="V80" i="1" s="1"/>
  <c r="W80" i="1" s="1"/>
  <c r="O80" i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O72" i="1"/>
  <c r="N72" i="1"/>
  <c r="P71" i="1"/>
  <c r="Q71" i="1" s="1"/>
  <c r="R71" i="1" s="1"/>
  <c r="S71" i="1" s="1"/>
  <c r="T71" i="1" s="1"/>
  <c r="U71" i="1" s="1"/>
  <c r="V71" i="1" s="1"/>
  <c r="W71" i="1" s="1"/>
  <c r="N71" i="1"/>
  <c r="O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O60" i="1"/>
  <c r="N60" i="1"/>
  <c r="O58" i="1"/>
  <c r="P58" i="1" s="1"/>
  <c r="Q58" i="1" s="1"/>
  <c r="R58" i="1" s="1"/>
  <c r="S58" i="1" s="1"/>
  <c r="T58" i="1" s="1"/>
  <c r="U58" i="1" s="1"/>
  <c r="V58" i="1" s="1"/>
  <c r="W58" i="1" s="1"/>
  <c r="N58" i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8" i="1"/>
  <c r="Q48" i="1" s="1"/>
  <c r="R48" i="1" s="1"/>
  <c r="S48" i="1" s="1"/>
  <c r="T48" i="1" s="1"/>
  <c r="U48" i="1" s="1"/>
  <c r="V48" i="1" s="1"/>
  <c r="W48" i="1" s="1"/>
  <c r="N48" i="1"/>
  <c r="O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Q45" i="1"/>
  <c r="R45" i="1" s="1"/>
  <c r="S45" i="1" s="1"/>
  <c r="T45" i="1" s="1"/>
  <c r="U45" i="1" s="1"/>
  <c r="V45" i="1" s="1"/>
  <c r="W45" i="1" s="1"/>
  <c r="P45" i="1"/>
  <c r="O45" i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P38" i="1"/>
  <c r="Q38" i="1" s="1"/>
  <c r="R38" i="1" s="1"/>
  <c r="S38" i="1" s="1"/>
  <c r="T38" i="1" s="1"/>
  <c r="U38" i="1" s="1"/>
  <c r="V38" i="1" s="1"/>
  <c r="W38" i="1" s="1"/>
  <c r="O38" i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P31" i="1"/>
  <c r="Q31" i="1" s="1"/>
  <c r="R31" i="1" s="1"/>
  <c r="S31" i="1" s="1"/>
  <c r="T31" i="1" s="1"/>
  <c r="U31" i="1" s="1"/>
  <c r="V31" i="1" s="1"/>
  <c r="W31" i="1" s="1"/>
  <c r="O31" i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O27" i="1"/>
  <c r="P27" i="1" s="1"/>
  <c r="Q27" i="1" s="1"/>
  <c r="R27" i="1" s="1"/>
  <c r="S27" i="1" s="1"/>
  <c r="T27" i="1" s="1"/>
  <c r="U27" i="1" s="1"/>
  <c r="V27" i="1" s="1"/>
  <c r="W27" i="1" s="1"/>
  <c r="N27" i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P23" i="1"/>
  <c r="Q23" i="1" s="1"/>
  <c r="R23" i="1" s="1"/>
  <c r="S23" i="1" s="1"/>
  <c r="T23" i="1" s="1"/>
  <c r="U23" i="1" s="1"/>
  <c r="V23" i="1" s="1"/>
  <c r="W23" i="1" s="1"/>
  <c r="O23" i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O18" i="1"/>
  <c r="P18" i="1" s="1"/>
  <c r="Q18" i="1" s="1"/>
  <c r="R18" i="1" s="1"/>
  <c r="S18" i="1" s="1"/>
  <c r="T18" i="1" s="1"/>
  <c r="U18" i="1" s="1"/>
  <c r="V18" i="1" s="1"/>
  <c r="W18" i="1" s="1"/>
  <c r="N18" i="1"/>
  <c r="O17" i="1"/>
  <c r="P17" i="1" s="1"/>
  <c r="Q17" i="1" s="1"/>
  <c r="R17" i="1" s="1"/>
  <c r="S17" i="1" s="1"/>
  <c r="T17" i="1" s="1"/>
  <c r="U17" i="1" s="1"/>
  <c r="V17" i="1" s="1"/>
  <c r="W17" i="1" s="1"/>
  <c r="N17" i="1"/>
  <c r="P16" i="1"/>
  <c r="Q16" i="1" s="1"/>
  <c r="R16" i="1" s="1"/>
  <c r="S16" i="1" s="1"/>
  <c r="T16" i="1" s="1"/>
  <c r="U16" i="1" s="1"/>
  <c r="V16" i="1" s="1"/>
  <c r="W16" i="1" s="1"/>
  <c r="O16" i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</calcChain>
</file>

<file path=xl/sharedStrings.xml><?xml version="1.0" encoding="utf-8"?>
<sst xmlns="http://schemas.openxmlformats.org/spreadsheetml/2006/main" count="3668" uniqueCount="181">
  <si>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</si>
  <si>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</si>
  <si>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</si>
  <si>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</si>
  <si>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</si>
  <si>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</si>
  <si>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</si>
  <si>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</si>
  <si>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</si>
  <si>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</si>
  <si>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</si>
  <si>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</si>
  <si>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</si>
  <si>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</si>
  <si>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CIMS.CAN.ON.Transportation Personal.Mode.Intercity Air</t>
  </si>
  <si>
    <t>ON</t>
  </si>
  <si>
    <t>Transportation Personal</t>
  </si>
  <si>
    <t>Intercity Air</t>
  </si>
  <si>
    <t>Load factor</t>
  </si>
  <si>
    <t>Air Canada</t>
  </si>
  <si>
    <t>person/vehicle</t>
  </si>
  <si>
    <t>CIMS.CAN.ON.Transportation Personal.Transit.Public Bus</t>
  </si>
  <si>
    <t>Public Bus</t>
  </si>
  <si>
    <t>CIMS</t>
  </si>
  <si>
    <t>CIMS.CAN.ON.Transportation Personal.Transit.Rapid Transit</t>
  </si>
  <si>
    <t>Rapid Transit</t>
  </si>
  <si>
    <t>Translink</t>
  </si>
  <si>
    <t>CIMS.CAN.ON.Transportation Personal.Intercity Bus</t>
  </si>
  <si>
    <t>Intercity Bus</t>
  </si>
  <si>
    <t>CIMS.CAN.ON.Transportation Personal.Intercity Rail</t>
  </si>
  <si>
    <t>Intercity Rail</t>
  </si>
  <si>
    <t>CIMS.CAN.ON.Transportation Freight.Freight.Land.Light Medium</t>
  </si>
  <si>
    <t>Transportation Freight</t>
  </si>
  <si>
    <t>Light Medium</t>
  </si>
  <si>
    <t>tonne/vehicle</t>
  </si>
  <si>
    <t>CIMS.CAN.ON.Transportation Freight.Freight.Land.Heavy.Trucks</t>
  </si>
  <si>
    <t>Trucks</t>
  </si>
  <si>
    <t>CIMS.CAN.ON.Transportation Freight.Freight.Land.Heavy.Rail</t>
  </si>
  <si>
    <t>Rail</t>
  </si>
  <si>
    <t>Rail Assoc Canada</t>
  </si>
  <si>
    <t>CIMS.CAN.ON.Transportation Freight.Freight.Marine</t>
  </si>
  <si>
    <t>Marine</t>
  </si>
  <si>
    <t>Wikipedia</t>
  </si>
  <si>
    <t>CIMS.CAN.ON.Transportation Freight.Freight.Air</t>
  </si>
  <si>
    <t>Air</t>
  </si>
  <si>
    <t>CIMS.CAN.ON.Transportation Freight.Off Road</t>
  </si>
  <si>
    <t>Off Road</t>
  </si>
  <si>
    <t>Guess</t>
  </si>
  <si>
    <t>CIMS.CAN.ON.Electricity.Utility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</si>
  <si>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</si>
  <si>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</si>
  <si>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</si>
  <si>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</si>
  <si>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</si>
  <si>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</si>
  <si>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</si>
  <si>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</si>
  <si>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</si>
  <si>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</si>
  <si>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</si>
  <si>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</si>
  <si>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</si>
  <si>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</si>
  <si>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</si>
  <si>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</si>
  <si>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</si>
  <si>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</si>
  <si>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CIMS.CAN.ON.Electricity.Utility Generation.Shoulder Load</t>
  </si>
  <si>
    <t>Shoulder Load</t>
  </si>
  <si>
    <t>CIMS.CAN.ON.Electricity.Utility Generation.Peak Load</t>
  </si>
  <si>
    <t>Peak Load</t>
  </si>
  <si>
    <t>CIMS.CAN.ON.Electricity.Storage.Battery</t>
  </si>
  <si>
    <t>Battery</t>
  </si>
  <si>
    <t>CIMS.CAN.ON.Electricity.Storage.Seasonal</t>
  </si>
  <si>
    <t>Seasonal</t>
  </si>
  <si>
    <t>CIMS.CAN.ON.Electricity.CCS.CCS_Coal</t>
  </si>
  <si>
    <t>AB</t>
  </si>
  <si>
    <t>CCS_Coal</t>
  </si>
  <si>
    <t>CCS</t>
  </si>
  <si>
    <t>tCO2</t>
  </si>
  <si>
    <t>CIMS.CAN.ON.Electricity.CCS.CCS_Biomass</t>
  </si>
  <si>
    <t>CCS_Biomass</t>
  </si>
  <si>
    <t>CIMS.CAN.ON.Electricity.CCS.CCS_Natural Gas</t>
  </si>
  <si>
    <t>CCS_Natural Gas</t>
  </si>
  <si>
    <t>CIMS.CAN.ON.Ethanol.Production.Cellulosic</t>
  </si>
  <si>
    <t>Ethanol</t>
  </si>
  <si>
    <t>Cellulosic</t>
  </si>
  <si>
    <t>Cellulosic ethanol</t>
  </si>
  <si>
    <t>GJ</t>
  </si>
  <si>
    <t>CIMS.CAN.ON.Hydrogen.Production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</si>
  <si>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</si>
  <si>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</si>
  <si>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</si>
  <si>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</si>
  <si>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</si>
  <si>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</si>
  <si>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</si>
  <si>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</si>
  <si>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</si>
  <si>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</si>
  <si>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</si>
  <si>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</si>
  <si>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</si>
  <si>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</si>
  <si>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</si>
  <si>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</si>
  <si>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CIMS.CAN.ON.Hydrogen.Infrastructure</t>
  </si>
  <si>
    <t>Infrastructure</t>
  </si>
  <si>
    <t>H2 pipeline</t>
  </si>
  <si>
    <t>EMRG assumption</t>
  </si>
  <si>
    <t>CIMS.CAN.ON.Hydrogen.CCS</t>
  </si>
  <si>
    <t>CIMS.CAN.ON.Petroleum Refining.CCS</t>
  </si>
  <si>
    <t>Petroleum Refining</t>
  </si>
  <si>
    <t>CIMS.CAN.ON.Industrial Minerals.CCS</t>
  </si>
  <si>
    <t>Industrial Minerals</t>
  </si>
  <si>
    <t>CIMS.CAN.ON.Iron and Steel.CCS</t>
  </si>
  <si>
    <t>Iron and Steel</t>
  </si>
  <si>
    <t>CIMS.CAN.ON.Residential.Dwellings.Building Type.High Density.Vintage.&lt;1960 Bldg Code.Heating (Cold)</t>
  </si>
  <si>
    <t>Residential</t>
  </si>
  <si>
    <t>Heating (Cold)</t>
  </si>
  <si>
    <t>Electric - ASHP / NG - backup</t>
  </si>
  <si>
    <t>Heat pump</t>
  </si>
  <si>
    <t>Electric - ASHP / Electric - backup</t>
  </si>
  <si>
    <t>CIMS.CAN.ON.Residential.Dwellings.Building Type.High Density.Vintage.1961-1980 Bldg Code.Heating (Cold)</t>
  </si>
  <si>
    <t>CIMS.CAN.ON.Residential.Dwellings.Building Type.High Density.Vintage.1981-2000 Bldg Code.Heating (Cold)</t>
  </si>
  <si>
    <t>CIMS.CAN.ON.Residential.Dwellings.Building Type.High Density.Vintage.2001-2020 Bldg Code.Heating (Cold)</t>
  </si>
  <si>
    <t>Electric - GSHP</t>
  </si>
  <si>
    <t>CIMS.CAN.ON.Residential.Dwellings.Building Type.High Density.Vintage.2021-2035 Bldg Code.Heating (Cold)</t>
  </si>
  <si>
    <t>CIMS.CAN.ON.Residential.Dwellings.Building Type.High Density.Vintage.&gt;2035 Bldg Code.Heating (Cold)</t>
  </si>
  <si>
    <t>CIMS.CAN.ON.Residential.Dwellings.Building Type.LowMed Density.Vintage.&lt;1960 Bldg Code.Heating (Cold)</t>
  </si>
  <si>
    <t>CIMS.CAN.ON.Residential.Dwellings.Building Type.LowMed Density.Vintage.1961-1980 Bldg Code.Heating (Cold)</t>
  </si>
  <si>
    <t>CIMS.CAN.ON.Residential.Dwellings.Building Type.LowMed Density.Vintage.1981-2000 Bldg Code.Heating (Cold)</t>
  </si>
  <si>
    <t>CIMS.CAN.ON.Residential.Dwellings.Building Type.LowMed Density.Vintage.2001-2020 Bldg Code.Heating (Cold)</t>
  </si>
  <si>
    <t>CIMS.CAN.ON.Residential.Dwellings.Building Type.LowMed Density.Vintage.2021-2035 Bldg Code.Heating (Cold)</t>
  </si>
  <si>
    <t>CIMS.CAN.ON.Residential.Dwellings.Building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</si>
  <si>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</si>
  <si>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</si>
  <si>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</si>
  <si>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</si>
  <si>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</si>
  <si>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</si>
  <si>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</si>
  <si>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</si>
  <si>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</si>
  <si>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</si>
  <si>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</si>
  <si>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</si>
  <si>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</si>
  <si>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</si>
  <si>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</si>
  <si>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</si>
  <si>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</si>
  <si>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</si>
  <si>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CIMS.CAN.ON.Transportation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</si>
  <si>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</si>
  <si>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</si>
  <si>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</si>
  <si>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</si>
  <si>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3600 cars manufacutred per year per plant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</si>
  <si>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</si>
  <si>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</si>
  <si>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</si>
  <si>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</si>
  <si>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</si>
  <si>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</si>
  <si>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</si>
  <si>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</si>
  <si>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2000 per plant (wild guess) / 5 yr</t>
  </si>
  <si>
    <t>Gasoline Efficient</t>
  </si>
  <si>
    <t>Biodiesel</t>
  </si>
  <si>
    <t>Biofuel motor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</si>
  <si>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</si>
  <si>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</si>
  <si>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</si>
  <si>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</si>
  <si>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</si>
  <si>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</si>
  <si>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CIMS.CAN.ON.Agriculture.Tractors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</si>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</sst>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1422-C4EF-415C-877F-7D4FF6980F05}">
  <dimension ref="A1:X463"/>
  <sheetViews>
    <sheetView tabSelected="1" workbookViewId="0">
      <selection sqref="A1:X46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75</v>
      </c>
      <c r="B79" t="s">
        <v>5</v>
      </c>
      <c r="C79" t="s">
        <v>76</v>
      </c>
      <c r="D79" t="s">
        <v>49</v>
      </c>
      <c r="E79" t="s">
        <v>77</v>
      </c>
      <c r="F79" t="s">
        <v>78</v>
      </c>
      <c r="G79" t="s">
        <v>52</v>
      </c>
      <c r="H79" t="s">
        <v>78</v>
      </c>
    </row>
    <row r="80" spans="1:23" x14ac:dyDescent="0.3">
      <c r="A80" t="s">
        <v>75</v>
      </c>
      <c r="B80" t="s">
        <v>5</v>
      </c>
      <c r="C80" t="s">
        <v>76</v>
      </c>
      <c r="D80" t="s">
        <v>49</v>
      </c>
      <c r="E80" t="s">
        <v>77</v>
      </c>
      <c r="F80" t="s">
        <v>78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75</v>
      </c>
      <c r="B81" t="s">
        <v>5</v>
      </c>
      <c r="C81" t="s">
        <v>76</v>
      </c>
      <c r="D81" t="s">
        <v>49</v>
      </c>
      <c r="E81" t="s">
        <v>77</v>
      </c>
      <c r="F81" t="s">
        <v>78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75</v>
      </c>
      <c r="B82" t="s">
        <v>5</v>
      </c>
      <c r="C82" t="s">
        <v>76</v>
      </c>
      <c r="D82" t="s">
        <v>49</v>
      </c>
      <c r="E82" t="s">
        <v>77</v>
      </c>
      <c r="F82" t="s">
        <v>78</v>
      </c>
      <c r="G82" t="s">
        <v>56</v>
      </c>
      <c r="L82" t="s">
        <v>79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75</v>
      </c>
      <c r="B83" t="s">
        <v>5</v>
      </c>
      <c r="C83" t="s">
        <v>76</v>
      </c>
      <c r="D83" t="s">
        <v>49</v>
      </c>
      <c r="E83" t="s">
        <v>77</v>
      </c>
      <c r="F83" t="s">
        <v>78</v>
      </c>
      <c r="G83" t="s">
        <v>58</v>
      </c>
      <c r="L83" t="s">
        <v>54</v>
      </c>
      <c r="M83">
        <v>0.95</v>
      </c>
      <c r="N83">
        <f t="shared" si="13"/>
        <v>0.95</v>
      </c>
      <c r="O83">
        <f t="shared" si="13"/>
        <v>0.95</v>
      </c>
      <c r="P83">
        <f t="shared" si="13"/>
        <v>0.95</v>
      </c>
      <c r="Q83">
        <f t="shared" si="13"/>
        <v>0.95</v>
      </c>
      <c r="R83">
        <f t="shared" si="13"/>
        <v>0.95</v>
      </c>
      <c r="S83">
        <f t="shared" si="13"/>
        <v>0.95</v>
      </c>
      <c r="T83">
        <f t="shared" si="13"/>
        <v>0.95</v>
      </c>
      <c r="U83">
        <f t="shared" si="13"/>
        <v>0.95</v>
      </c>
      <c r="V83">
        <f t="shared" si="13"/>
        <v>0.95</v>
      </c>
      <c r="W83">
        <f t="shared" si="13"/>
        <v>0.95</v>
      </c>
    </row>
    <row r="84" spans="1:23" x14ac:dyDescent="0.3">
      <c r="A84" t="s">
        <v>80</v>
      </c>
      <c r="B84" t="s">
        <v>5</v>
      </c>
      <c r="C84" t="s">
        <v>76</v>
      </c>
      <c r="D84" t="s">
        <v>49</v>
      </c>
      <c r="E84" t="s">
        <v>81</v>
      </c>
      <c r="F84" t="s">
        <v>78</v>
      </c>
      <c r="G84" t="s">
        <v>52</v>
      </c>
      <c r="H84" t="s">
        <v>78</v>
      </c>
    </row>
    <row r="85" spans="1:23" x14ac:dyDescent="0.3">
      <c r="A85" t="s">
        <v>80</v>
      </c>
      <c r="B85" t="s">
        <v>5</v>
      </c>
      <c r="C85" t="s">
        <v>76</v>
      </c>
      <c r="D85" t="s">
        <v>49</v>
      </c>
      <c r="E85" t="s">
        <v>81</v>
      </c>
      <c r="F85" t="s">
        <v>78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80</v>
      </c>
      <c r="B86" t="s">
        <v>5</v>
      </c>
      <c r="C86" t="s">
        <v>76</v>
      </c>
      <c r="D86" t="s">
        <v>49</v>
      </c>
      <c r="E86" t="s">
        <v>81</v>
      </c>
      <c r="F86" t="s">
        <v>78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80</v>
      </c>
      <c r="B87" t="s">
        <v>5</v>
      </c>
      <c r="C87" t="s">
        <v>76</v>
      </c>
      <c r="D87" t="s">
        <v>49</v>
      </c>
      <c r="E87" t="s">
        <v>81</v>
      </c>
      <c r="F87" t="s">
        <v>78</v>
      </c>
      <c r="G87" t="s">
        <v>56</v>
      </c>
      <c r="L87" t="s">
        <v>79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80</v>
      </c>
      <c r="B88" t="s">
        <v>5</v>
      </c>
      <c r="C88" t="s">
        <v>76</v>
      </c>
      <c r="D88" t="s">
        <v>49</v>
      </c>
      <c r="E88" t="s">
        <v>81</v>
      </c>
      <c r="F88" t="s">
        <v>78</v>
      </c>
      <c r="G88" t="s">
        <v>58</v>
      </c>
      <c r="L88" t="s">
        <v>54</v>
      </c>
      <c r="M88">
        <v>0.95</v>
      </c>
      <c r="N88">
        <f t="shared" si="14"/>
        <v>0.95</v>
      </c>
      <c r="O88">
        <f t="shared" si="14"/>
        <v>0.95</v>
      </c>
      <c r="P88">
        <f t="shared" si="14"/>
        <v>0.95</v>
      </c>
      <c r="Q88">
        <f t="shared" si="14"/>
        <v>0.95</v>
      </c>
      <c r="R88">
        <f t="shared" si="14"/>
        <v>0.95</v>
      </c>
      <c r="S88">
        <f t="shared" si="14"/>
        <v>0.95</v>
      </c>
      <c r="T88">
        <f t="shared" si="14"/>
        <v>0.95</v>
      </c>
      <c r="U88">
        <f t="shared" si="14"/>
        <v>0.95</v>
      </c>
      <c r="V88">
        <f t="shared" si="14"/>
        <v>0.95</v>
      </c>
      <c r="W88">
        <f t="shared" si="14"/>
        <v>0.95</v>
      </c>
    </row>
    <row r="89" spans="1:23" x14ac:dyDescent="0.3">
      <c r="A89" t="s">
        <v>82</v>
      </c>
      <c r="B89" t="s">
        <v>5</v>
      </c>
      <c r="C89" t="s">
        <v>76</v>
      </c>
      <c r="D89" t="s">
        <v>49</v>
      </c>
      <c r="E89" t="s">
        <v>83</v>
      </c>
      <c r="F89" t="s">
        <v>78</v>
      </c>
      <c r="G89" t="s">
        <v>52</v>
      </c>
      <c r="H89" t="s">
        <v>78</v>
      </c>
    </row>
    <row r="90" spans="1:23" x14ac:dyDescent="0.3">
      <c r="A90" t="s">
        <v>82</v>
      </c>
      <c r="B90" t="s">
        <v>5</v>
      </c>
      <c r="C90" t="s">
        <v>76</v>
      </c>
      <c r="D90" t="s">
        <v>49</v>
      </c>
      <c r="E90" t="s">
        <v>83</v>
      </c>
      <c r="F90" t="s">
        <v>78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3">
      <c r="A91" t="s">
        <v>82</v>
      </c>
      <c r="B91" t="s">
        <v>5</v>
      </c>
      <c r="C91" t="s">
        <v>76</v>
      </c>
      <c r="D91" t="s">
        <v>49</v>
      </c>
      <c r="E91" t="s">
        <v>83</v>
      </c>
      <c r="F91" t="s">
        <v>78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3">
      <c r="A92" t="s">
        <v>82</v>
      </c>
      <c r="B92" t="s">
        <v>5</v>
      </c>
      <c r="C92" t="s">
        <v>76</v>
      </c>
      <c r="D92" t="s">
        <v>49</v>
      </c>
      <c r="E92" t="s">
        <v>83</v>
      </c>
      <c r="F92" t="s">
        <v>78</v>
      </c>
      <c r="G92" t="s">
        <v>56</v>
      </c>
      <c r="L92" t="s">
        <v>79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3">
      <c r="A93" t="s">
        <v>82</v>
      </c>
      <c r="B93" t="s">
        <v>5</v>
      </c>
      <c r="C93" t="s">
        <v>76</v>
      </c>
      <c r="D93" t="s">
        <v>49</v>
      </c>
      <c r="E93" t="s">
        <v>83</v>
      </c>
      <c r="F93" t="s">
        <v>78</v>
      </c>
      <c r="G93" t="s">
        <v>58</v>
      </c>
      <c r="L93" t="s">
        <v>54</v>
      </c>
      <c r="M93">
        <v>0.95</v>
      </c>
      <c r="N93">
        <f t="shared" si="15"/>
        <v>0.95</v>
      </c>
      <c r="O93">
        <f t="shared" si="15"/>
        <v>0.95</v>
      </c>
      <c r="P93">
        <f t="shared" si="15"/>
        <v>0.95</v>
      </c>
      <c r="Q93">
        <f t="shared" si="15"/>
        <v>0.95</v>
      </c>
      <c r="R93">
        <f t="shared" si="15"/>
        <v>0.95</v>
      </c>
      <c r="S93">
        <f t="shared" si="15"/>
        <v>0.95</v>
      </c>
      <c r="T93">
        <f t="shared" si="15"/>
        <v>0.95</v>
      </c>
      <c r="U93">
        <f t="shared" si="15"/>
        <v>0.95</v>
      </c>
      <c r="V93">
        <f t="shared" si="15"/>
        <v>0.95</v>
      </c>
      <c r="W93">
        <f t="shared" si="15"/>
        <v>0.95</v>
      </c>
    </row>
    <row r="94" spans="1:23" x14ac:dyDescent="0.3">
      <c r="A94" t="s">
        <v>84</v>
      </c>
      <c r="B94" t="s">
        <v>5</v>
      </c>
      <c r="C94" t="s">
        <v>15</v>
      </c>
      <c r="D94" t="s">
        <v>85</v>
      </c>
      <c r="E94" t="s">
        <v>86</v>
      </c>
      <c r="F94" t="s">
        <v>86</v>
      </c>
      <c r="G94" t="s">
        <v>52</v>
      </c>
      <c r="H94" t="s">
        <v>87</v>
      </c>
    </row>
    <row r="95" spans="1:23" x14ac:dyDescent="0.3">
      <c r="A95" t="s">
        <v>84</v>
      </c>
      <c r="B95" t="s">
        <v>5</v>
      </c>
      <c r="C95" t="s">
        <v>15</v>
      </c>
      <c r="D95" t="s">
        <v>85</v>
      </c>
      <c r="E95" t="s">
        <v>86</v>
      </c>
      <c r="F95" t="s">
        <v>86</v>
      </c>
      <c r="G95" t="s">
        <v>53</v>
      </c>
      <c r="L95" t="s">
        <v>54</v>
      </c>
      <c r="M95">
        <v>0.4</v>
      </c>
      <c r="N95">
        <f t="shared" ref="N95:W98" si="16">M95</f>
        <v>0.4</v>
      </c>
      <c r="O95">
        <f t="shared" si="16"/>
        <v>0.4</v>
      </c>
      <c r="P95">
        <f t="shared" si="16"/>
        <v>0.4</v>
      </c>
      <c r="Q95">
        <f t="shared" si="16"/>
        <v>0.4</v>
      </c>
      <c r="R95">
        <f t="shared" si="16"/>
        <v>0.4</v>
      </c>
      <c r="S95">
        <f t="shared" si="16"/>
        <v>0.4</v>
      </c>
      <c r="T95">
        <f t="shared" si="16"/>
        <v>0.4</v>
      </c>
      <c r="U95">
        <f t="shared" si="16"/>
        <v>0.4</v>
      </c>
      <c r="V95">
        <f t="shared" si="16"/>
        <v>0.4</v>
      </c>
      <c r="W95">
        <f t="shared" si="16"/>
        <v>0.4</v>
      </c>
    </row>
    <row r="96" spans="1:23" x14ac:dyDescent="0.3">
      <c r="A96" t="s">
        <v>84</v>
      </c>
      <c r="B96" t="s">
        <v>5</v>
      </c>
      <c r="C96" t="s">
        <v>15</v>
      </c>
      <c r="D96" t="s">
        <v>85</v>
      </c>
      <c r="E96" t="s">
        <v>86</v>
      </c>
      <c r="F96" t="s">
        <v>86</v>
      </c>
      <c r="G96" t="s">
        <v>55</v>
      </c>
      <c r="L96" t="s">
        <v>54</v>
      </c>
      <c r="M96">
        <v>0.01</v>
      </c>
      <c r="N96">
        <f t="shared" si="16"/>
        <v>0.01</v>
      </c>
      <c r="O96">
        <f t="shared" si="16"/>
        <v>0.01</v>
      </c>
      <c r="P96">
        <f t="shared" si="16"/>
        <v>0.01</v>
      </c>
      <c r="Q96">
        <f t="shared" si="16"/>
        <v>0.01</v>
      </c>
      <c r="R96">
        <f t="shared" si="16"/>
        <v>0.01</v>
      </c>
      <c r="S96">
        <f t="shared" si="16"/>
        <v>0.01</v>
      </c>
      <c r="T96">
        <f t="shared" si="16"/>
        <v>0.01</v>
      </c>
      <c r="U96">
        <f t="shared" si="16"/>
        <v>0.01</v>
      </c>
      <c r="V96">
        <f t="shared" si="16"/>
        <v>0.01</v>
      </c>
      <c r="W96">
        <f t="shared" si="16"/>
        <v>0.01</v>
      </c>
    </row>
    <row r="97" spans="1:23" x14ac:dyDescent="0.3">
      <c r="A97" t="s">
        <v>84</v>
      </c>
      <c r="B97" t="s">
        <v>5</v>
      </c>
      <c r="C97" t="s">
        <v>15</v>
      </c>
      <c r="D97" t="s">
        <v>85</v>
      </c>
      <c r="E97" t="s">
        <v>86</v>
      </c>
      <c r="F97" t="s">
        <v>86</v>
      </c>
      <c r="G97" t="s">
        <v>56</v>
      </c>
      <c r="L97" t="s">
        <v>88</v>
      </c>
      <c r="M97">
        <v>7668000</v>
      </c>
      <c r="N97">
        <f t="shared" si="16"/>
        <v>7668000</v>
      </c>
      <c r="O97">
        <f t="shared" si="16"/>
        <v>7668000</v>
      </c>
      <c r="P97">
        <f t="shared" si="16"/>
        <v>7668000</v>
      </c>
      <c r="Q97">
        <f t="shared" si="16"/>
        <v>7668000</v>
      </c>
      <c r="R97">
        <f t="shared" si="16"/>
        <v>7668000</v>
      </c>
      <c r="S97">
        <f t="shared" si="16"/>
        <v>7668000</v>
      </c>
      <c r="T97">
        <f t="shared" si="16"/>
        <v>7668000</v>
      </c>
      <c r="U97">
        <f t="shared" si="16"/>
        <v>7668000</v>
      </c>
      <c r="V97">
        <f t="shared" si="16"/>
        <v>7668000</v>
      </c>
      <c r="W97">
        <f t="shared" si="16"/>
        <v>7668000</v>
      </c>
    </row>
    <row r="98" spans="1:23" x14ac:dyDescent="0.3">
      <c r="A98" t="s">
        <v>84</v>
      </c>
      <c r="B98" t="s">
        <v>5</v>
      </c>
      <c r="C98" t="s">
        <v>15</v>
      </c>
      <c r="D98" t="s">
        <v>85</v>
      </c>
      <c r="E98" t="s">
        <v>86</v>
      </c>
      <c r="F98" t="s">
        <v>86</v>
      </c>
      <c r="G98" t="s">
        <v>58</v>
      </c>
      <c r="L98" t="s">
        <v>54</v>
      </c>
      <c r="M98">
        <v>0.9</v>
      </c>
      <c r="N98">
        <f t="shared" si="16"/>
        <v>0.9</v>
      </c>
      <c r="O98">
        <f t="shared" si="16"/>
        <v>0.9</v>
      </c>
      <c r="P98">
        <f t="shared" si="16"/>
        <v>0.9</v>
      </c>
      <c r="Q98">
        <f t="shared" si="16"/>
        <v>0.9</v>
      </c>
      <c r="R98">
        <f t="shared" si="16"/>
        <v>0.9</v>
      </c>
      <c r="S98">
        <f t="shared" si="16"/>
        <v>0.9</v>
      </c>
      <c r="T98">
        <f t="shared" si="16"/>
        <v>0.9</v>
      </c>
      <c r="U98">
        <f t="shared" si="16"/>
        <v>0.9</v>
      </c>
      <c r="V98">
        <f t="shared" si="16"/>
        <v>0.9</v>
      </c>
      <c r="W98">
        <f t="shared" si="16"/>
        <v>0.9</v>
      </c>
    </row>
    <row r="99" spans="1:23" x14ac:dyDescent="0.3">
      <c r="A99" t="s">
        <v>89</v>
      </c>
      <c r="B99" t="s">
        <v>5</v>
      </c>
      <c r="C99" t="s">
        <v>15</v>
      </c>
      <c r="D99" t="s">
        <v>90</v>
      </c>
      <c r="E99" t="s">
        <v>91</v>
      </c>
      <c r="F99" t="s">
        <v>92</v>
      </c>
      <c r="G99" t="s">
        <v>52</v>
      </c>
      <c r="H99" t="s">
        <v>93</v>
      </c>
    </row>
    <row r="100" spans="1:23" x14ac:dyDescent="0.3">
      <c r="A100" t="s">
        <v>89</v>
      </c>
      <c r="B100" t="s">
        <v>5</v>
      </c>
      <c r="C100" t="s">
        <v>15</v>
      </c>
      <c r="D100" t="s">
        <v>90</v>
      </c>
      <c r="E100" t="s">
        <v>91</v>
      </c>
      <c r="F100" t="s">
        <v>92</v>
      </c>
      <c r="G100" t="s">
        <v>53</v>
      </c>
      <c r="L100" t="s">
        <v>54</v>
      </c>
      <c r="M100">
        <v>0.4</v>
      </c>
      <c r="N100">
        <f t="shared" ref="N100:W103" si="17">M100</f>
        <v>0.4</v>
      </c>
      <c r="O100">
        <f t="shared" si="17"/>
        <v>0.4</v>
      </c>
      <c r="P100">
        <f t="shared" si="17"/>
        <v>0.4</v>
      </c>
      <c r="Q100">
        <f t="shared" si="17"/>
        <v>0.4</v>
      </c>
      <c r="R100">
        <f t="shared" si="17"/>
        <v>0.4</v>
      </c>
      <c r="S100">
        <f t="shared" si="17"/>
        <v>0.4</v>
      </c>
      <c r="T100">
        <f t="shared" si="17"/>
        <v>0.4</v>
      </c>
      <c r="U100">
        <f t="shared" si="17"/>
        <v>0.4</v>
      </c>
      <c r="V100">
        <f t="shared" si="17"/>
        <v>0.4</v>
      </c>
      <c r="W100">
        <f t="shared" si="17"/>
        <v>0.4</v>
      </c>
    </row>
    <row r="101" spans="1:23" x14ac:dyDescent="0.3">
      <c r="A101" t="s">
        <v>89</v>
      </c>
      <c r="B101" t="s">
        <v>5</v>
      </c>
      <c r="C101" t="s">
        <v>15</v>
      </c>
      <c r="D101" t="s">
        <v>90</v>
      </c>
      <c r="E101" t="s">
        <v>91</v>
      </c>
      <c r="F101" t="s">
        <v>92</v>
      </c>
      <c r="G101" t="s">
        <v>55</v>
      </c>
      <c r="L101" t="s">
        <v>54</v>
      </c>
      <c r="M101">
        <v>0.01</v>
      </c>
      <c r="N101">
        <f t="shared" si="17"/>
        <v>0.01</v>
      </c>
      <c r="O101">
        <f t="shared" si="17"/>
        <v>0.01</v>
      </c>
      <c r="P101">
        <f t="shared" si="17"/>
        <v>0.01</v>
      </c>
      <c r="Q101">
        <f t="shared" si="17"/>
        <v>0.01</v>
      </c>
      <c r="R101">
        <f t="shared" si="17"/>
        <v>0.01</v>
      </c>
      <c r="S101">
        <f t="shared" si="17"/>
        <v>0.01</v>
      </c>
      <c r="T101">
        <f t="shared" si="17"/>
        <v>0.01</v>
      </c>
      <c r="U101">
        <f t="shared" si="17"/>
        <v>0.01</v>
      </c>
      <c r="V101">
        <f t="shared" si="17"/>
        <v>0.01</v>
      </c>
      <c r="W101">
        <f t="shared" si="17"/>
        <v>0.01</v>
      </c>
    </row>
    <row r="102" spans="1:23" x14ac:dyDescent="0.3">
      <c r="A102" t="s">
        <v>89</v>
      </c>
      <c r="B102" t="s">
        <v>5</v>
      </c>
      <c r="C102" t="s">
        <v>15</v>
      </c>
      <c r="D102" t="s">
        <v>90</v>
      </c>
      <c r="E102" t="s">
        <v>91</v>
      </c>
      <c r="F102" t="s">
        <v>92</v>
      </c>
      <c r="G102" t="s">
        <v>56</v>
      </c>
      <c r="K102" t="s">
        <v>94</v>
      </c>
      <c r="L102" t="s">
        <v>95</v>
      </c>
      <c r="M102">
        <v>50000000</v>
      </c>
      <c r="N102">
        <f t="shared" si="17"/>
        <v>50000000</v>
      </c>
      <c r="O102">
        <f t="shared" si="17"/>
        <v>50000000</v>
      </c>
      <c r="P102">
        <f t="shared" si="17"/>
        <v>50000000</v>
      </c>
      <c r="Q102">
        <f t="shared" si="17"/>
        <v>50000000</v>
      </c>
      <c r="R102">
        <f t="shared" si="17"/>
        <v>50000000</v>
      </c>
      <c r="S102">
        <f t="shared" si="17"/>
        <v>50000000</v>
      </c>
      <c r="T102">
        <f t="shared" si="17"/>
        <v>50000000</v>
      </c>
      <c r="U102">
        <f t="shared" si="17"/>
        <v>50000000</v>
      </c>
      <c r="V102">
        <f t="shared" si="17"/>
        <v>50000000</v>
      </c>
      <c r="W102">
        <f t="shared" si="17"/>
        <v>50000000</v>
      </c>
    </row>
    <row r="103" spans="1:23" x14ac:dyDescent="0.3">
      <c r="A103" t="s">
        <v>89</v>
      </c>
      <c r="B103" t="s">
        <v>5</v>
      </c>
      <c r="C103" t="s">
        <v>15</v>
      </c>
      <c r="D103" t="s">
        <v>90</v>
      </c>
      <c r="E103" t="s">
        <v>91</v>
      </c>
      <c r="F103" t="s">
        <v>92</v>
      </c>
      <c r="G103" t="s">
        <v>58</v>
      </c>
      <c r="L103" t="s">
        <v>54</v>
      </c>
      <c r="M103">
        <v>0.9</v>
      </c>
      <c r="N103">
        <f t="shared" si="17"/>
        <v>0.9</v>
      </c>
      <c r="O103">
        <f t="shared" si="17"/>
        <v>0.9</v>
      </c>
      <c r="P103">
        <f t="shared" si="17"/>
        <v>0.9</v>
      </c>
      <c r="Q103">
        <f t="shared" si="17"/>
        <v>0.9</v>
      </c>
      <c r="R103">
        <f t="shared" si="17"/>
        <v>0.9</v>
      </c>
      <c r="S103">
        <f t="shared" si="17"/>
        <v>0.9</v>
      </c>
      <c r="T103">
        <f t="shared" si="17"/>
        <v>0.9</v>
      </c>
      <c r="U103">
        <f t="shared" si="17"/>
        <v>0.9</v>
      </c>
      <c r="V103">
        <f t="shared" si="17"/>
        <v>0.9</v>
      </c>
      <c r="W103">
        <f t="shared" si="17"/>
        <v>0.9</v>
      </c>
    </row>
    <row r="104" spans="1:23" x14ac:dyDescent="0.3">
      <c r="A104" t="s">
        <v>89</v>
      </c>
      <c r="B104" t="s">
        <v>5</v>
      </c>
      <c r="C104" t="s">
        <v>15</v>
      </c>
      <c r="D104" t="s">
        <v>90</v>
      </c>
      <c r="E104" t="s">
        <v>91</v>
      </c>
      <c r="F104" t="s">
        <v>96</v>
      </c>
      <c r="G104" t="s">
        <v>52</v>
      </c>
      <c r="H104" t="s">
        <v>97</v>
      </c>
    </row>
    <row r="105" spans="1:23" x14ac:dyDescent="0.3">
      <c r="A105" t="s">
        <v>89</v>
      </c>
      <c r="B105" t="s">
        <v>5</v>
      </c>
      <c r="C105" t="s">
        <v>15</v>
      </c>
      <c r="D105" t="s">
        <v>90</v>
      </c>
      <c r="E105" t="s">
        <v>91</v>
      </c>
      <c r="F105" t="s">
        <v>96</v>
      </c>
      <c r="G105" t="s">
        <v>53</v>
      </c>
      <c r="L105" t="s">
        <v>54</v>
      </c>
      <c r="M105">
        <v>0.4</v>
      </c>
      <c r="N105">
        <f t="shared" ref="N105:W108" si="18">M105</f>
        <v>0.4</v>
      </c>
      <c r="O105">
        <f t="shared" si="18"/>
        <v>0.4</v>
      </c>
      <c r="P105">
        <f t="shared" si="18"/>
        <v>0.4</v>
      </c>
      <c r="Q105">
        <f t="shared" si="18"/>
        <v>0.4</v>
      </c>
      <c r="R105">
        <f t="shared" si="18"/>
        <v>0.4</v>
      </c>
      <c r="S105">
        <f t="shared" si="18"/>
        <v>0.4</v>
      </c>
      <c r="T105">
        <f t="shared" si="18"/>
        <v>0.4</v>
      </c>
      <c r="U105">
        <f t="shared" si="18"/>
        <v>0.4</v>
      </c>
      <c r="V105">
        <f t="shared" si="18"/>
        <v>0.4</v>
      </c>
      <c r="W105">
        <f t="shared" si="18"/>
        <v>0.4</v>
      </c>
    </row>
    <row r="106" spans="1:23" x14ac:dyDescent="0.3">
      <c r="A106" t="s">
        <v>89</v>
      </c>
      <c r="B106" t="s">
        <v>5</v>
      </c>
      <c r="C106" t="s">
        <v>15</v>
      </c>
      <c r="D106" t="s">
        <v>90</v>
      </c>
      <c r="E106" t="s">
        <v>91</v>
      </c>
      <c r="F106" t="s">
        <v>96</v>
      </c>
      <c r="G106" t="s">
        <v>55</v>
      </c>
      <c r="L106" t="s">
        <v>54</v>
      </c>
      <c r="M106">
        <v>0.01</v>
      </c>
      <c r="N106">
        <f t="shared" si="18"/>
        <v>0.01</v>
      </c>
      <c r="O106">
        <f t="shared" si="18"/>
        <v>0.01</v>
      </c>
      <c r="P106">
        <f t="shared" si="18"/>
        <v>0.01</v>
      </c>
      <c r="Q106">
        <f t="shared" si="18"/>
        <v>0.01</v>
      </c>
      <c r="R106">
        <f t="shared" si="18"/>
        <v>0.01</v>
      </c>
      <c r="S106">
        <f t="shared" si="18"/>
        <v>0.01</v>
      </c>
      <c r="T106">
        <f t="shared" si="18"/>
        <v>0.01</v>
      </c>
      <c r="U106">
        <f t="shared" si="18"/>
        <v>0.01</v>
      </c>
      <c r="V106">
        <f t="shared" si="18"/>
        <v>0.01</v>
      </c>
      <c r="W106">
        <f t="shared" si="18"/>
        <v>0.01</v>
      </c>
    </row>
    <row r="107" spans="1:23" x14ac:dyDescent="0.3">
      <c r="A107" t="s">
        <v>89</v>
      </c>
      <c r="B107" t="s">
        <v>5</v>
      </c>
      <c r="C107" t="s">
        <v>15</v>
      </c>
      <c r="D107" t="s">
        <v>90</v>
      </c>
      <c r="E107" t="s">
        <v>91</v>
      </c>
      <c r="F107" t="s">
        <v>96</v>
      </c>
      <c r="G107" t="s">
        <v>56</v>
      </c>
      <c r="K107" t="s">
        <v>94</v>
      </c>
      <c r="L107" t="s">
        <v>95</v>
      </c>
      <c r="M107">
        <v>125000000</v>
      </c>
      <c r="N107">
        <f t="shared" si="18"/>
        <v>125000000</v>
      </c>
      <c r="O107">
        <f t="shared" si="18"/>
        <v>125000000</v>
      </c>
      <c r="P107">
        <f t="shared" si="18"/>
        <v>125000000</v>
      </c>
      <c r="Q107">
        <f t="shared" si="18"/>
        <v>125000000</v>
      </c>
      <c r="R107">
        <f t="shared" si="18"/>
        <v>125000000</v>
      </c>
      <c r="S107">
        <f t="shared" si="18"/>
        <v>125000000</v>
      </c>
      <c r="T107">
        <f t="shared" si="18"/>
        <v>125000000</v>
      </c>
      <c r="U107">
        <f t="shared" si="18"/>
        <v>125000000</v>
      </c>
      <c r="V107">
        <f t="shared" si="18"/>
        <v>125000000</v>
      </c>
      <c r="W107">
        <f t="shared" si="18"/>
        <v>125000000</v>
      </c>
    </row>
    <row r="108" spans="1:23" x14ac:dyDescent="0.3">
      <c r="A108" t="s">
        <v>89</v>
      </c>
      <c r="B108" t="s">
        <v>5</v>
      </c>
      <c r="C108" t="s">
        <v>15</v>
      </c>
      <c r="D108" t="s">
        <v>90</v>
      </c>
      <c r="E108" t="s">
        <v>91</v>
      </c>
      <c r="F108" t="s">
        <v>96</v>
      </c>
      <c r="G108" t="s">
        <v>58</v>
      </c>
      <c r="L108" t="s">
        <v>54</v>
      </c>
      <c r="M108">
        <v>0.9</v>
      </c>
      <c r="N108">
        <f t="shared" si="18"/>
        <v>0.9</v>
      </c>
      <c r="O108">
        <f t="shared" si="18"/>
        <v>0.9</v>
      </c>
      <c r="P108">
        <f t="shared" si="18"/>
        <v>0.9</v>
      </c>
      <c r="Q108">
        <f t="shared" si="18"/>
        <v>0.9</v>
      </c>
      <c r="R108">
        <f t="shared" si="18"/>
        <v>0.9</v>
      </c>
      <c r="S108">
        <f t="shared" si="18"/>
        <v>0.9</v>
      </c>
      <c r="T108">
        <f t="shared" si="18"/>
        <v>0.9</v>
      </c>
      <c r="U108">
        <f t="shared" si="18"/>
        <v>0.9</v>
      </c>
      <c r="V108">
        <f t="shared" si="18"/>
        <v>0.9</v>
      </c>
      <c r="W108">
        <f t="shared" si="18"/>
        <v>0.9</v>
      </c>
    </row>
    <row r="109" spans="1:23" x14ac:dyDescent="0.3">
      <c r="A109" t="s">
        <v>89</v>
      </c>
      <c r="B109" t="s">
        <v>5</v>
      </c>
      <c r="C109" t="s">
        <v>15</v>
      </c>
      <c r="D109" t="s">
        <v>90</v>
      </c>
      <c r="E109" t="s">
        <v>91</v>
      </c>
      <c r="F109" t="s">
        <v>98</v>
      </c>
      <c r="G109" t="s">
        <v>52</v>
      </c>
      <c r="H109" t="s">
        <v>97</v>
      </c>
    </row>
    <row r="110" spans="1:23" x14ac:dyDescent="0.3">
      <c r="A110" t="s">
        <v>89</v>
      </c>
      <c r="B110" t="s">
        <v>5</v>
      </c>
      <c r="C110" t="s">
        <v>15</v>
      </c>
      <c r="D110" t="s">
        <v>90</v>
      </c>
      <c r="E110" t="s">
        <v>91</v>
      </c>
      <c r="F110" t="s">
        <v>98</v>
      </c>
      <c r="G110" t="s">
        <v>53</v>
      </c>
      <c r="L110" t="s">
        <v>54</v>
      </c>
      <c r="M110">
        <v>0.4</v>
      </c>
      <c r="N110">
        <f t="shared" ref="N110:W113" si="19">M110</f>
        <v>0.4</v>
      </c>
      <c r="O110">
        <f t="shared" si="19"/>
        <v>0.4</v>
      </c>
      <c r="P110">
        <f t="shared" si="19"/>
        <v>0.4</v>
      </c>
      <c r="Q110">
        <f t="shared" si="19"/>
        <v>0.4</v>
      </c>
      <c r="R110">
        <f t="shared" si="19"/>
        <v>0.4</v>
      </c>
      <c r="S110">
        <f t="shared" si="19"/>
        <v>0.4</v>
      </c>
      <c r="T110">
        <f t="shared" si="19"/>
        <v>0.4</v>
      </c>
      <c r="U110">
        <f t="shared" si="19"/>
        <v>0.4</v>
      </c>
      <c r="V110">
        <f t="shared" si="19"/>
        <v>0.4</v>
      </c>
      <c r="W110">
        <f t="shared" si="19"/>
        <v>0.4</v>
      </c>
    </row>
    <row r="111" spans="1:23" x14ac:dyDescent="0.3">
      <c r="A111" t="s">
        <v>89</v>
      </c>
      <c r="B111" t="s">
        <v>5</v>
      </c>
      <c r="C111" t="s">
        <v>15</v>
      </c>
      <c r="D111" t="s">
        <v>90</v>
      </c>
      <c r="E111" t="s">
        <v>91</v>
      </c>
      <c r="F111" t="s">
        <v>98</v>
      </c>
      <c r="G111" t="s">
        <v>55</v>
      </c>
      <c r="L111" t="s">
        <v>54</v>
      </c>
      <c r="M111">
        <v>0.01</v>
      </c>
      <c r="N111">
        <f t="shared" si="19"/>
        <v>0.01</v>
      </c>
      <c r="O111">
        <f t="shared" si="19"/>
        <v>0.01</v>
      </c>
      <c r="P111">
        <f t="shared" si="19"/>
        <v>0.01</v>
      </c>
      <c r="Q111">
        <f t="shared" si="19"/>
        <v>0.01</v>
      </c>
      <c r="R111">
        <f t="shared" si="19"/>
        <v>0.01</v>
      </c>
      <c r="S111">
        <f t="shared" si="19"/>
        <v>0.01</v>
      </c>
      <c r="T111">
        <f t="shared" si="19"/>
        <v>0.01</v>
      </c>
      <c r="U111">
        <f t="shared" si="19"/>
        <v>0.01</v>
      </c>
      <c r="V111">
        <f t="shared" si="19"/>
        <v>0.01</v>
      </c>
      <c r="W111">
        <f t="shared" si="19"/>
        <v>0.01</v>
      </c>
    </row>
    <row r="112" spans="1:23" x14ac:dyDescent="0.3">
      <c r="A112" t="s">
        <v>89</v>
      </c>
      <c r="B112" t="s">
        <v>5</v>
      </c>
      <c r="C112" t="s">
        <v>15</v>
      </c>
      <c r="D112" t="s">
        <v>90</v>
      </c>
      <c r="E112" t="s">
        <v>91</v>
      </c>
      <c r="F112" t="s">
        <v>98</v>
      </c>
      <c r="G112" t="s">
        <v>56</v>
      </c>
      <c r="K112" t="s">
        <v>94</v>
      </c>
      <c r="L112" t="s">
        <v>95</v>
      </c>
      <c r="M112">
        <v>125000000</v>
      </c>
      <c r="N112">
        <f t="shared" si="19"/>
        <v>125000000</v>
      </c>
      <c r="O112">
        <f t="shared" si="19"/>
        <v>125000000</v>
      </c>
      <c r="P112">
        <f t="shared" si="19"/>
        <v>125000000</v>
      </c>
      <c r="Q112">
        <f t="shared" si="19"/>
        <v>125000000</v>
      </c>
      <c r="R112">
        <f t="shared" si="19"/>
        <v>125000000</v>
      </c>
      <c r="S112">
        <f t="shared" si="19"/>
        <v>125000000</v>
      </c>
      <c r="T112">
        <f t="shared" si="19"/>
        <v>125000000</v>
      </c>
      <c r="U112">
        <f t="shared" si="19"/>
        <v>125000000</v>
      </c>
      <c r="V112">
        <f t="shared" si="19"/>
        <v>125000000</v>
      </c>
      <c r="W112">
        <f t="shared" si="19"/>
        <v>125000000</v>
      </c>
    </row>
    <row r="113" spans="1:23" x14ac:dyDescent="0.3">
      <c r="A113" t="s">
        <v>89</v>
      </c>
      <c r="B113" t="s">
        <v>5</v>
      </c>
      <c r="C113" t="s">
        <v>15</v>
      </c>
      <c r="D113" t="s">
        <v>90</v>
      </c>
      <c r="E113" t="s">
        <v>91</v>
      </c>
      <c r="F113" t="s">
        <v>98</v>
      </c>
      <c r="G113" t="s">
        <v>58</v>
      </c>
      <c r="L113" t="s">
        <v>54</v>
      </c>
      <c r="M113">
        <v>0.9</v>
      </c>
      <c r="N113">
        <f t="shared" si="19"/>
        <v>0.9</v>
      </c>
      <c r="O113">
        <f t="shared" si="19"/>
        <v>0.9</v>
      </c>
      <c r="P113">
        <f t="shared" si="19"/>
        <v>0.9</v>
      </c>
      <c r="Q113">
        <f t="shared" si="19"/>
        <v>0.9</v>
      </c>
      <c r="R113">
        <f t="shared" si="19"/>
        <v>0.9</v>
      </c>
      <c r="S113">
        <f t="shared" si="19"/>
        <v>0.9</v>
      </c>
      <c r="T113">
        <f t="shared" si="19"/>
        <v>0.9</v>
      </c>
      <c r="U113">
        <f t="shared" si="19"/>
        <v>0.9</v>
      </c>
      <c r="V113">
        <f t="shared" si="19"/>
        <v>0.9</v>
      </c>
      <c r="W113">
        <f t="shared" si="19"/>
        <v>0.9</v>
      </c>
    </row>
    <row r="114" spans="1:23" x14ac:dyDescent="0.3">
      <c r="A114" t="s">
        <v>89</v>
      </c>
      <c r="B114" t="s">
        <v>5</v>
      </c>
      <c r="C114" t="s">
        <v>15</v>
      </c>
      <c r="D114" t="s">
        <v>90</v>
      </c>
      <c r="E114" t="s">
        <v>91</v>
      </c>
      <c r="F114" t="s">
        <v>99</v>
      </c>
      <c r="G114" t="s">
        <v>52</v>
      </c>
      <c r="H114" t="s">
        <v>93</v>
      </c>
    </row>
    <row r="115" spans="1:23" x14ac:dyDescent="0.3">
      <c r="A115" t="s">
        <v>89</v>
      </c>
      <c r="B115" t="s">
        <v>5</v>
      </c>
      <c r="C115" t="s">
        <v>15</v>
      </c>
      <c r="D115" t="s">
        <v>90</v>
      </c>
      <c r="E115" t="s">
        <v>91</v>
      </c>
      <c r="F115" t="s">
        <v>99</v>
      </c>
      <c r="G115" t="s">
        <v>53</v>
      </c>
      <c r="L115" t="s">
        <v>54</v>
      </c>
      <c r="M115">
        <v>0.4</v>
      </c>
      <c r="N115">
        <f t="shared" ref="N115:W118" si="20">M115</f>
        <v>0.4</v>
      </c>
      <c r="O115">
        <f t="shared" si="20"/>
        <v>0.4</v>
      </c>
      <c r="P115">
        <f t="shared" si="20"/>
        <v>0.4</v>
      </c>
      <c r="Q115">
        <f t="shared" si="20"/>
        <v>0.4</v>
      </c>
      <c r="R115">
        <f t="shared" si="20"/>
        <v>0.4</v>
      </c>
      <c r="S115">
        <f t="shared" si="20"/>
        <v>0.4</v>
      </c>
      <c r="T115">
        <f t="shared" si="20"/>
        <v>0.4</v>
      </c>
      <c r="U115">
        <f t="shared" si="20"/>
        <v>0.4</v>
      </c>
      <c r="V115">
        <f t="shared" si="20"/>
        <v>0.4</v>
      </c>
      <c r="W115">
        <f t="shared" si="20"/>
        <v>0.4</v>
      </c>
    </row>
    <row r="116" spans="1:23" x14ac:dyDescent="0.3">
      <c r="A116" t="s">
        <v>89</v>
      </c>
      <c r="B116" t="s">
        <v>5</v>
      </c>
      <c r="C116" t="s">
        <v>15</v>
      </c>
      <c r="D116" t="s">
        <v>90</v>
      </c>
      <c r="E116" t="s">
        <v>91</v>
      </c>
      <c r="F116" t="s">
        <v>99</v>
      </c>
      <c r="G116" t="s">
        <v>55</v>
      </c>
      <c r="L116" t="s">
        <v>54</v>
      </c>
      <c r="M116">
        <v>0.01</v>
      </c>
      <c r="N116">
        <f t="shared" si="20"/>
        <v>0.01</v>
      </c>
      <c r="O116">
        <f t="shared" si="20"/>
        <v>0.01</v>
      </c>
      <c r="P116">
        <f t="shared" si="20"/>
        <v>0.01</v>
      </c>
      <c r="Q116">
        <f t="shared" si="20"/>
        <v>0.01</v>
      </c>
      <c r="R116">
        <f t="shared" si="20"/>
        <v>0.01</v>
      </c>
      <c r="S116">
        <f t="shared" si="20"/>
        <v>0.01</v>
      </c>
      <c r="T116">
        <f t="shared" si="20"/>
        <v>0.01</v>
      </c>
      <c r="U116">
        <f t="shared" si="20"/>
        <v>0.01</v>
      </c>
      <c r="V116">
        <f t="shared" si="20"/>
        <v>0.01</v>
      </c>
      <c r="W116">
        <f t="shared" si="20"/>
        <v>0.01</v>
      </c>
    </row>
    <row r="117" spans="1:23" x14ac:dyDescent="0.3">
      <c r="A117" t="s">
        <v>89</v>
      </c>
      <c r="B117" t="s">
        <v>5</v>
      </c>
      <c r="C117" t="s">
        <v>15</v>
      </c>
      <c r="D117" t="s">
        <v>90</v>
      </c>
      <c r="E117" t="s">
        <v>91</v>
      </c>
      <c r="F117" t="s">
        <v>99</v>
      </c>
      <c r="G117" t="s">
        <v>56</v>
      </c>
      <c r="K117" t="s">
        <v>94</v>
      </c>
      <c r="L117" t="s">
        <v>95</v>
      </c>
      <c r="M117">
        <v>50000000</v>
      </c>
      <c r="N117">
        <f t="shared" si="20"/>
        <v>50000000</v>
      </c>
      <c r="O117">
        <f t="shared" si="20"/>
        <v>50000000</v>
      </c>
      <c r="P117">
        <f t="shared" si="20"/>
        <v>50000000</v>
      </c>
      <c r="Q117">
        <f t="shared" si="20"/>
        <v>50000000</v>
      </c>
      <c r="R117">
        <f t="shared" si="20"/>
        <v>50000000</v>
      </c>
      <c r="S117">
        <f t="shared" si="20"/>
        <v>50000000</v>
      </c>
      <c r="T117">
        <f t="shared" si="20"/>
        <v>50000000</v>
      </c>
      <c r="U117">
        <f t="shared" si="20"/>
        <v>50000000</v>
      </c>
      <c r="V117">
        <f t="shared" si="20"/>
        <v>50000000</v>
      </c>
      <c r="W117">
        <f t="shared" si="20"/>
        <v>50000000</v>
      </c>
    </row>
    <row r="118" spans="1:23" x14ac:dyDescent="0.3">
      <c r="A118" t="s">
        <v>89</v>
      </c>
      <c r="B118" t="s">
        <v>5</v>
      </c>
      <c r="C118" t="s">
        <v>15</v>
      </c>
      <c r="D118" t="s">
        <v>90</v>
      </c>
      <c r="E118" t="s">
        <v>91</v>
      </c>
      <c r="F118" t="s">
        <v>99</v>
      </c>
      <c r="G118" t="s">
        <v>58</v>
      </c>
      <c r="L118" t="s">
        <v>54</v>
      </c>
      <c r="M118">
        <v>0.9</v>
      </c>
      <c r="N118">
        <f t="shared" si="20"/>
        <v>0.9</v>
      </c>
      <c r="O118">
        <f t="shared" si="20"/>
        <v>0.9</v>
      </c>
      <c r="P118">
        <f t="shared" si="20"/>
        <v>0.9</v>
      </c>
      <c r="Q118">
        <f t="shared" si="20"/>
        <v>0.9</v>
      </c>
      <c r="R118">
        <f t="shared" si="20"/>
        <v>0.9</v>
      </c>
      <c r="S118">
        <f t="shared" si="20"/>
        <v>0.9</v>
      </c>
      <c r="T118">
        <f t="shared" si="20"/>
        <v>0.9</v>
      </c>
      <c r="U118">
        <f t="shared" si="20"/>
        <v>0.9</v>
      </c>
      <c r="V118">
        <f t="shared" si="20"/>
        <v>0.9</v>
      </c>
      <c r="W118">
        <f t="shared" si="20"/>
        <v>0.9</v>
      </c>
    </row>
    <row r="119" spans="1:23" x14ac:dyDescent="0.3">
      <c r="A119" t="s">
        <v>89</v>
      </c>
      <c r="B119" t="s">
        <v>5</v>
      </c>
      <c r="C119" t="s">
        <v>15</v>
      </c>
      <c r="D119" t="s">
        <v>90</v>
      </c>
      <c r="E119" t="s">
        <v>91</v>
      </c>
      <c r="F119" t="s">
        <v>100</v>
      </c>
      <c r="G119" t="s">
        <v>52</v>
      </c>
      <c r="H119" t="s">
        <v>93</v>
      </c>
    </row>
    <row r="120" spans="1:23" x14ac:dyDescent="0.3">
      <c r="A120" t="s">
        <v>89</v>
      </c>
      <c r="B120" t="s">
        <v>5</v>
      </c>
      <c r="C120" t="s">
        <v>15</v>
      </c>
      <c r="D120" t="s">
        <v>90</v>
      </c>
      <c r="E120" t="s">
        <v>91</v>
      </c>
      <c r="F120" t="s">
        <v>100</v>
      </c>
      <c r="G120" t="s">
        <v>53</v>
      </c>
      <c r="L120" t="s">
        <v>54</v>
      </c>
      <c r="M120">
        <v>0.4</v>
      </c>
      <c r="N120">
        <f t="shared" ref="N120:W123" si="21">M120</f>
        <v>0.4</v>
      </c>
      <c r="O120">
        <f t="shared" si="21"/>
        <v>0.4</v>
      </c>
      <c r="P120">
        <f t="shared" si="21"/>
        <v>0.4</v>
      </c>
      <c r="Q120">
        <f t="shared" si="21"/>
        <v>0.4</v>
      </c>
      <c r="R120">
        <f t="shared" si="21"/>
        <v>0.4</v>
      </c>
      <c r="S120">
        <f t="shared" si="21"/>
        <v>0.4</v>
      </c>
      <c r="T120">
        <f t="shared" si="21"/>
        <v>0.4</v>
      </c>
      <c r="U120">
        <f t="shared" si="21"/>
        <v>0.4</v>
      </c>
      <c r="V120">
        <f t="shared" si="21"/>
        <v>0.4</v>
      </c>
      <c r="W120">
        <f t="shared" si="21"/>
        <v>0.4</v>
      </c>
    </row>
    <row r="121" spans="1:23" x14ac:dyDescent="0.3">
      <c r="A121" t="s">
        <v>89</v>
      </c>
      <c r="B121" t="s">
        <v>5</v>
      </c>
      <c r="C121" t="s">
        <v>15</v>
      </c>
      <c r="D121" t="s">
        <v>90</v>
      </c>
      <c r="E121" t="s">
        <v>91</v>
      </c>
      <c r="F121" t="s">
        <v>100</v>
      </c>
      <c r="G121" t="s">
        <v>55</v>
      </c>
      <c r="L121" t="s">
        <v>54</v>
      </c>
      <c r="M121">
        <v>0.01</v>
      </c>
      <c r="N121">
        <f t="shared" si="21"/>
        <v>0.01</v>
      </c>
      <c r="O121">
        <f t="shared" si="21"/>
        <v>0.01</v>
      </c>
      <c r="P121">
        <f t="shared" si="21"/>
        <v>0.01</v>
      </c>
      <c r="Q121">
        <f t="shared" si="21"/>
        <v>0.01</v>
      </c>
      <c r="R121">
        <f t="shared" si="21"/>
        <v>0.01</v>
      </c>
      <c r="S121">
        <f t="shared" si="21"/>
        <v>0.01</v>
      </c>
      <c r="T121">
        <f t="shared" si="21"/>
        <v>0.01</v>
      </c>
      <c r="U121">
        <f t="shared" si="21"/>
        <v>0.01</v>
      </c>
      <c r="V121">
        <f t="shared" si="21"/>
        <v>0.01</v>
      </c>
      <c r="W121">
        <f t="shared" si="21"/>
        <v>0.01</v>
      </c>
    </row>
    <row r="122" spans="1:23" x14ac:dyDescent="0.3">
      <c r="A122" t="s">
        <v>89</v>
      </c>
      <c r="B122" t="s">
        <v>5</v>
      </c>
      <c r="C122" t="s">
        <v>15</v>
      </c>
      <c r="D122" t="s">
        <v>90</v>
      </c>
      <c r="E122" t="s">
        <v>91</v>
      </c>
      <c r="F122" t="s">
        <v>100</v>
      </c>
      <c r="G122" t="s">
        <v>56</v>
      </c>
      <c r="K122" t="s">
        <v>94</v>
      </c>
      <c r="L122" t="s">
        <v>95</v>
      </c>
      <c r="M122">
        <v>50000000</v>
      </c>
      <c r="N122">
        <f t="shared" si="21"/>
        <v>50000000</v>
      </c>
      <c r="O122">
        <f t="shared" si="21"/>
        <v>50000000</v>
      </c>
      <c r="P122">
        <f t="shared" si="21"/>
        <v>50000000</v>
      </c>
      <c r="Q122">
        <f t="shared" si="21"/>
        <v>50000000</v>
      </c>
      <c r="R122">
        <f t="shared" si="21"/>
        <v>50000000</v>
      </c>
      <c r="S122">
        <f t="shared" si="21"/>
        <v>50000000</v>
      </c>
      <c r="T122">
        <f t="shared" si="21"/>
        <v>50000000</v>
      </c>
      <c r="U122">
        <f t="shared" si="21"/>
        <v>50000000</v>
      </c>
      <c r="V122">
        <f t="shared" si="21"/>
        <v>50000000</v>
      </c>
      <c r="W122">
        <f t="shared" si="21"/>
        <v>50000000</v>
      </c>
    </row>
    <row r="123" spans="1:23" x14ac:dyDescent="0.3">
      <c r="A123" t="s">
        <v>89</v>
      </c>
      <c r="B123" t="s">
        <v>5</v>
      </c>
      <c r="C123" t="s">
        <v>15</v>
      </c>
      <c r="D123" t="s">
        <v>90</v>
      </c>
      <c r="E123" t="s">
        <v>91</v>
      </c>
      <c r="F123" t="s">
        <v>100</v>
      </c>
      <c r="G123" t="s">
        <v>58</v>
      </c>
      <c r="L123" t="s">
        <v>54</v>
      </c>
      <c r="M123">
        <v>0.9</v>
      </c>
      <c r="N123">
        <f t="shared" si="21"/>
        <v>0.9</v>
      </c>
      <c r="O123">
        <f t="shared" si="21"/>
        <v>0.9</v>
      </c>
      <c r="P123">
        <f t="shared" si="21"/>
        <v>0.9</v>
      </c>
      <c r="Q123">
        <f t="shared" si="21"/>
        <v>0.9</v>
      </c>
      <c r="R123">
        <f t="shared" si="21"/>
        <v>0.9</v>
      </c>
      <c r="S123">
        <f t="shared" si="21"/>
        <v>0.9</v>
      </c>
      <c r="T123">
        <f t="shared" si="21"/>
        <v>0.9</v>
      </c>
      <c r="U123">
        <f t="shared" si="21"/>
        <v>0.9</v>
      </c>
      <c r="V123">
        <f t="shared" si="21"/>
        <v>0.9</v>
      </c>
      <c r="W123">
        <f t="shared" si="21"/>
        <v>0.9</v>
      </c>
    </row>
    <row r="124" spans="1:23" x14ac:dyDescent="0.3">
      <c r="A124" t="s">
        <v>89</v>
      </c>
      <c r="B124" t="s">
        <v>5</v>
      </c>
      <c r="C124" t="s">
        <v>15</v>
      </c>
      <c r="D124" t="s">
        <v>90</v>
      </c>
      <c r="E124" t="s">
        <v>91</v>
      </c>
      <c r="F124" t="s">
        <v>101</v>
      </c>
      <c r="G124" t="s">
        <v>52</v>
      </c>
      <c r="H124" t="s">
        <v>102</v>
      </c>
    </row>
    <row r="125" spans="1:23" x14ac:dyDescent="0.3">
      <c r="A125" t="s">
        <v>89</v>
      </c>
      <c r="B125" t="s">
        <v>5</v>
      </c>
      <c r="C125" t="s">
        <v>15</v>
      </c>
      <c r="D125" t="s">
        <v>90</v>
      </c>
      <c r="E125" t="s">
        <v>91</v>
      </c>
      <c r="F125" t="s">
        <v>101</v>
      </c>
      <c r="G125" t="s">
        <v>53</v>
      </c>
      <c r="L125" t="s">
        <v>54</v>
      </c>
      <c r="M125">
        <v>0.4</v>
      </c>
      <c r="N125">
        <f t="shared" ref="N125:W128" si="22">M125</f>
        <v>0.4</v>
      </c>
      <c r="O125">
        <f t="shared" si="22"/>
        <v>0.4</v>
      </c>
      <c r="P125">
        <f t="shared" si="22"/>
        <v>0.4</v>
      </c>
      <c r="Q125">
        <f t="shared" si="22"/>
        <v>0.4</v>
      </c>
      <c r="R125">
        <f t="shared" si="22"/>
        <v>0.4</v>
      </c>
      <c r="S125">
        <f t="shared" si="22"/>
        <v>0.4</v>
      </c>
      <c r="T125">
        <f t="shared" si="22"/>
        <v>0.4</v>
      </c>
      <c r="U125">
        <f t="shared" si="22"/>
        <v>0.4</v>
      </c>
      <c r="V125">
        <f t="shared" si="22"/>
        <v>0.4</v>
      </c>
      <c r="W125">
        <f t="shared" si="22"/>
        <v>0.4</v>
      </c>
    </row>
    <row r="126" spans="1:23" x14ac:dyDescent="0.3">
      <c r="A126" t="s">
        <v>89</v>
      </c>
      <c r="B126" t="s">
        <v>5</v>
      </c>
      <c r="C126" t="s">
        <v>15</v>
      </c>
      <c r="D126" t="s">
        <v>90</v>
      </c>
      <c r="E126" t="s">
        <v>91</v>
      </c>
      <c r="F126" t="s">
        <v>101</v>
      </c>
      <c r="G126" t="s">
        <v>55</v>
      </c>
      <c r="L126" t="s">
        <v>54</v>
      </c>
      <c r="M126">
        <v>0.01</v>
      </c>
      <c r="N126">
        <f t="shared" si="22"/>
        <v>0.01</v>
      </c>
      <c r="O126">
        <f t="shared" si="22"/>
        <v>0.01</v>
      </c>
      <c r="P126">
        <f t="shared" si="22"/>
        <v>0.01</v>
      </c>
      <c r="Q126">
        <f t="shared" si="22"/>
        <v>0.01</v>
      </c>
      <c r="R126">
        <f t="shared" si="22"/>
        <v>0.01</v>
      </c>
      <c r="S126">
        <f t="shared" si="22"/>
        <v>0.01</v>
      </c>
      <c r="T126">
        <f t="shared" si="22"/>
        <v>0.01</v>
      </c>
      <c r="U126">
        <f t="shared" si="22"/>
        <v>0.01</v>
      </c>
      <c r="V126">
        <f t="shared" si="22"/>
        <v>0.01</v>
      </c>
      <c r="W126">
        <f t="shared" si="22"/>
        <v>0.01</v>
      </c>
    </row>
    <row r="127" spans="1:23" x14ac:dyDescent="0.3">
      <c r="A127" t="s">
        <v>89</v>
      </c>
      <c r="B127" t="s">
        <v>5</v>
      </c>
      <c r="C127" t="s">
        <v>15</v>
      </c>
      <c r="D127" t="s">
        <v>90</v>
      </c>
      <c r="E127" t="s">
        <v>91</v>
      </c>
      <c r="F127" t="s">
        <v>101</v>
      </c>
      <c r="G127" t="s">
        <v>56</v>
      </c>
      <c r="K127" t="s">
        <v>94</v>
      </c>
      <c r="L127" t="s">
        <v>95</v>
      </c>
      <c r="M127">
        <v>20000000</v>
      </c>
      <c r="N127">
        <f t="shared" si="22"/>
        <v>20000000</v>
      </c>
      <c r="O127">
        <f t="shared" si="22"/>
        <v>20000000</v>
      </c>
      <c r="P127">
        <f t="shared" si="22"/>
        <v>20000000</v>
      </c>
      <c r="Q127">
        <f t="shared" si="22"/>
        <v>20000000</v>
      </c>
      <c r="R127">
        <f t="shared" si="22"/>
        <v>20000000</v>
      </c>
      <c r="S127">
        <f t="shared" si="22"/>
        <v>20000000</v>
      </c>
      <c r="T127">
        <f t="shared" si="22"/>
        <v>20000000</v>
      </c>
      <c r="U127">
        <f t="shared" si="22"/>
        <v>20000000</v>
      </c>
      <c r="V127">
        <f t="shared" si="22"/>
        <v>20000000</v>
      </c>
      <c r="W127">
        <f t="shared" si="22"/>
        <v>20000000</v>
      </c>
    </row>
    <row r="128" spans="1:23" x14ac:dyDescent="0.3">
      <c r="A128" t="s">
        <v>89</v>
      </c>
      <c r="B128" t="s">
        <v>5</v>
      </c>
      <c r="C128" t="s">
        <v>15</v>
      </c>
      <c r="D128" t="s">
        <v>90</v>
      </c>
      <c r="E128" t="s">
        <v>91</v>
      </c>
      <c r="F128" t="s">
        <v>101</v>
      </c>
      <c r="G128" t="s">
        <v>58</v>
      </c>
      <c r="L128" t="s">
        <v>54</v>
      </c>
      <c r="M128">
        <v>0.9</v>
      </c>
      <c r="N128">
        <f t="shared" si="22"/>
        <v>0.9</v>
      </c>
      <c r="O128">
        <f t="shared" si="22"/>
        <v>0.9</v>
      </c>
      <c r="P128">
        <f t="shared" si="22"/>
        <v>0.9</v>
      </c>
      <c r="Q128">
        <f t="shared" si="22"/>
        <v>0.9</v>
      </c>
      <c r="R128">
        <f t="shared" si="22"/>
        <v>0.9</v>
      </c>
      <c r="S128">
        <f t="shared" si="22"/>
        <v>0.9</v>
      </c>
      <c r="T128">
        <f t="shared" si="22"/>
        <v>0.9</v>
      </c>
      <c r="U128">
        <f t="shared" si="22"/>
        <v>0.9</v>
      </c>
      <c r="V128">
        <f t="shared" si="22"/>
        <v>0.9</v>
      </c>
      <c r="W128">
        <f t="shared" si="22"/>
        <v>0.9</v>
      </c>
    </row>
    <row r="129" spans="1:23" x14ac:dyDescent="0.3">
      <c r="A129" t="s">
        <v>89</v>
      </c>
      <c r="B129" t="s">
        <v>5</v>
      </c>
      <c r="C129" t="s">
        <v>15</v>
      </c>
      <c r="D129" t="s">
        <v>90</v>
      </c>
      <c r="E129" t="s">
        <v>91</v>
      </c>
      <c r="F129" t="s">
        <v>103</v>
      </c>
      <c r="G129" t="s">
        <v>52</v>
      </c>
      <c r="H129" t="s">
        <v>97</v>
      </c>
    </row>
    <row r="130" spans="1:23" x14ac:dyDescent="0.3">
      <c r="A130" t="s">
        <v>89</v>
      </c>
      <c r="B130" t="s">
        <v>5</v>
      </c>
      <c r="C130" t="s">
        <v>15</v>
      </c>
      <c r="D130" t="s">
        <v>90</v>
      </c>
      <c r="E130" t="s">
        <v>91</v>
      </c>
      <c r="F130" t="s">
        <v>103</v>
      </c>
      <c r="G130" t="s">
        <v>53</v>
      </c>
      <c r="L130" t="s">
        <v>54</v>
      </c>
      <c r="M130">
        <v>0.4</v>
      </c>
      <c r="N130">
        <f t="shared" ref="N130:W133" si="23">M130</f>
        <v>0.4</v>
      </c>
      <c r="O130">
        <f t="shared" si="23"/>
        <v>0.4</v>
      </c>
      <c r="P130">
        <f t="shared" si="23"/>
        <v>0.4</v>
      </c>
      <c r="Q130">
        <f t="shared" si="23"/>
        <v>0.4</v>
      </c>
      <c r="R130">
        <f t="shared" si="23"/>
        <v>0.4</v>
      </c>
      <c r="S130">
        <f t="shared" si="23"/>
        <v>0.4</v>
      </c>
      <c r="T130">
        <f t="shared" si="23"/>
        <v>0.4</v>
      </c>
      <c r="U130">
        <f t="shared" si="23"/>
        <v>0.4</v>
      </c>
      <c r="V130">
        <f t="shared" si="23"/>
        <v>0.4</v>
      </c>
      <c r="W130">
        <f t="shared" si="23"/>
        <v>0.4</v>
      </c>
    </row>
    <row r="131" spans="1:23" x14ac:dyDescent="0.3">
      <c r="A131" t="s">
        <v>89</v>
      </c>
      <c r="B131" t="s">
        <v>5</v>
      </c>
      <c r="C131" t="s">
        <v>15</v>
      </c>
      <c r="D131" t="s">
        <v>90</v>
      </c>
      <c r="E131" t="s">
        <v>91</v>
      </c>
      <c r="F131" t="s">
        <v>103</v>
      </c>
      <c r="G131" t="s">
        <v>55</v>
      </c>
      <c r="L131" t="s">
        <v>54</v>
      </c>
      <c r="M131">
        <v>0.01</v>
      </c>
      <c r="N131">
        <f t="shared" si="23"/>
        <v>0.01</v>
      </c>
      <c r="O131">
        <f t="shared" si="23"/>
        <v>0.01</v>
      </c>
      <c r="P131">
        <f t="shared" si="23"/>
        <v>0.01</v>
      </c>
      <c r="Q131">
        <f t="shared" si="23"/>
        <v>0.01</v>
      </c>
      <c r="R131">
        <f t="shared" si="23"/>
        <v>0.01</v>
      </c>
      <c r="S131">
        <f t="shared" si="23"/>
        <v>0.01</v>
      </c>
      <c r="T131">
        <f t="shared" si="23"/>
        <v>0.01</v>
      </c>
      <c r="U131">
        <f t="shared" si="23"/>
        <v>0.01</v>
      </c>
      <c r="V131">
        <f t="shared" si="23"/>
        <v>0.01</v>
      </c>
      <c r="W131">
        <f t="shared" si="23"/>
        <v>0.01</v>
      </c>
    </row>
    <row r="132" spans="1:23" x14ac:dyDescent="0.3">
      <c r="A132" t="s">
        <v>89</v>
      </c>
      <c r="B132" t="s">
        <v>5</v>
      </c>
      <c r="C132" t="s">
        <v>15</v>
      </c>
      <c r="D132" t="s">
        <v>90</v>
      </c>
      <c r="E132" t="s">
        <v>91</v>
      </c>
      <c r="F132" t="s">
        <v>103</v>
      </c>
      <c r="G132" t="s">
        <v>56</v>
      </c>
      <c r="K132" t="s">
        <v>94</v>
      </c>
      <c r="L132" t="s">
        <v>95</v>
      </c>
      <c r="M132">
        <v>125000000</v>
      </c>
      <c r="N132">
        <f t="shared" si="23"/>
        <v>125000000</v>
      </c>
      <c r="O132">
        <f t="shared" si="23"/>
        <v>125000000</v>
      </c>
      <c r="P132">
        <f t="shared" si="23"/>
        <v>125000000</v>
      </c>
      <c r="Q132">
        <f t="shared" si="23"/>
        <v>125000000</v>
      </c>
      <c r="R132">
        <f t="shared" si="23"/>
        <v>125000000</v>
      </c>
      <c r="S132">
        <f t="shared" si="23"/>
        <v>125000000</v>
      </c>
      <c r="T132">
        <f t="shared" si="23"/>
        <v>125000000</v>
      </c>
      <c r="U132">
        <f t="shared" si="23"/>
        <v>125000000</v>
      </c>
      <c r="V132">
        <f t="shared" si="23"/>
        <v>125000000</v>
      </c>
      <c r="W132">
        <f t="shared" si="23"/>
        <v>125000000</v>
      </c>
    </row>
    <row r="133" spans="1:23" x14ac:dyDescent="0.3">
      <c r="A133" t="s">
        <v>89</v>
      </c>
      <c r="B133" t="s">
        <v>5</v>
      </c>
      <c r="C133" t="s">
        <v>15</v>
      </c>
      <c r="D133" t="s">
        <v>90</v>
      </c>
      <c r="E133" t="s">
        <v>91</v>
      </c>
      <c r="F133" t="s">
        <v>103</v>
      </c>
      <c r="G133" t="s">
        <v>58</v>
      </c>
      <c r="L133" t="s">
        <v>54</v>
      </c>
      <c r="M133">
        <v>0.9</v>
      </c>
      <c r="N133">
        <f t="shared" si="23"/>
        <v>0.9</v>
      </c>
      <c r="O133">
        <f t="shared" si="23"/>
        <v>0.9</v>
      </c>
      <c r="P133">
        <f t="shared" si="23"/>
        <v>0.9</v>
      </c>
      <c r="Q133">
        <f t="shared" si="23"/>
        <v>0.9</v>
      </c>
      <c r="R133">
        <f t="shared" si="23"/>
        <v>0.9</v>
      </c>
      <c r="S133">
        <f t="shared" si="23"/>
        <v>0.9</v>
      </c>
      <c r="T133">
        <f t="shared" si="23"/>
        <v>0.9</v>
      </c>
      <c r="U133">
        <f t="shared" si="23"/>
        <v>0.9</v>
      </c>
      <c r="V133">
        <f t="shared" si="23"/>
        <v>0.9</v>
      </c>
      <c r="W133">
        <f t="shared" si="23"/>
        <v>0.9</v>
      </c>
    </row>
    <row r="134" spans="1:23" x14ac:dyDescent="0.3">
      <c r="A134" t="s">
        <v>89</v>
      </c>
      <c r="B134" t="s">
        <v>5</v>
      </c>
      <c r="C134" t="s">
        <v>15</v>
      </c>
      <c r="D134" t="s">
        <v>90</v>
      </c>
      <c r="E134" t="s">
        <v>91</v>
      </c>
      <c r="F134" t="s">
        <v>104</v>
      </c>
      <c r="G134" t="s">
        <v>52</v>
      </c>
      <c r="H134" t="s">
        <v>97</v>
      </c>
    </row>
    <row r="135" spans="1:23" x14ac:dyDescent="0.3">
      <c r="A135" t="s">
        <v>89</v>
      </c>
      <c r="B135" t="s">
        <v>5</v>
      </c>
      <c r="C135" t="s">
        <v>15</v>
      </c>
      <c r="D135" t="s">
        <v>90</v>
      </c>
      <c r="E135" t="s">
        <v>91</v>
      </c>
      <c r="F135" t="s">
        <v>104</v>
      </c>
      <c r="G135" t="s">
        <v>53</v>
      </c>
      <c r="L135" t="s">
        <v>54</v>
      </c>
      <c r="M135">
        <v>0.4</v>
      </c>
      <c r="N135">
        <f t="shared" ref="N135:W138" si="24">M135</f>
        <v>0.4</v>
      </c>
      <c r="O135">
        <f t="shared" si="24"/>
        <v>0.4</v>
      </c>
      <c r="P135">
        <f t="shared" si="24"/>
        <v>0.4</v>
      </c>
      <c r="Q135">
        <f t="shared" si="24"/>
        <v>0.4</v>
      </c>
      <c r="R135">
        <f t="shared" si="24"/>
        <v>0.4</v>
      </c>
      <c r="S135">
        <f t="shared" si="24"/>
        <v>0.4</v>
      </c>
      <c r="T135">
        <f t="shared" si="24"/>
        <v>0.4</v>
      </c>
      <c r="U135">
        <f t="shared" si="24"/>
        <v>0.4</v>
      </c>
      <c r="V135">
        <f t="shared" si="24"/>
        <v>0.4</v>
      </c>
      <c r="W135">
        <f t="shared" si="24"/>
        <v>0.4</v>
      </c>
    </row>
    <row r="136" spans="1:23" x14ac:dyDescent="0.3">
      <c r="A136" t="s">
        <v>89</v>
      </c>
      <c r="B136" t="s">
        <v>5</v>
      </c>
      <c r="C136" t="s">
        <v>15</v>
      </c>
      <c r="D136" t="s">
        <v>90</v>
      </c>
      <c r="E136" t="s">
        <v>91</v>
      </c>
      <c r="F136" t="s">
        <v>104</v>
      </c>
      <c r="G136" t="s">
        <v>55</v>
      </c>
      <c r="L136" t="s">
        <v>54</v>
      </c>
      <c r="M136">
        <v>0.01</v>
      </c>
      <c r="N136">
        <f t="shared" si="24"/>
        <v>0.01</v>
      </c>
      <c r="O136">
        <f t="shared" si="24"/>
        <v>0.01</v>
      </c>
      <c r="P136">
        <f t="shared" si="24"/>
        <v>0.01</v>
      </c>
      <c r="Q136">
        <f t="shared" si="24"/>
        <v>0.01</v>
      </c>
      <c r="R136">
        <f t="shared" si="24"/>
        <v>0.01</v>
      </c>
      <c r="S136">
        <f t="shared" si="24"/>
        <v>0.01</v>
      </c>
      <c r="T136">
        <f t="shared" si="24"/>
        <v>0.01</v>
      </c>
      <c r="U136">
        <f t="shared" si="24"/>
        <v>0.01</v>
      </c>
      <c r="V136">
        <f t="shared" si="24"/>
        <v>0.01</v>
      </c>
      <c r="W136">
        <f t="shared" si="24"/>
        <v>0.01</v>
      </c>
    </row>
    <row r="137" spans="1:23" x14ac:dyDescent="0.3">
      <c r="A137" t="s">
        <v>89</v>
      </c>
      <c r="B137" t="s">
        <v>5</v>
      </c>
      <c r="C137" t="s">
        <v>15</v>
      </c>
      <c r="D137" t="s">
        <v>90</v>
      </c>
      <c r="E137" t="s">
        <v>91</v>
      </c>
      <c r="F137" t="s">
        <v>104</v>
      </c>
      <c r="G137" t="s">
        <v>56</v>
      </c>
      <c r="K137" t="s">
        <v>94</v>
      </c>
      <c r="L137" t="s">
        <v>95</v>
      </c>
      <c r="M137">
        <v>50000000</v>
      </c>
      <c r="N137">
        <f t="shared" si="24"/>
        <v>50000000</v>
      </c>
      <c r="O137">
        <f t="shared" si="24"/>
        <v>50000000</v>
      </c>
      <c r="P137">
        <f t="shared" si="24"/>
        <v>50000000</v>
      </c>
      <c r="Q137">
        <f t="shared" si="24"/>
        <v>50000000</v>
      </c>
      <c r="R137">
        <f t="shared" si="24"/>
        <v>50000000</v>
      </c>
      <c r="S137">
        <f t="shared" si="24"/>
        <v>50000000</v>
      </c>
      <c r="T137">
        <f t="shared" si="24"/>
        <v>50000000</v>
      </c>
      <c r="U137">
        <f t="shared" si="24"/>
        <v>50000000</v>
      </c>
      <c r="V137">
        <f t="shared" si="24"/>
        <v>50000000</v>
      </c>
      <c r="W137">
        <f t="shared" si="24"/>
        <v>50000000</v>
      </c>
    </row>
    <row r="138" spans="1:23" x14ac:dyDescent="0.3">
      <c r="A138" t="s">
        <v>89</v>
      </c>
      <c r="B138" t="s">
        <v>5</v>
      </c>
      <c r="C138" t="s">
        <v>15</v>
      </c>
      <c r="D138" t="s">
        <v>90</v>
      </c>
      <c r="E138" t="s">
        <v>91</v>
      </c>
      <c r="F138" t="s">
        <v>104</v>
      </c>
      <c r="G138" t="s">
        <v>58</v>
      </c>
      <c r="L138" t="s">
        <v>54</v>
      </c>
      <c r="M138">
        <v>0.9</v>
      </c>
      <c r="N138">
        <f t="shared" si="24"/>
        <v>0.9</v>
      </c>
      <c r="O138">
        <f t="shared" si="24"/>
        <v>0.9</v>
      </c>
      <c r="P138">
        <f t="shared" si="24"/>
        <v>0.9</v>
      </c>
      <c r="Q138">
        <f t="shared" si="24"/>
        <v>0.9</v>
      </c>
      <c r="R138">
        <f t="shared" si="24"/>
        <v>0.9</v>
      </c>
      <c r="S138">
        <f t="shared" si="24"/>
        <v>0.9</v>
      </c>
      <c r="T138">
        <f t="shared" si="24"/>
        <v>0.9</v>
      </c>
      <c r="U138">
        <f t="shared" si="24"/>
        <v>0.9</v>
      </c>
      <c r="V138">
        <f t="shared" si="24"/>
        <v>0.9</v>
      </c>
      <c r="W138">
        <f t="shared" si="24"/>
        <v>0.9</v>
      </c>
    </row>
    <row r="139" spans="1:23" x14ac:dyDescent="0.3">
      <c r="A139" t="s">
        <v>89</v>
      </c>
      <c r="B139" t="s">
        <v>5</v>
      </c>
      <c r="C139" t="s">
        <v>15</v>
      </c>
      <c r="D139" t="s">
        <v>90</v>
      </c>
      <c r="E139" t="s">
        <v>91</v>
      </c>
      <c r="F139" t="s">
        <v>105</v>
      </c>
      <c r="G139" t="s">
        <v>52</v>
      </c>
      <c r="H139" t="s">
        <v>102</v>
      </c>
    </row>
    <row r="140" spans="1:23" x14ac:dyDescent="0.3">
      <c r="A140" t="s">
        <v>89</v>
      </c>
      <c r="B140" t="s">
        <v>5</v>
      </c>
      <c r="C140" t="s">
        <v>15</v>
      </c>
      <c r="D140" t="s">
        <v>90</v>
      </c>
      <c r="E140" t="s">
        <v>91</v>
      </c>
      <c r="F140" t="s">
        <v>105</v>
      </c>
      <c r="G140" t="s">
        <v>53</v>
      </c>
      <c r="L140" t="s">
        <v>54</v>
      </c>
      <c r="M140">
        <v>0.4</v>
      </c>
      <c r="N140">
        <f t="shared" ref="N140:W143" si="25">M140</f>
        <v>0.4</v>
      </c>
      <c r="O140">
        <f t="shared" si="25"/>
        <v>0.4</v>
      </c>
      <c r="P140">
        <f t="shared" si="25"/>
        <v>0.4</v>
      </c>
      <c r="Q140">
        <f t="shared" si="25"/>
        <v>0.4</v>
      </c>
      <c r="R140">
        <f t="shared" si="25"/>
        <v>0.4</v>
      </c>
      <c r="S140">
        <f t="shared" si="25"/>
        <v>0.4</v>
      </c>
      <c r="T140">
        <f t="shared" si="25"/>
        <v>0.4</v>
      </c>
      <c r="U140">
        <f t="shared" si="25"/>
        <v>0.4</v>
      </c>
      <c r="V140">
        <f t="shared" si="25"/>
        <v>0.4</v>
      </c>
      <c r="W140">
        <f t="shared" si="25"/>
        <v>0.4</v>
      </c>
    </row>
    <row r="141" spans="1:23" x14ac:dyDescent="0.3">
      <c r="A141" t="s">
        <v>89</v>
      </c>
      <c r="B141" t="s">
        <v>5</v>
      </c>
      <c r="C141" t="s">
        <v>15</v>
      </c>
      <c r="D141" t="s">
        <v>90</v>
      </c>
      <c r="E141" t="s">
        <v>91</v>
      </c>
      <c r="F141" t="s">
        <v>105</v>
      </c>
      <c r="G141" t="s">
        <v>55</v>
      </c>
      <c r="L141" t="s">
        <v>54</v>
      </c>
      <c r="M141">
        <v>0.01</v>
      </c>
      <c r="N141">
        <f t="shared" si="25"/>
        <v>0.01</v>
      </c>
      <c r="O141">
        <f t="shared" si="25"/>
        <v>0.01</v>
      </c>
      <c r="P141">
        <f t="shared" si="25"/>
        <v>0.01</v>
      </c>
      <c r="Q141">
        <f t="shared" si="25"/>
        <v>0.01</v>
      </c>
      <c r="R141">
        <f t="shared" si="25"/>
        <v>0.01</v>
      </c>
      <c r="S141">
        <f t="shared" si="25"/>
        <v>0.01</v>
      </c>
      <c r="T141">
        <f t="shared" si="25"/>
        <v>0.01</v>
      </c>
      <c r="U141">
        <f t="shared" si="25"/>
        <v>0.01</v>
      </c>
      <c r="V141">
        <f t="shared" si="25"/>
        <v>0.01</v>
      </c>
      <c r="W141">
        <f t="shared" si="25"/>
        <v>0.01</v>
      </c>
    </row>
    <row r="142" spans="1:23" x14ac:dyDescent="0.3">
      <c r="A142" t="s">
        <v>89</v>
      </c>
      <c r="B142" t="s">
        <v>5</v>
      </c>
      <c r="C142" t="s">
        <v>15</v>
      </c>
      <c r="D142" t="s">
        <v>90</v>
      </c>
      <c r="E142" t="s">
        <v>91</v>
      </c>
      <c r="F142" t="s">
        <v>105</v>
      </c>
      <c r="G142" t="s">
        <v>56</v>
      </c>
      <c r="K142" t="s">
        <v>94</v>
      </c>
      <c r="L142" t="s">
        <v>95</v>
      </c>
      <c r="M142">
        <v>20000000</v>
      </c>
      <c r="N142">
        <f t="shared" si="25"/>
        <v>20000000</v>
      </c>
      <c r="O142">
        <f t="shared" si="25"/>
        <v>20000000</v>
      </c>
      <c r="P142">
        <f t="shared" si="25"/>
        <v>20000000</v>
      </c>
      <c r="Q142">
        <f t="shared" si="25"/>
        <v>20000000</v>
      </c>
      <c r="R142">
        <f t="shared" si="25"/>
        <v>20000000</v>
      </c>
      <c r="S142">
        <f t="shared" si="25"/>
        <v>20000000</v>
      </c>
      <c r="T142">
        <f t="shared" si="25"/>
        <v>20000000</v>
      </c>
      <c r="U142">
        <f t="shared" si="25"/>
        <v>20000000</v>
      </c>
      <c r="V142">
        <f t="shared" si="25"/>
        <v>20000000</v>
      </c>
      <c r="W142">
        <f t="shared" si="25"/>
        <v>20000000</v>
      </c>
    </row>
    <row r="143" spans="1:23" x14ac:dyDescent="0.3">
      <c r="A143" t="s">
        <v>89</v>
      </c>
      <c r="B143" t="s">
        <v>5</v>
      </c>
      <c r="C143" t="s">
        <v>15</v>
      </c>
      <c r="D143" t="s">
        <v>90</v>
      </c>
      <c r="E143" t="s">
        <v>91</v>
      </c>
      <c r="F143" t="s">
        <v>105</v>
      </c>
      <c r="G143" t="s">
        <v>58</v>
      </c>
      <c r="L143" t="s">
        <v>54</v>
      </c>
      <c r="M143">
        <v>0.9</v>
      </c>
      <c r="N143">
        <f t="shared" si="25"/>
        <v>0.9</v>
      </c>
      <c r="O143">
        <f t="shared" si="25"/>
        <v>0.9</v>
      </c>
      <c r="P143">
        <f t="shared" si="25"/>
        <v>0.9</v>
      </c>
      <c r="Q143">
        <f t="shared" si="25"/>
        <v>0.9</v>
      </c>
      <c r="R143">
        <f t="shared" si="25"/>
        <v>0.9</v>
      </c>
      <c r="S143">
        <f t="shared" si="25"/>
        <v>0.9</v>
      </c>
      <c r="T143">
        <f t="shared" si="25"/>
        <v>0.9</v>
      </c>
      <c r="U143">
        <f t="shared" si="25"/>
        <v>0.9</v>
      </c>
      <c r="V143">
        <f t="shared" si="25"/>
        <v>0.9</v>
      </c>
      <c r="W143">
        <f t="shared" si="25"/>
        <v>0.9</v>
      </c>
    </row>
    <row r="144" spans="1:23" x14ac:dyDescent="0.3">
      <c r="A144" t="s">
        <v>106</v>
      </c>
      <c r="B144" t="s">
        <v>5</v>
      </c>
      <c r="C144" t="s">
        <v>15</v>
      </c>
      <c r="D144" t="s">
        <v>90</v>
      </c>
      <c r="E144" t="s">
        <v>107</v>
      </c>
      <c r="F144" t="s">
        <v>107</v>
      </c>
      <c r="G144" t="s">
        <v>52</v>
      </c>
      <c r="H144" t="s">
        <v>108</v>
      </c>
    </row>
    <row r="145" spans="1:23" x14ac:dyDescent="0.3">
      <c r="A145" t="s">
        <v>106</v>
      </c>
      <c r="B145" t="s">
        <v>5</v>
      </c>
      <c r="C145" t="s">
        <v>15</v>
      </c>
      <c r="D145" t="s">
        <v>90</v>
      </c>
      <c r="E145" t="s">
        <v>107</v>
      </c>
      <c r="F145" t="s">
        <v>107</v>
      </c>
      <c r="G145" t="s">
        <v>53</v>
      </c>
      <c r="L145" t="s">
        <v>54</v>
      </c>
      <c r="M145">
        <v>0.4</v>
      </c>
      <c r="N145">
        <f t="shared" ref="N145:W148" si="26">M145</f>
        <v>0.4</v>
      </c>
      <c r="O145">
        <f t="shared" si="26"/>
        <v>0.4</v>
      </c>
      <c r="P145">
        <f t="shared" si="26"/>
        <v>0.4</v>
      </c>
      <c r="Q145">
        <f t="shared" si="26"/>
        <v>0.4</v>
      </c>
      <c r="R145">
        <f t="shared" si="26"/>
        <v>0.4</v>
      </c>
      <c r="S145">
        <f t="shared" si="26"/>
        <v>0.4</v>
      </c>
      <c r="T145">
        <f t="shared" si="26"/>
        <v>0.4</v>
      </c>
      <c r="U145">
        <f t="shared" si="26"/>
        <v>0.4</v>
      </c>
      <c r="V145">
        <f t="shared" si="26"/>
        <v>0.4</v>
      </c>
      <c r="W145">
        <f t="shared" si="26"/>
        <v>0.4</v>
      </c>
    </row>
    <row r="146" spans="1:23" x14ac:dyDescent="0.3">
      <c r="A146" t="s">
        <v>106</v>
      </c>
      <c r="B146" t="s">
        <v>5</v>
      </c>
      <c r="C146" t="s">
        <v>15</v>
      </c>
      <c r="D146" t="s">
        <v>90</v>
      </c>
      <c r="E146" t="s">
        <v>107</v>
      </c>
      <c r="F146" t="s">
        <v>107</v>
      </c>
      <c r="G146" t="s">
        <v>55</v>
      </c>
      <c r="L146" t="s">
        <v>54</v>
      </c>
      <c r="M146">
        <v>0.01</v>
      </c>
      <c r="N146">
        <f t="shared" si="26"/>
        <v>0.01</v>
      </c>
      <c r="O146">
        <f t="shared" si="26"/>
        <v>0.01</v>
      </c>
      <c r="P146">
        <f t="shared" si="26"/>
        <v>0.01</v>
      </c>
      <c r="Q146">
        <f t="shared" si="26"/>
        <v>0.01</v>
      </c>
      <c r="R146">
        <f t="shared" si="26"/>
        <v>0.01</v>
      </c>
      <c r="S146">
        <f t="shared" si="26"/>
        <v>0.01</v>
      </c>
      <c r="T146">
        <f t="shared" si="26"/>
        <v>0.01</v>
      </c>
      <c r="U146">
        <f t="shared" si="26"/>
        <v>0.01</v>
      </c>
      <c r="V146">
        <f t="shared" si="26"/>
        <v>0.01</v>
      </c>
      <c r="W146">
        <f t="shared" si="26"/>
        <v>0.01</v>
      </c>
    </row>
    <row r="147" spans="1:23" x14ac:dyDescent="0.3">
      <c r="A147" t="s">
        <v>106</v>
      </c>
      <c r="B147" t="s">
        <v>5</v>
      </c>
      <c r="C147" t="s">
        <v>15</v>
      </c>
      <c r="D147" t="s">
        <v>90</v>
      </c>
      <c r="E147" t="s">
        <v>107</v>
      </c>
      <c r="F147" t="s">
        <v>107</v>
      </c>
      <c r="G147" t="s">
        <v>56</v>
      </c>
      <c r="K147" t="s">
        <v>109</v>
      </c>
      <c r="L147" t="s">
        <v>95</v>
      </c>
      <c r="M147">
        <v>200000000</v>
      </c>
      <c r="N147">
        <f t="shared" si="26"/>
        <v>200000000</v>
      </c>
      <c r="O147">
        <f t="shared" si="26"/>
        <v>200000000</v>
      </c>
      <c r="P147">
        <f t="shared" si="26"/>
        <v>200000000</v>
      </c>
      <c r="Q147">
        <f t="shared" si="26"/>
        <v>200000000</v>
      </c>
      <c r="R147">
        <f t="shared" si="26"/>
        <v>200000000</v>
      </c>
      <c r="S147">
        <f t="shared" si="26"/>
        <v>200000000</v>
      </c>
      <c r="T147">
        <f t="shared" si="26"/>
        <v>200000000</v>
      </c>
      <c r="U147">
        <f t="shared" si="26"/>
        <v>200000000</v>
      </c>
      <c r="V147">
        <f t="shared" si="26"/>
        <v>200000000</v>
      </c>
      <c r="W147">
        <f t="shared" si="26"/>
        <v>200000000</v>
      </c>
    </row>
    <row r="148" spans="1:23" x14ac:dyDescent="0.3">
      <c r="A148" t="s">
        <v>106</v>
      </c>
      <c r="B148" t="s">
        <v>5</v>
      </c>
      <c r="C148" t="s">
        <v>15</v>
      </c>
      <c r="D148" t="s">
        <v>90</v>
      </c>
      <c r="E148" t="s">
        <v>107</v>
      </c>
      <c r="F148" t="s">
        <v>107</v>
      </c>
      <c r="G148" t="s">
        <v>58</v>
      </c>
      <c r="L148" t="s">
        <v>54</v>
      </c>
      <c r="M148">
        <v>0.9</v>
      </c>
      <c r="N148">
        <f t="shared" si="26"/>
        <v>0.9</v>
      </c>
      <c r="O148">
        <f t="shared" si="26"/>
        <v>0.9</v>
      </c>
      <c r="P148">
        <f t="shared" si="26"/>
        <v>0.9</v>
      </c>
      <c r="Q148">
        <f t="shared" si="26"/>
        <v>0.9</v>
      </c>
      <c r="R148">
        <f t="shared" si="26"/>
        <v>0.9</v>
      </c>
      <c r="S148">
        <f t="shared" si="26"/>
        <v>0.9</v>
      </c>
      <c r="T148">
        <f t="shared" si="26"/>
        <v>0.9</v>
      </c>
      <c r="U148">
        <f t="shared" si="26"/>
        <v>0.9</v>
      </c>
      <c r="V148">
        <f t="shared" si="26"/>
        <v>0.9</v>
      </c>
      <c r="W148">
        <f t="shared" si="26"/>
        <v>0.9</v>
      </c>
    </row>
    <row r="149" spans="1:23" x14ac:dyDescent="0.3">
      <c r="A149" t="s">
        <v>110</v>
      </c>
      <c r="B149" t="s">
        <v>5</v>
      </c>
      <c r="C149" t="s">
        <v>15</v>
      </c>
      <c r="D149" t="s">
        <v>90</v>
      </c>
      <c r="E149" t="s">
        <v>78</v>
      </c>
      <c r="F149" t="s">
        <v>78</v>
      </c>
      <c r="G149" t="s">
        <v>52</v>
      </c>
      <c r="H149" t="s">
        <v>78</v>
      </c>
    </row>
    <row r="150" spans="1:23" x14ac:dyDescent="0.3">
      <c r="A150" t="s">
        <v>110</v>
      </c>
      <c r="B150" t="s">
        <v>5</v>
      </c>
      <c r="C150" t="s">
        <v>15</v>
      </c>
      <c r="D150" t="s">
        <v>90</v>
      </c>
      <c r="E150" t="s">
        <v>78</v>
      </c>
      <c r="F150" t="s">
        <v>78</v>
      </c>
      <c r="G150" t="s">
        <v>53</v>
      </c>
      <c r="L150" t="s">
        <v>54</v>
      </c>
      <c r="M150">
        <v>0.85</v>
      </c>
      <c r="N150">
        <f t="shared" ref="N150:W153" si="27">M150</f>
        <v>0.85</v>
      </c>
      <c r="O150">
        <f t="shared" si="27"/>
        <v>0.85</v>
      </c>
      <c r="P150">
        <f t="shared" si="27"/>
        <v>0.85</v>
      </c>
      <c r="Q150">
        <f t="shared" si="27"/>
        <v>0.85</v>
      </c>
      <c r="R150">
        <f t="shared" si="27"/>
        <v>0.85</v>
      </c>
      <c r="S150">
        <f t="shared" si="27"/>
        <v>0.85</v>
      </c>
      <c r="T150">
        <f t="shared" si="27"/>
        <v>0.85</v>
      </c>
      <c r="U150">
        <f t="shared" si="27"/>
        <v>0.85</v>
      </c>
      <c r="V150">
        <f t="shared" si="27"/>
        <v>0.85</v>
      </c>
      <c r="W150">
        <f t="shared" si="27"/>
        <v>0.85</v>
      </c>
    </row>
    <row r="151" spans="1:23" x14ac:dyDescent="0.3">
      <c r="A151" t="s">
        <v>110</v>
      </c>
      <c r="B151" t="s">
        <v>5</v>
      </c>
      <c r="C151" t="s">
        <v>15</v>
      </c>
      <c r="D151" t="s">
        <v>90</v>
      </c>
      <c r="E151" t="s">
        <v>78</v>
      </c>
      <c r="F151" t="s">
        <v>78</v>
      </c>
      <c r="G151" t="s">
        <v>55</v>
      </c>
      <c r="L151" t="s">
        <v>54</v>
      </c>
      <c r="M151">
        <v>2.5000000000000001E-3</v>
      </c>
      <c r="N151">
        <f t="shared" si="27"/>
        <v>2.5000000000000001E-3</v>
      </c>
      <c r="O151">
        <f t="shared" si="27"/>
        <v>2.5000000000000001E-3</v>
      </c>
      <c r="P151">
        <f t="shared" si="27"/>
        <v>2.5000000000000001E-3</v>
      </c>
      <c r="Q151">
        <f t="shared" si="27"/>
        <v>2.5000000000000001E-3</v>
      </c>
      <c r="R151">
        <f t="shared" si="27"/>
        <v>2.5000000000000001E-3</v>
      </c>
      <c r="S151">
        <f t="shared" si="27"/>
        <v>2.5000000000000001E-3</v>
      </c>
      <c r="T151">
        <f t="shared" si="27"/>
        <v>2.5000000000000001E-3</v>
      </c>
      <c r="U151">
        <f t="shared" si="27"/>
        <v>2.5000000000000001E-3</v>
      </c>
      <c r="V151">
        <f t="shared" si="27"/>
        <v>2.5000000000000001E-3</v>
      </c>
      <c r="W151">
        <f t="shared" si="27"/>
        <v>2.5000000000000001E-3</v>
      </c>
    </row>
    <row r="152" spans="1:23" x14ac:dyDescent="0.3">
      <c r="A152" t="s">
        <v>110</v>
      </c>
      <c r="B152" t="s">
        <v>5</v>
      </c>
      <c r="C152" t="s">
        <v>15</v>
      </c>
      <c r="D152" t="s">
        <v>90</v>
      </c>
      <c r="E152" t="s">
        <v>78</v>
      </c>
      <c r="F152" t="s">
        <v>78</v>
      </c>
      <c r="G152" t="s">
        <v>56</v>
      </c>
      <c r="L152" t="s">
        <v>79</v>
      </c>
      <c r="M152">
        <f>2861100</f>
        <v>2861100</v>
      </c>
      <c r="N152">
        <f t="shared" si="27"/>
        <v>2861100</v>
      </c>
      <c r="O152">
        <f t="shared" si="27"/>
        <v>2861100</v>
      </c>
      <c r="P152">
        <f t="shared" si="27"/>
        <v>2861100</v>
      </c>
      <c r="Q152">
        <f t="shared" si="27"/>
        <v>2861100</v>
      </c>
      <c r="R152">
        <f t="shared" si="27"/>
        <v>2861100</v>
      </c>
      <c r="S152">
        <f t="shared" si="27"/>
        <v>2861100</v>
      </c>
      <c r="T152">
        <f t="shared" si="27"/>
        <v>2861100</v>
      </c>
      <c r="U152">
        <f t="shared" si="27"/>
        <v>2861100</v>
      </c>
      <c r="V152">
        <f t="shared" si="27"/>
        <v>2861100</v>
      </c>
      <c r="W152">
        <f t="shared" si="27"/>
        <v>2861100</v>
      </c>
    </row>
    <row r="153" spans="1:23" x14ac:dyDescent="0.3">
      <c r="A153" t="s">
        <v>110</v>
      </c>
      <c r="B153" t="s">
        <v>5</v>
      </c>
      <c r="C153" t="s">
        <v>15</v>
      </c>
      <c r="D153" t="s">
        <v>90</v>
      </c>
      <c r="E153" t="s">
        <v>78</v>
      </c>
      <c r="F153" t="s">
        <v>78</v>
      </c>
      <c r="G153" t="s">
        <v>58</v>
      </c>
      <c r="L153" t="s">
        <v>54</v>
      </c>
      <c r="M153">
        <v>0.95</v>
      </c>
      <c r="N153">
        <f t="shared" si="27"/>
        <v>0.95</v>
      </c>
      <c r="O153">
        <f t="shared" si="27"/>
        <v>0.95</v>
      </c>
      <c r="P153">
        <f t="shared" si="27"/>
        <v>0.95</v>
      </c>
      <c r="Q153">
        <f t="shared" si="27"/>
        <v>0.95</v>
      </c>
      <c r="R153">
        <f t="shared" si="27"/>
        <v>0.95</v>
      </c>
      <c r="S153">
        <f t="shared" si="27"/>
        <v>0.95</v>
      </c>
      <c r="T153">
        <f t="shared" si="27"/>
        <v>0.95</v>
      </c>
      <c r="U153">
        <f t="shared" si="27"/>
        <v>0.95</v>
      </c>
      <c r="V153">
        <f t="shared" si="27"/>
        <v>0.95</v>
      </c>
      <c r="W153">
        <f t="shared" si="27"/>
        <v>0.95</v>
      </c>
    </row>
    <row r="154" spans="1:23" x14ac:dyDescent="0.3">
      <c r="A154" t="s">
        <v>111</v>
      </c>
      <c r="B154" t="s">
        <v>5</v>
      </c>
      <c r="C154" t="s">
        <v>15</v>
      </c>
      <c r="D154" t="s">
        <v>112</v>
      </c>
      <c r="E154" t="s">
        <v>78</v>
      </c>
      <c r="F154" t="s">
        <v>78</v>
      </c>
      <c r="G154" t="s">
        <v>52</v>
      </c>
      <c r="H154" t="s">
        <v>78</v>
      </c>
    </row>
    <row r="155" spans="1:23" x14ac:dyDescent="0.3">
      <c r="A155" t="s">
        <v>111</v>
      </c>
      <c r="B155" t="s">
        <v>5</v>
      </c>
      <c r="C155" t="s">
        <v>15</v>
      </c>
      <c r="D155" t="s">
        <v>112</v>
      </c>
      <c r="E155" t="s">
        <v>78</v>
      </c>
      <c r="F155" t="s">
        <v>78</v>
      </c>
      <c r="G155" t="s">
        <v>53</v>
      </c>
      <c r="L155" t="s">
        <v>54</v>
      </c>
      <c r="M155">
        <v>0.85</v>
      </c>
      <c r="N155">
        <f t="shared" ref="N155:W158" si="28">M155</f>
        <v>0.85</v>
      </c>
      <c r="O155">
        <f t="shared" si="28"/>
        <v>0.85</v>
      </c>
      <c r="P155">
        <f t="shared" si="28"/>
        <v>0.85</v>
      </c>
      <c r="Q155">
        <f t="shared" si="28"/>
        <v>0.85</v>
      </c>
      <c r="R155">
        <f t="shared" si="28"/>
        <v>0.85</v>
      </c>
      <c r="S155">
        <f t="shared" si="28"/>
        <v>0.85</v>
      </c>
      <c r="T155">
        <f t="shared" si="28"/>
        <v>0.85</v>
      </c>
      <c r="U155">
        <f t="shared" si="28"/>
        <v>0.85</v>
      </c>
      <c r="V155">
        <f t="shared" si="28"/>
        <v>0.85</v>
      </c>
      <c r="W155">
        <f t="shared" si="28"/>
        <v>0.85</v>
      </c>
    </row>
    <row r="156" spans="1:23" x14ac:dyDescent="0.3">
      <c r="A156" t="s">
        <v>111</v>
      </c>
      <c r="B156" t="s">
        <v>5</v>
      </c>
      <c r="C156" t="s">
        <v>15</v>
      </c>
      <c r="D156" t="s">
        <v>112</v>
      </c>
      <c r="E156" t="s">
        <v>78</v>
      </c>
      <c r="F156" t="s">
        <v>78</v>
      </c>
      <c r="G156" t="s">
        <v>55</v>
      </c>
      <c r="L156" t="s">
        <v>54</v>
      </c>
      <c r="M156">
        <v>2.5000000000000001E-3</v>
      </c>
      <c r="N156">
        <f t="shared" si="28"/>
        <v>2.5000000000000001E-3</v>
      </c>
      <c r="O156">
        <f t="shared" si="28"/>
        <v>2.5000000000000001E-3</v>
      </c>
      <c r="P156">
        <f t="shared" si="28"/>
        <v>2.5000000000000001E-3</v>
      </c>
      <c r="Q156">
        <f t="shared" si="28"/>
        <v>2.5000000000000001E-3</v>
      </c>
      <c r="R156">
        <f t="shared" si="28"/>
        <v>2.5000000000000001E-3</v>
      </c>
      <c r="S156">
        <f t="shared" si="28"/>
        <v>2.5000000000000001E-3</v>
      </c>
      <c r="T156">
        <f t="shared" si="28"/>
        <v>2.5000000000000001E-3</v>
      </c>
      <c r="U156">
        <f t="shared" si="28"/>
        <v>2.5000000000000001E-3</v>
      </c>
      <c r="V156">
        <f t="shared" si="28"/>
        <v>2.5000000000000001E-3</v>
      </c>
      <c r="W156">
        <f t="shared" si="28"/>
        <v>2.5000000000000001E-3</v>
      </c>
    </row>
    <row r="157" spans="1:23" x14ac:dyDescent="0.3">
      <c r="A157" t="s">
        <v>111</v>
      </c>
      <c r="B157" t="s">
        <v>5</v>
      </c>
      <c r="C157" t="s">
        <v>15</v>
      </c>
      <c r="D157" t="s">
        <v>112</v>
      </c>
      <c r="E157" t="s">
        <v>78</v>
      </c>
      <c r="F157" t="s">
        <v>78</v>
      </c>
      <c r="G157" t="s">
        <v>56</v>
      </c>
      <c r="L157" t="s">
        <v>79</v>
      </c>
      <c r="M157">
        <f>2861100</f>
        <v>2861100</v>
      </c>
      <c r="N157">
        <f t="shared" si="28"/>
        <v>2861100</v>
      </c>
      <c r="O157">
        <f t="shared" si="28"/>
        <v>2861100</v>
      </c>
      <c r="P157">
        <f t="shared" si="28"/>
        <v>2861100</v>
      </c>
      <c r="Q157">
        <f t="shared" si="28"/>
        <v>2861100</v>
      </c>
      <c r="R157">
        <f t="shared" si="28"/>
        <v>2861100</v>
      </c>
      <c r="S157">
        <f t="shared" si="28"/>
        <v>2861100</v>
      </c>
      <c r="T157">
        <f t="shared" si="28"/>
        <v>2861100</v>
      </c>
      <c r="U157">
        <f t="shared" si="28"/>
        <v>2861100</v>
      </c>
      <c r="V157">
        <f t="shared" si="28"/>
        <v>2861100</v>
      </c>
      <c r="W157">
        <f t="shared" si="28"/>
        <v>2861100</v>
      </c>
    </row>
    <row r="158" spans="1:23" x14ac:dyDescent="0.3">
      <c r="A158" t="s">
        <v>111</v>
      </c>
      <c r="B158" t="s">
        <v>5</v>
      </c>
      <c r="C158" t="s">
        <v>15</v>
      </c>
      <c r="D158" t="s">
        <v>112</v>
      </c>
      <c r="E158" t="s">
        <v>78</v>
      </c>
      <c r="F158" t="s">
        <v>78</v>
      </c>
      <c r="G158" t="s">
        <v>58</v>
      </c>
      <c r="L158" t="s">
        <v>54</v>
      </c>
      <c r="M158">
        <v>0.95</v>
      </c>
      <c r="N158">
        <f t="shared" si="28"/>
        <v>0.95</v>
      </c>
      <c r="O158">
        <f t="shared" si="28"/>
        <v>0.95</v>
      </c>
      <c r="P158">
        <f t="shared" si="28"/>
        <v>0.95</v>
      </c>
      <c r="Q158">
        <f t="shared" si="28"/>
        <v>0.95</v>
      </c>
      <c r="R158">
        <f t="shared" si="28"/>
        <v>0.95</v>
      </c>
      <c r="S158">
        <f t="shared" si="28"/>
        <v>0.95</v>
      </c>
      <c r="T158">
        <f t="shared" si="28"/>
        <v>0.95</v>
      </c>
      <c r="U158">
        <f t="shared" si="28"/>
        <v>0.95</v>
      </c>
      <c r="V158">
        <f t="shared" si="28"/>
        <v>0.95</v>
      </c>
      <c r="W158">
        <f t="shared" si="28"/>
        <v>0.95</v>
      </c>
    </row>
    <row r="159" spans="1:23" x14ac:dyDescent="0.3">
      <c r="A159" t="s">
        <v>113</v>
      </c>
      <c r="B159" t="s">
        <v>5</v>
      </c>
      <c r="C159" t="s">
        <v>15</v>
      </c>
      <c r="D159" t="s">
        <v>114</v>
      </c>
      <c r="E159" t="s">
        <v>78</v>
      </c>
      <c r="F159" t="s">
        <v>78</v>
      </c>
      <c r="G159" t="s">
        <v>52</v>
      </c>
      <c r="H159" t="s">
        <v>78</v>
      </c>
    </row>
    <row r="160" spans="1:23" x14ac:dyDescent="0.3">
      <c r="A160" t="s">
        <v>113</v>
      </c>
      <c r="B160" t="s">
        <v>5</v>
      </c>
      <c r="C160" t="s">
        <v>15</v>
      </c>
      <c r="D160" t="s">
        <v>114</v>
      </c>
      <c r="E160" t="s">
        <v>78</v>
      </c>
      <c r="F160" t="s">
        <v>78</v>
      </c>
      <c r="G160" t="s">
        <v>53</v>
      </c>
      <c r="L160" t="s">
        <v>54</v>
      </c>
      <c r="M160">
        <v>0.85</v>
      </c>
      <c r="N160">
        <f t="shared" ref="N160:W163" si="29">M160</f>
        <v>0.85</v>
      </c>
      <c r="O160">
        <f t="shared" si="29"/>
        <v>0.85</v>
      </c>
      <c r="P160">
        <f t="shared" si="29"/>
        <v>0.85</v>
      </c>
      <c r="Q160">
        <f t="shared" si="29"/>
        <v>0.85</v>
      </c>
      <c r="R160">
        <f t="shared" si="29"/>
        <v>0.85</v>
      </c>
      <c r="S160">
        <f t="shared" si="29"/>
        <v>0.85</v>
      </c>
      <c r="T160">
        <f t="shared" si="29"/>
        <v>0.85</v>
      </c>
      <c r="U160">
        <f t="shared" si="29"/>
        <v>0.85</v>
      </c>
      <c r="V160">
        <f t="shared" si="29"/>
        <v>0.85</v>
      </c>
      <c r="W160">
        <f t="shared" si="29"/>
        <v>0.85</v>
      </c>
    </row>
    <row r="161" spans="1:23" x14ac:dyDescent="0.3">
      <c r="A161" t="s">
        <v>113</v>
      </c>
      <c r="B161" t="s">
        <v>5</v>
      </c>
      <c r="C161" t="s">
        <v>15</v>
      </c>
      <c r="D161" t="s">
        <v>114</v>
      </c>
      <c r="E161" t="s">
        <v>78</v>
      </c>
      <c r="F161" t="s">
        <v>78</v>
      </c>
      <c r="G161" t="s">
        <v>55</v>
      </c>
      <c r="L161" t="s">
        <v>54</v>
      </c>
      <c r="M161">
        <v>2.5000000000000001E-3</v>
      </c>
      <c r="N161">
        <f t="shared" si="29"/>
        <v>2.5000000000000001E-3</v>
      </c>
      <c r="O161">
        <f t="shared" si="29"/>
        <v>2.5000000000000001E-3</v>
      </c>
      <c r="P161">
        <f t="shared" si="29"/>
        <v>2.5000000000000001E-3</v>
      </c>
      <c r="Q161">
        <f t="shared" si="29"/>
        <v>2.5000000000000001E-3</v>
      </c>
      <c r="R161">
        <f t="shared" si="29"/>
        <v>2.5000000000000001E-3</v>
      </c>
      <c r="S161">
        <f t="shared" si="29"/>
        <v>2.5000000000000001E-3</v>
      </c>
      <c r="T161">
        <f t="shared" si="29"/>
        <v>2.5000000000000001E-3</v>
      </c>
      <c r="U161">
        <f t="shared" si="29"/>
        <v>2.5000000000000001E-3</v>
      </c>
      <c r="V161">
        <f t="shared" si="29"/>
        <v>2.5000000000000001E-3</v>
      </c>
      <c r="W161">
        <f t="shared" si="29"/>
        <v>2.5000000000000001E-3</v>
      </c>
    </row>
    <row r="162" spans="1:23" x14ac:dyDescent="0.3">
      <c r="A162" t="s">
        <v>113</v>
      </c>
      <c r="B162" t="s">
        <v>5</v>
      </c>
      <c r="C162" t="s">
        <v>15</v>
      </c>
      <c r="D162" t="s">
        <v>114</v>
      </c>
      <c r="E162" t="s">
        <v>78</v>
      </c>
      <c r="F162" t="s">
        <v>78</v>
      </c>
      <c r="G162" t="s">
        <v>56</v>
      </c>
      <c r="L162" t="s">
        <v>79</v>
      </c>
      <c r="M162">
        <f>2861100</f>
        <v>2861100</v>
      </c>
      <c r="N162">
        <f t="shared" si="29"/>
        <v>2861100</v>
      </c>
      <c r="O162">
        <f t="shared" si="29"/>
        <v>2861100</v>
      </c>
      <c r="P162">
        <f t="shared" si="29"/>
        <v>2861100</v>
      </c>
      <c r="Q162">
        <f t="shared" si="29"/>
        <v>2861100</v>
      </c>
      <c r="R162">
        <f t="shared" si="29"/>
        <v>2861100</v>
      </c>
      <c r="S162">
        <f t="shared" si="29"/>
        <v>2861100</v>
      </c>
      <c r="T162">
        <f t="shared" si="29"/>
        <v>2861100</v>
      </c>
      <c r="U162">
        <f t="shared" si="29"/>
        <v>2861100</v>
      </c>
      <c r="V162">
        <f t="shared" si="29"/>
        <v>2861100</v>
      </c>
      <c r="W162">
        <f t="shared" si="29"/>
        <v>2861100</v>
      </c>
    </row>
    <row r="163" spans="1:23" x14ac:dyDescent="0.3">
      <c r="A163" t="s">
        <v>113</v>
      </c>
      <c r="B163" t="s">
        <v>5</v>
      </c>
      <c r="C163" t="s">
        <v>15</v>
      </c>
      <c r="D163" t="s">
        <v>114</v>
      </c>
      <c r="E163" t="s">
        <v>78</v>
      </c>
      <c r="F163" t="s">
        <v>78</v>
      </c>
      <c r="G163" t="s">
        <v>58</v>
      </c>
      <c r="L163" t="s">
        <v>54</v>
      </c>
      <c r="M163">
        <v>0.95</v>
      </c>
      <c r="N163">
        <f t="shared" si="29"/>
        <v>0.95</v>
      </c>
      <c r="O163">
        <f t="shared" si="29"/>
        <v>0.95</v>
      </c>
      <c r="P163">
        <f t="shared" si="29"/>
        <v>0.95</v>
      </c>
      <c r="Q163">
        <f t="shared" si="29"/>
        <v>0.95</v>
      </c>
      <c r="R163">
        <f t="shared" si="29"/>
        <v>0.95</v>
      </c>
      <c r="S163">
        <f t="shared" si="29"/>
        <v>0.95</v>
      </c>
      <c r="T163">
        <f t="shared" si="29"/>
        <v>0.95</v>
      </c>
      <c r="U163">
        <f t="shared" si="29"/>
        <v>0.95</v>
      </c>
      <c r="V163">
        <f t="shared" si="29"/>
        <v>0.95</v>
      </c>
      <c r="W163">
        <f t="shared" si="29"/>
        <v>0.95</v>
      </c>
    </row>
    <row r="164" spans="1:23" x14ac:dyDescent="0.3">
      <c r="A164" t="s">
        <v>115</v>
      </c>
      <c r="B164" t="s">
        <v>5</v>
      </c>
      <c r="C164" t="s">
        <v>15</v>
      </c>
      <c r="D164" t="s">
        <v>116</v>
      </c>
      <c r="E164" t="s">
        <v>78</v>
      </c>
      <c r="F164" t="s">
        <v>78</v>
      </c>
      <c r="G164" t="s">
        <v>52</v>
      </c>
      <c r="H164" t="s">
        <v>78</v>
      </c>
    </row>
    <row r="165" spans="1:23" x14ac:dyDescent="0.3">
      <c r="A165" t="s">
        <v>115</v>
      </c>
      <c r="B165" t="s">
        <v>5</v>
      </c>
      <c r="C165" t="s">
        <v>15</v>
      </c>
      <c r="D165" t="s">
        <v>116</v>
      </c>
      <c r="E165" t="s">
        <v>78</v>
      </c>
      <c r="F165" t="s">
        <v>78</v>
      </c>
      <c r="G165" t="s">
        <v>53</v>
      </c>
      <c r="L165" t="s">
        <v>54</v>
      </c>
      <c r="M165">
        <v>0.85</v>
      </c>
      <c r="N165">
        <f t="shared" ref="N165:W168" si="30">M165</f>
        <v>0.85</v>
      </c>
      <c r="O165">
        <f t="shared" si="30"/>
        <v>0.85</v>
      </c>
      <c r="P165">
        <f t="shared" si="30"/>
        <v>0.85</v>
      </c>
      <c r="Q165">
        <f t="shared" si="30"/>
        <v>0.85</v>
      </c>
      <c r="R165">
        <f t="shared" si="30"/>
        <v>0.85</v>
      </c>
      <c r="S165">
        <f t="shared" si="30"/>
        <v>0.85</v>
      </c>
      <c r="T165">
        <f t="shared" si="30"/>
        <v>0.85</v>
      </c>
      <c r="U165">
        <f t="shared" si="30"/>
        <v>0.85</v>
      </c>
      <c r="V165">
        <f t="shared" si="30"/>
        <v>0.85</v>
      </c>
      <c r="W165">
        <f t="shared" si="30"/>
        <v>0.85</v>
      </c>
    </row>
    <row r="166" spans="1:23" x14ac:dyDescent="0.3">
      <c r="A166" t="s">
        <v>115</v>
      </c>
      <c r="B166" t="s">
        <v>5</v>
      </c>
      <c r="C166" t="s">
        <v>15</v>
      </c>
      <c r="D166" t="s">
        <v>116</v>
      </c>
      <c r="E166" t="s">
        <v>78</v>
      </c>
      <c r="F166" t="s">
        <v>78</v>
      </c>
      <c r="G166" t="s">
        <v>55</v>
      </c>
      <c r="L166" t="s">
        <v>54</v>
      </c>
      <c r="M166">
        <v>2.5000000000000001E-3</v>
      </c>
      <c r="N166">
        <f t="shared" si="30"/>
        <v>2.5000000000000001E-3</v>
      </c>
      <c r="O166">
        <f t="shared" si="30"/>
        <v>2.5000000000000001E-3</v>
      </c>
      <c r="P166">
        <f t="shared" si="30"/>
        <v>2.5000000000000001E-3</v>
      </c>
      <c r="Q166">
        <f t="shared" si="30"/>
        <v>2.5000000000000001E-3</v>
      </c>
      <c r="R166">
        <f t="shared" si="30"/>
        <v>2.5000000000000001E-3</v>
      </c>
      <c r="S166">
        <f t="shared" si="30"/>
        <v>2.5000000000000001E-3</v>
      </c>
      <c r="T166">
        <f t="shared" si="30"/>
        <v>2.5000000000000001E-3</v>
      </c>
      <c r="U166">
        <f t="shared" si="30"/>
        <v>2.5000000000000001E-3</v>
      </c>
      <c r="V166">
        <f t="shared" si="30"/>
        <v>2.5000000000000001E-3</v>
      </c>
      <c r="W166">
        <f t="shared" si="30"/>
        <v>2.5000000000000001E-3</v>
      </c>
    </row>
    <row r="167" spans="1:23" x14ac:dyDescent="0.3">
      <c r="A167" t="s">
        <v>115</v>
      </c>
      <c r="B167" t="s">
        <v>5</v>
      </c>
      <c r="C167" t="s">
        <v>15</v>
      </c>
      <c r="D167" t="s">
        <v>116</v>
      </c>
      <c r="E167" t="s">
        <v>78</v>
      </c>
      <c r="F167" t="s">
        <v>78</v>
      </c>
      <c r="G167" t="s">
        <v>56</v>
      </c>
      <c r="L167" t="s">
        <v>79</v>
      </c>
      <c r="M167">
        <f>2861100</f>
        <v>2861100</v>
      </c>
      <c r="N167">
        <f t="shared" si="30"/>
        <v>2861100</v>
      </c>
      <c r="O167">
        <f t="shared" si="30"/>
        <v>2861100</v>
      </c>
      <c r="P167">
        <f t="shared" si="30"/>
        <v>2861100</v>
      </c>
      <c r="Q167">
        <f t="shared" si="30"/>
        <v>2861100</v>
      </c>
      <c r="R167">
        <f t="shared" si="30"/>
        <v>2861100</v>
      </c>
      <c r="S167">
        <f t="shared" si="30"/>
        <v>2861100</v>
      </c>
      <c r="T167">
        <f t="shared" si="30"/>
        <v>2861100</v>
      </c>
      <c r="U167">
        <f t="shared" si="30"/>
        <v>2861100</v>
      </c>
      <c r="V167">
        <f t="shared" si="30"/>
        <v>2861100</v>
      </c>
      <c r="W167">
        <f t="shared" si="30"/>
        <v>2861100</v>
      </c>
    </row>
    <row r="168" spans="1:23" x14ac:dyDescent="0.3">
      <c r="A168" t="s">
        <v>115</v>
      </c>
      <c r="B168" t="s">
        <v>5</v>
      </c>
      <c r="C168" t="s">
        <v>15</v>
      </c>
      <c r="D168" t="s">
        <v>116</v>
      </c>
      <c r="E168" t="s">
        <v>78</v>
      </c>
      <c r="F168" t="s">
        <v>78</v>
      </c>
      <c r="G168" t="s">
        <v>58</v>
      </c>
      <c r="L168" t="s">
        <v>54</v>
      </c>
      <c r="M168">
        <v>0.95</v>
      </c>
      <c r="N168">
        <f t="shared" si="30"/>
        <v>0.95</v>
      </c>
      <c r="O168">
        <f t="shared" si="30"/>
        <v>0.95</v>
      </c>
      <c r="P168">
        <f t="shared" si="30"/>
        <v>0.95</v>
      </c>
      <c r="Q168">
        <f t="shared" si="30"/>
        <v>0.95</v>
      </c>
      <c r="R168">
        <f t="shared" si="30"/>
        <v>0.95</v>
      </c>
      <c r="S168">
        <f t="shared" si="30"/>
        <v>0.95</v>
      </c>
      <c r="T168">
        <f t="shared" si="30"/>
        <v>0.95</v>
      </c>
      <c r="U168">
        <f t="shared" si="30"/>
        <v>0.95</v>
      </c>
      <c r="V168">
        <f t="shared" si="30"/>
        <v>0.95</v>
      </c>
      <c r="W168">
        <f t="shared" si="30"/>
        <v>0.95</v>
      </c>
    </row>
    <row r="169" spans="1:23" x14ac:dyDescent="0.3">
      <c r="A169" t="s">
        <v>117</v>
      </c>
      <c r="B169" t="s">
        <v>4</v>
      </c>
      <c r="C169" t="s">
        <v>15</v>
      </c>
      <c r="D169" t="s">
        <v>118</v>
      </c>
      <c r="E169" t="s">
        <v>119</v>
      </c>
      <c r="F169" t="s">
        <v>120</v>
      </c>
      <c r="G169" t="s">
        <v>52</v>
      </c>
      <c r="H169" t="s">
        <v>121</v>
      </c>
    </row>
    <row r="170" spans="1:23" x14ac:dyDescent="0.3">
      <c r="A170" t="s">
        <v>117</v>
      </c>
      <c r="B170" t="s">
        <v>4</v>
      </c>
      <c r="C170" t="s">
        <v>15</v>
      </c>
      <c r="D170" t="s">
        <v>118</v>
      </c>
      <c r="E170" t="s">
        <v>119</v>
      </c>
      <c r="F170" t="s">
        <v>122</v>
      </c>
      <c r="G170" t="s">
        <v>52</v>
      </c>
      <c r="H170" t="s">
        <v>121</v>
      </c>
    </row>
    <row r="171" spans="1:23" x14ac:dyDescent="0.3">
      <c r="A171" t="s">
        <v>123</v>
      </c>
      <c r="B171" t="s">
        <v>4</v>
      </c>
      <c r="C171" t="s">
        <v>15</v>
      </c>
      <c r="D171" t="s">
        <v>118</v>
      </c>
      <c r="E171" t="s">
        <v>119</v>
      </c>
      <c r="F171" t="s">
        <v>120</v>
      </c>
      <c r="G171" t="s">
        <v>52</v>
      </c>
      <c r="H171" t="s">
        <v>121</v>
      </c>
    </row>
    <row r="172" spans="1:23" x14ac:dyDescent="0.3">
      <c r="A172" t="s">
        <v>123</v>
      </c>
      <c r="B172" t="s">
        <v>4</v>
      </c>
      <c r="C172" t="s">
        <v>15</v>
      </c>
      <c r="D172" t="s">
        <v>118</v>
      </c>
      <c r="E172" t="s">
        <v>119</v>
      </c>
      <c r="F172" t="s">
        <v>122</v>
      </c>
      <c r="G172" t="s">
        <v>52</v>
      </c>
      <c r="H172" t="s">
        <v>121</v>
      </c>
    </row>
    <row r="173" spans="1:23" x14ac:dyDescent="0.3">
      <c r="A173" t="s">
        <v>124</v>
      </c>
      <c r="B173" t="s">
        <v>4</v>
      </c>
      <c r="C173" t="s">
        <v>15</v>
      </c>
      <c r="D173" t="s">
        <v>118</v>
      </c>
      <c r="E173" t="s">
        <v>119</v>
      </c>
      <c r="F173" t="s">
        <v>120</v>
      </c>
      <c r="G173" t="s">
        <v>52</v>
      </c>
      <c r="H173" t="s">
        <v>121</v>
      </c>
    </row>
    <row r="174" spans="1:23" x14ac:dyDescent="0.3">
      <c r="A174" t="s">
        <v>124</v>
      </c>
      <c r="B174" t="s">
        <v>4</v>
      </c>
      <c r="C174" t="s">
        <v>15</v>
      </c>
      <c r="D174" t="s">
        <v>118</v>
      </c>
      <c r="E174" t="s">
        <v>119</v>
      </c>
      <c r="F174" t="s">
        <v>122</v>
      </c>
      <c r="G174" t="s">
        <v>52</v>
      </c>
      <c r="H174" t="s">
        <v>121</v>
      </c>
    </row>
    <row r="175" spans="1:23" x14ac:dyDescent="0.3">
      <c r="A175" t="s">
        <v>125</v>
      </c>
      <c r="B175" t="s">
        <v>4</v>
      </c>
      <c r="C175" t="s">
        <v>15</v>
      </c>
      <c r="D175" t="s">
        <v>118</v>
      </c>
      <c r="E175" t="s">
        <v>119</v>
      </c>
      <c r="F175" t="s">
        <v>120</v>
      </c>
      <c r="G175" t="s">
        <v>52</v>
      </c>
      <c r="H175" t="s">
        <v>121</v>
      </c>
    </row>
    <row r="176" spans="1:23" x14ac:dyDescent="0.3">
      <c r="A176" t="s">
        <v>125</v>
      </c>
      <c r="B176" t="s">
        <v>4</v>
      </c>
      <c r="C176" t="s">
        <v>15</v>
      </c>
      <c r="D176" t="s">
        <v>118</v>
      </c>
      <c r="E176" t="s">
        <v>119</v>
      </c>
      <c r="F176" t="s">
        <v>122</v>
      </c>
      <c r="G176" t="s">
        <v>52</v>
      </c>
      <c r="H176" t="s">
        <v>121</v>
      </c>
    </row>
    <row r="177" spans="1:8" x14ac:dyDescent="0.3">
      <c r="A177" t="s">
        <v>125</v>
      </c>
      <c r="B177" t="s">
        <v>4</v>
      </c>
      <c r="C177" t="s">
        <v>15</v>
      </c>
      <c r="D177" t="s">
        <v>118</v>
      </c>
      <c r="E177" t="s">
        <v>119</v>
      </c>
      <c r="F177" t="s">
        <v>126</v>
      </c>
      <c r="G177" t="s">
        <v>52</v>
      </c>
      <c r="H177" t="s">
        <v>121</v>
      </c>
    </row>
    <row r="178" spans="1:8" x14ac:dyDescent="0.3">
      <c r="A178" t="s">
        <v>127</v>
      </c>
      <c r="B178" t="s">
        <v>4</v>
      </c>
      <c r="C178" t="s">
        <v>15</v>
      </c>
      <c r="D178" t="s">
        <v>118</v>
      </c>
      <c r="E178" t="s">
        <v>119</v>
      </c>
      <c r="F178" t="s">
        <v>120</v>
      </c>
      <c r="G178" t="s">
        <v>52</v>
      </c>
      <c r="H178" t="s">
        <v>121</v>
      </c>
    </row>
    <row r="179" spans="1:8" x14ac:dyDescent="0.3">
      <c r="A179" t="s">
        <v>127</v>
      </c>
      <c r="B179" t="s">
        <v>4</v>
      </c>
      <c r="C179" t="s">
        <v>15</v>
      </c>
      <c r="D179" t="s">
        <v>118</v>
      </c>
      <c r="E179" t="s">
        <v>119</v>
      </c>
      <c r="F179" t="s">
        <v>122</v>
      </c>
      <c r="G179" t="s">
        <v>52</v>
      </c>
      <c r="H179" t="s">
        <v>121</v>
      </c>
    </row>
    <row r="180" spans="1:8" x14ac:dyDescent="0.3">
      <c r="A180" t="s">
        <v>127</v>
      </c>
      <c r="B180" t="s">
        <v>4</v>
      </c>
      <c r="C180" t="s">
        <v>15</v>
      </c>
      <c r="D180" t="s">
        <v>118</v>
      </c>
      <c r="E180" t="s">
        <v>119</v>
      </c>
      <c r="F180" t="s">
        <v>126</v>
      </c>
      <c r="G180" t="s">
        <v>52</v>
      </c>
      <c r="H180" t="s">
        <v>121</v>
      </c>
    </row>
    <row r="181" spans="1:8" x14ac:dyDescent="0.3">
      <c r="A181" t="s">
        <v>128</v>
      </c>
      <c r="B181" t="s">
        <v>4</v>
      </c>
      <c r="C181" t="s">
        <v>15</v>
      </c>
      <c r="D181" t="s">
        <v>118</v>
      </c>
      <c r="E181" t="s">
        <v>119</v>
      </c>
      <c r="F181" t="s">
        <v>120</v>
      </c>
      <c r="G181" t="s">
        <v>52</v>
      </c>
      <c r="H181" t="s">
        <v>121</v>
      </c>
    </row>
    <row r="182" spans="1:8" x14ac:dyDescent="0.3">
      <c r="A182" t="s">
        <v>128</v>
      </c>
      <c r="B182" t="s">
        <v>4</v>
      </c>
      <c r="C182" t="s">
        <v>15</v>
      </c>
      <c r="D182" t="s">
        <v>118</v>
      </c>
      <c r="E182" t="s">
        <v>119</v>
      </c>
      <c r="F182" t="s">
        <v>122</v>
      </c>
      <c r="G182" t="s">
        <v>52</v>
      </c>
      <c r="H182" t="s">
        <v>121</v>
      </c>
    </row>
    <row r="183" spans="1:8" x14ac:dyDescent="0.3">
      <c r="A183" t="s">
        <v>128</v>
      </c>
      <c r="B183" t="s">
        <v>4</v>
      </c>
      <c r="C183" t="s">
        <v>15</v>
      </c>
      <c r="D183" t="s">
        <v>118</v>
      </c>
      <c r="E183" t="s">
        <v>119</v>
      </c>
      <c r="F183" t="s">
        <v>126</v>
      </c>
      <c r="G183" t="s">
        <v>52</v>
      </c>
      <c r="H183" t="s">
        <v>121</v>
      </c>
    </row>
    <row r="184" spans="1:8" x14ac:dyDescent="0.3">
      <c r="A184" t="s">
        <v>129</v>
      </c>
      <c r="B184" t="s">
        <v>4</v>
      </c>
      <c r="C184" t="s">
        <v>15</v>
      </c>
      <c r="D184" t="s">
        <v>118</v>
      </c>
      <c r="E184" t="s">
        <v>119</v>
      </c>
      <c r="F184" t="s">
        <v>120</v>
      </c>
      <c r="G184" t="s">
        <v>52</v>
      </c>
      <c r="H184" t="s">
        <v>121</v>
      </c>
    </row>
    <row r="185" spans="1:8" x14ac:dyDescent="0.3">
      <c r="A185" t="s">
        <v>129</v>
      </c>
      <c r="B185" t="s">
        <v>4</v>
      </c>
      <c r="C185" t="s">
        <v>15</v>
      </c>
      <c r="D185" t="s">
        <v>118</v>
      </c>
      <c r="E185" t="s">
        <v>119</v>
      </c>
      <c r="F185" t="s">
        <v>122</v>
      </c>
      <c r="G185" t="s">
        <v>52</v>
      </c>
      <c r="H185" t="s">
        <v>121</v>
      </c>
    </row>
    <row r="186" spans="1:8" x14ac:dyDescent="0.3">
      <c r="A186" t="s">
        <v>130</v>
      </c>
      <c r="B186" t="s">
        <v>4</v>
      </c>
      <c r="C186" t="s">
        <v>15</v>
      </c>
      <c r="D186" t="s">
        <v>118</v>
      </c>
      <c r="E186" t="s">
        <v>119</v>
      </c>
      <c r="F186" t="s">
        <v>120</v>
      </c>
      <c r="G186" t="s">
        <v>52</v>
      </c>
      <c r="H186" t="s">
        <v>121</v>
      </c>
    </row>
    <row r="187" spans="1:8" x14ac:dyDescent="0.3">
      <c r="A187" t="s">
        <v>130</v>
      </c>
      <c r="B187" t="s">
        <v>4</v>
      </c>
      <c r="C187" t="s">
        <v>15</v>
      </c>
      <c r="D187" t="s">
        <v>118</v>
      </c>
      <c r="E187" t="s">
        <v>119</v>
      </c>
      <c r="F187" t="s">
        <v>122</v>
      </c>
      <c r="G187" t="s">
        <v>52</v>
      </c>
      <c r="H187" t="s">
        <v>121</v>
      </c>
    </row>
    <row r="188" spans="1:8" x14ac:dyDescent="0.3">
      <c r="A188" t="s">
        <v>131</v>
      </c>
      <c r="B188" t="s">
        <v>4</v>
      </c>
      <c r="C188" t="s">
        <v>15</v>
      </c>
      <c r="D188" t="s">
        <v>118</v>
      </c>
      <c r="E188" t="s">
        <v>119</v>
      </c>
      <c r="F188" t="s">
        <v>120</v>
      </c>
      <c r="G188" t="s">
        <v>52</v>
      </c>
      <c r="H188" t="s">
        <v>121</v>
      </c>
    </row>
    <row r="189" spans="1:8" x14ac:dyDescent="0.3">
      <c r="A189" t="s">
        <v>131</v>
      </c>
      <c r="B189" t="s">
        <v>4</v>
      </c>
      <c r="C189" t="s">
        <v>15</v>
      </c>
      <c r="D189" t="s">
        <v>118</v>
      </c>
      <c r="E189" t="s">
        <v>119</v>
      </c>
      <c r="F189" t="s">
        <v>122</v>
      </c>
      <c r="G189" t="s">
        <v>52</v>
      </c>
      <c r="H189" t="s">
        <v>121</v>
      </c>
    </row>
    <row r="190" spans="1:8" x14ac:dyDescent="0.3">
      <c r="A190" t="s">
        <v>132</v>
      </c>
      <c r="B190" t="s">
        <v>4</v>
      </c>
      <c r="C190" t="s">
        <v>15</v>
      </c>
      <c r="D190" t="s">
        <v>118</v>
      </c>
      <c r="E190" t="s">
        <v>119</v>
      </c>
      <c r="F190" t="s">
        <v>120</v>
      </c>
      <c r="G190" t="s">
        <v>52</v>
      </c>
      <c r="H190" t="s">
        <v>121</v>
      </c>
    </row>
    <row r="191" spans="1:8" x14ac:dyDescent="0.3">
      <c r="A191" t="s">
        <v>132</v>
      </c>
      <c r="B191" t="s">
        <v>4</v>
      </c>
      <c r="C191" t="s">
        <v>15</v>
      </c>
      <c r="D191" t="s">
        <v>118</v>
      </c>
      <c r="E191" t="s">
        <v>119</v>
      </c>
      <c r="F191" t="s">
        <v>122</v>
      </c>
      <c r="G191" t="s">
        <v>52</v>
      </c>
      <c r="H191" t="s">
        <v>121</v>
      </c>
    </row>
    <row r="192" spans="1:8" x14ac:dyDescent="0.3">
      <c r="A192" t="s">
        <v>133</v>
      </c>
      <c r="B192" t="s">
        <v>4</v>
      </c>
      <c r="C192" t="s">
        <v>15</v>
      </c>
      <c r="D192" t="s">
        <v>118</v>
      </c>
      <c r="E192" t="s">
        <v>119</v>
      </c>
      <c r="F192" t="s">
        <v>120</v>
      </c>
      <c r="G192" t="s">
        <v>52</v>
      </c>
      <c r="H192" t="s">
        <v>121</v>
      </c>
    </row>
    <row r="193" spans="1:23" x14ac:dyDescent="0.3">
      <c r="A193" t="s">
        <v>133</v>
      </c>
      <c r="B193" t="s">
        <v>4</v>
      </c>
      <c r="C193" t="s">
        <v>15</v>
      </c>
      <c r="D193" t="s">
        <v>118</v>
      </c>
      <c r="E193" t="s">
        <v>119</v>
      </c>
      <c r="F193" t="s">
        <v>122</v>
      </c>
      <c r="G193" t="s">
        <v>52</v>
      </c>
      <c r="H193" t="s">
        <v>121</v>
      </c>
    </row>
    <row r="194" spans="1:23" x14ac:dyDescent="0.3">
      <c r="A194" t="s">
        <v>134</v>
      </c>
      <c r="B194" t="s">
        <v>4</v>
      </c>
      <c r="C194" t="s">
        <v>15</v>
      </c>
      <c r="D194" t="s">
        <v>118</v>
      </c>
      <c r="E194" t="s">
        <v>119</v>
      </c>
      <c r="F194" t="s">
        <v>120</v>
      </c>
      <c r="G194" t="s">
        <v>52</v>
      </c>
      <c r="H194" t="s">
        <v>121</v>
      </c>
    </row>
    <row r="195" spans="1:23" x14ac:dyDescent="0.3">
      <c r="A195" t="s">
        <v>134</v>
      </c>
      <c r="B195" t="s">
        <v>4</v>
      </c>
      <c r="C195" t="s">
        <v>15</v>
      </c>
      <c r="D195" t="s">
        <v>118</v>
      </c>
      <c r="E195" t="s">
        <v>119</v>
      </c>
      <c r="F195" t="s">
        <v>122</v>
      </c>
      <c r="G195" t="s">
        <v>52</v>
      </c>
      <c r="H195" t="s">
        <v>121</v>
      </c>
    </row>
    <row r="196" spans="1:23" x14ac:dyDescent="0.3">
      <c r="A196" t="s">
        <v>117</v>
      </c>
      <c r="B196" t="s">
        <v>4</v>
      </c>
      <c r="C196" t="s">
        <v>15</v>
      </c>
      <c r="D196" t="s">
        <v>118</v>
      </c>
      <c r="E196" t="s">
        <v>119</v>
      </c>
      <c r="F196" t="s">
        <v>120</v>
      </c>
      <c r="G196" t="s">
        <v>53</v>
      </c>
      <c r="M196">
        <v>0.4</v>
      </c>
      <c r="N196">
        <v>0.4</v>
      </c>
      <c r="O196">
        <v>0.4</v>
      </c>
      <c r="P196">
        <v>0.4</v>
      </c>
      <c r="Q196">
        <v>0.4</v>
      </c>
      <c r="R196">
        <v>0.4</v>
      </c>
      <c r="S196">
        <v>0.4</v>
      </c>
      <c r="T196">
        <v>0.4</v>
      </c>
      <c r="U196">
        <v>0.4</v>
      </c>
      <c r="V196">
        <v>0.4</v>
      </c>
      <c r="W196">
        <v>0.4</v>
      </c>
    </row>
    <row r="197" spans="1:23" x14ac:dyDescent="0.3">
      <c r="A197" t="s">
        <v>117</v>
      </c>
      <c r="B197" t="s">
        <v>4</v>
      </c>
      <c r="C197" t="s">
        <v>15</v>
      </c>
      <c r="D197" t="s">
        <v>118</v>
      </c>
      <c r="E197" t="s">
        <v>119</v>
      </c>
      <c r="F197" t="s">
        <v>122</v>
      </c>
      <c r="G197" t="s">
        <v>53</v>
      </c>
      <c r="M197">
        <v>0.4</v>
      </c>
      <c r="N197">
        <v>0.4</v>
      </c>
      <c r="O197">
        <v>0.4</v>
      </c>
      <c r="P197">
        <v>0.4</v>
      </c>
      <c r="Q197">
        <v>0.4</v>
      </c>
      <c r="R197">
        <v>0.4</v>
      </c>
      <c r="S197">
        <v>0.4</v>
      </c>
      <c r="T197">
        <v>0.4</v>
      </c>
      <c r="U197">
        <v>0.4</v>
      </c>
      <c r="V197">
        <v>0.4</v>
      </c>
      <c r="W197">
        <v>0.4</v>
      </c>
    </row>
    <row r="198" spans="1:23" x14ac:dyDescent="0.3">
      <c r="A198" t="s">
        <v>123</v>
      </c>
      <c r="B198" t="s">
        <v>4</v>
      </c>
      <c r="C198" t="s">
        <v>15</v>
      </c>
      <c r="D198" t="s">
        <v>118</v>
      </c>
      <c r="E198" t="s">
        <v>119</v>
      </c>
      <c r="F198" t="s">
        <v>120</v>
      </c>
      <c r="G198" t="s">
        <v>53</v>
      </c>
      <c r="M198">
        <v>0.4</v>
      </c>
      <c r="N198">
        <v>0.4</v>
      </c>
      <c r="O198">
        <v>0.4</v>
      </c>
      <c r="P198">
        <v>0.4</v>
      </c>
      <c r="Q198">
        <v>0.4</v>
      </c>
      <c r="R198">
        <v>0.4</v>
      </c>
      <c r="S198">
        <v>0.4</v>
      </c>
      <c r="T198">
        <v>0.4</v>
      </c>
      <c r="U198">
        <v>0.4</v>
      </c>
      <c r="V198">
        <v>0.4</v>
      </c>
      <c r="W198">
        <v>0.4</v>
      </c>
    </row>
    <row r="199" spans="1:23" x14ac:dyDescent="0.3">
      <c r="A199" t="s">
        <v>123</v>
      </c>
      <c r="B199" t="s">
        <v>4</v>
      </c>
      <c r="C199" t="s">
        <v>15</v>
      </c>
      <c r="D199" t="s">
        <v>118</v>
      </c>
      <c r="E199" t="s">
        <v>119</v>
      </c>
      <c r="F199" t="s">
        <v>122</v>
      </c>
      <c r="G199" t="s">
        <v>53</v>
      </c>
      <c r="M199">
        <v>0.4</v>
      </c>
      <c r="N199">
        <v>0.4</v>
      </c>
      <c r="O199">
        <v>0.4</v>
      </c>
      <c r="P199">
        <v>0.4</v>
      </c>
      <c r="Q199">
        <v>0.4</v>
      </c>
      <c r="R199">
        <v>0.4</v>
      </c>
      <c r="S199">
        <v>0.4</v>
      </c>
      <c r="T199">
        <v>0.4</v>
      </c>
      <c r="U199">
        <v>0.4</v>
      </c>
      <c r="V199">
        <v>0.4</v>
      </c>
      <c r="W199">
        <v>0.4</v>
      </c>
    </row>
    <row r="200" spans="1:23" x14ac:dyDescent="0.3">
      <c r="A200" t="s">
        <v>124</v>
      </c>
      <c r="B200" t="s">
        <v>4</v>
      </c>
      <c r="C200" t="s">
        <v>15</v>
      </c>
      <c r="D200" t="s">
        <v>118</v>
      </c>
      <c r="E200" t="s">
        <v>119</v>
      </c>
      <c r="F200" t="s">
        <v>120</v>
      </c>
      <c r="G200" t="s">
        <v>53</v>
      </c>
      <c r="M200">
        <v>0.4</v>
      </c>
      <c r="N200">
        <v>0.4</v>
      </c>
      <c r="O200">
        <v>0.4</v>
      </c>
      <c r="P200">
        <v>0.4</v>
      </c>
      <c r="Q200">
        <v>0.4</v>
      </c>
      <c r="R200">
        <v>0.4</v>
      </c>
      <c r="S200">
        <v>0.4</v>
      </c>
      <c r="T200">
        <v>0.4</v>
      </c>
      <c r="U200">
        <v>0.4</v>
      </c>
      <c r="V200">
        <v>0.4</v>
      </c>
      <c r="W200">
        <v>0.4</v>
      </c>
    </row>
    <row r="201" spans="1:23" x14ac:dyDescent="0.3">
      <c r="A201" t="s">
        <v>124</v>
      </c>
      <c r="B201" t="s">
        <v>4</v>
      </c>
      <c r="C201" t="s">
        <v>15</v>
      </c>
      <c r="D201" t="s">
        <v>118</v>
      </c>
      <c r="E201" t="s">
        <v>119</v>
      </c>
      <c r="F201" t="s">
        <v>122</v>
      </c>
      <c r="G201" t="s">
        <v>53</v>
      </c>
      <c r="M201">
        <v>0.4</v>
      </c>
      <c r="N201">
        <v>0.4</v>
      </c>
      <c r="O201">
        <v>0.4</v>
      </c>
      <c r="P201">
        <v>0.4</v>
      </c>
      <c r="Q201">
        <v>0.4</v>
      </c>
      <c r="R201">
        <v>0.4</v>
      </c>
      <c r="S201">
        <v>0.4</v>
      </c>
      <c r="T201">
        <v>0.4</v>
      </c>
      <c r="U201">
        <v>0.4</v>
      </c>
      <c r="V201">
        <v>0.4</v>
      </c>
      <c r="W201">
        <v>0.4</v>
      </c>
    </row>
    <row r="202" spans="1:23" x14ac:dyDescent="0.3">
      <c r="A202" t="s">
        <v>125</v>
      </c>
      <c r="B202" t="s">
        <v>4</v>
      </c>
      <c r="C202" t="s">
        <v>15</v>
      </c>
      <c r="D202" t="s">
        <v>118</v>
      </c>
      <c r="E202" t="s">
        <v>119</v>
      </c>
      <c r="F202" t="s">
        <v>120</v>
      </c>
      <c r="G202" t="s">
        <v>53</v>
      </c>
      <c r="M202">
        <v>0.4</v>
      </c>
      <c r="N202">
        <v>0.4</v>
      </c>
      <c r="O202">
        <v>0.4</v>
      </c>
      <c r="P202">
        <v>0.4</v>
      </c>
      <c r="Q202">
        <v>0.4</v>
      </c>
      <c r="R202">
        <v>0.4</v>
      </c>
      <c r="S202">
        <v>0.4</v>
      </c>
      <c r="T202">
        <v>0.4</v>
      </c>
      <c r="U202">
        <v>0.4</v>
      </c>
      <c r="V202">
        <v>0.4</v>
      </c>
      <c r="W202">
        <v>0.4</v>
      </c>
    </row>
    <row r="203" spans="1:23" x14ac:dyDescent="0.3">
      <c r="A203" t="s">
        <v>125</v>
      </c>
      <c r="B203" t="s">
        <v>4</v>
      </c>
      <c r="C203" t="s">
        <v>15</v>
      </c>
      <c r="D203" t="s">
        <v>118</v>
      </c>
      <c r="E203" t="s">
        <v>119</v>
      </c>
      <c r="F203" t="s">
        <v>122</v>
      </c>
      <c r="G203" t="s">
        <v>53</v>
      </c>
      <c r="M203">
        <v>0.4</v>
      </c>
      <c r="N203">
        <v>0.4</v>
      </c>
      <c r="O203">
        <v>0.4</v>
      </c>
      <c r="P203">
        <v>0.4</v>
      </c>
      <c r="Q203">
        <v>0.4</v>
      </c>
      <c r="R203">
        <v>0.4</v>
      </c>
      <c r="S203">
        <v>0.4</v>
      </c>
      <c r="T203">
        <v>0.4</v>
      </c>
      <c r="U203">
        <v>0.4</v>
      </c>
      <c r="V203">
        <v>0.4</v>
      </c>
      <c r="W203">
        <v>0.4</v>
      </c>
    </row>
    <row r="204" spans="1:23" x14ac:dyDescent="0.3">
      <c r="A204" t="s">
        <v>125</v>
      </c>
      <c r="B204" t="s">
        <v>4</v>
      </c>
      <c r="C204" t="s">
        <v>15</v>
      </c>
      <c r="D204" t="s">
        <v>118</v>
      </c>
      <c r="E204" t="s">
        <v>119</v>
      </c>
      <c r="F204" t="s">
        <v>126</v>
      </c>
      <c r="G204" t="s">
        <v>53</v>
      </c>
      <c r="M204">
        <v>0.4</v>
      </c>
      <c r="N204">
        <v>0.4</v>
      </c>
      <c r="O204">
        <v>0.4</v>
      </c>
      <c r="P204">
        <v>0.4</v>
      </c>
      <c r="Q204">
        <v>0.4</v>
      </c>
      <c r="R204">
        <v>0.4</v>
      </c>
      <c r="S204">
        <v>0.4</v>
      </c>
      <c r="T204">
        <v>0.4</v>
      </c>
      <c r="U204">
        <v>0.4</v>
      </c>
      <c r="V204">
        <v>0.4</v>
      </c>
      <c r="W204">
        <v>0.4</v>
      </c>
    </row>
    <row r="205" spans="1:23" x14ac:dyDescent="0.3">
      <c r="A205" t="s">
        <v>127</v>
      </c>
      <c r="B205" t="s">
        <v>4</v>
      </c>
      <c r="C205" t="s">
        <v>15</v>
      </c>
      <c r="D205" t="s">
        <v>118</v>
      </c>
      <c r="E205" t="s">
        <v>119</v>
      </c>
      <c r="F205" t="s">
        <v>120</v>
      </c>
      <c r="G205" t="s">
        <v>53</v>
      </c>
      <c r="M205">
        <v>0.4</v>
      </c>
      <c r="N205">
        <v>0.4</v>
      </c>
      <c r="O205">
        <v>0.4</v>
      </c>
      <c r="P205">
        <v>0.4</v>
      </c>
      <c r="Q205">
        <v>0.4</v>
      </c>
      <c r="R205">
        <v>0.4</v>
      </c>
      <c r="S205">
        <v>0.4</v>
      </c>
      <c r="T205">
        <v>0.4</v>
      </c>
      <c r="U205">
        <v>0.4</v>
      </c>
      <c r="V205">
        <v>0.4</v>
      </c>
      <c r="W205">
        <v>0.4</v>
      </c>
    </row>
    <row r="206" spans="1:23" x14ac:dyDescent="0.3">
      <c r="A206" t="s">
        <v>127</v>
      </c>
      <c r="B206" t="s">
        <v>4</v>
      </c>
      <c r="C206" t="s">
        <v>15</v>
      </c>
      <c r="D206" t="s">
        <v>118</v>
      </c>
      <c r="E206" t="s">
        <v>119</v>
      </c>
      <c r="F206" t="s">
        <v>122</v>
      </c>
      <c r="G206" t="s">
        <v>53</v>
      </c>
      <c r="M206">
        <v>0.4</v>
      </c>
      <c r="N206">
        <v>0.4</v>
      </c>
      <c r="O206">
        <v>0.4</v>
      </c>
      <c r="P206">
        <v>0.4</v>
      </c>
      <c r="Q206">
        <v>0.4</v>
      </c>
      <c r="R206">
        <v>0.4</v>
      </c>
      <c r="S206">
        <v>0.4</v>
      </c>
      <c r="T206">
        <v>0.4</v>
      </c>
      <c r="U206">
        <v>0.4</v>
      </c>
      <c r="V206">
        <v>0.4</v>
      </c>
      <c r="W206">
        <v>0.4</v>
      </c>
    </row>
    <row r="207" spans="1:23" x14ac:dyDescent="0.3">
      <c r="A207" t="s">
        <v>127</v>
      </c>
      <c r="B207" t="s">
        <v>4</v>
      </c>
      <c r="C207" t="s">
        <v>15</v>
      </c>
      <c r="D207" t="s">
        <v>118</v>
      </c>
      <c r="E207" t="s">
        <v>119</v>
      </c>
      <c r="F207" t="s">
        <v>126</v>
      </c>
      <c r="G207" t="s">
        <v>53</v>
      </c>
      <c r="M207">
        <v>0.4</v>
      </c>
      <c r="N207">
        <v>0.4</v>
      </c>
      <c r="O207">
        <v>0.4</v>
      </c>
      <c r="P207">
        <v>0.4</v>
      </c>
      <c r="Q207">
        <v>0.4</v>
      </c>
      <c r="R207">
        <v>0.4</v>
      </c>
      <c r="S207">
        <v>0.4</v>
      </c>
      <c r="T207">
        <v>0.4</v>
      </c>
      <c r="U207">
        <v>0.4</v>
      </c>
      <c r="V207">
        <v>0.4</v>
      </c>
      <c r="W207">
        <v>0.4</v>
      </c>
    </row>
    <row r="208" spans="1:23" x14ac:dyDescent="0.3">
      <c r="A208" t="s">
        <v>128</v>
      </c>
      <c r="B208" t="s">
        <v>4</v>
      </c>
      <c r="C208" t="s">
        <v>15</v>
      </c>
      <c r="D208" t="s">
        <v>118</v>
      </c>
      <c r="E208" t="s">
        <v>119</v>
      </c>
      <c r="F208" t="s">
        <v>120</v>
      </c>
      <c r="G208" t="s">
        <v>53</v>
      </c>
      <c r="M208">
        <v>0.4</v>
      </c>
      <c r="N208">
        <v>0.4</v>
      </c>
      <c r="O208">
        <v>0.4</v>
      </c>
      <c r="P208">
        <v>0.4</v>
      </c>
      <c r="Q208">
        <v>0.4</v>
      </c>
      <c r="R208">
        <v>0.4</v>
      </c>
      <c r="S208">
        <v>0.4</v>
      </c>
      <c r="T208">
        <v>0.4</v>
      </c>
      <c r="U208">
        <v>0.4</v>
      </c>
      <c r="V208">
        <v>0.4</v>
      </c>
      <c r="W208">
        <v>0.4</v>
      </c>
    </row>
    <row r="209" spans="1:23" x14ac:dyDescent="0.3">
      <c r="A209" t="s">
        <v>128</v>
      </c>
      <c r="B209" t="s">
        <v>4</v>
      </c>
      <c r="C209" t="s">
        <v>15</v>
      </c>
      <c r="D209" t="s">
        <v>118</v>
      </c>
      <c r="E209" t="s">
        <v>119</v>
      </c>
      <c r="F209" t="s">
        <v>122</v>
      </c>
      <c r="G209" t="s">
        <v>53</v>
      </c>
      <c r="M209">
        <v>0.4</v>
      </c>
      <c r="N209">
        <v>0.4</v>
      </c>
      <c r="O209">
        <v>0.4</v>
      </c>
      <c r="P209">
        <v>0.4</v>
      </c>
      <c r="Q209">
        <v>0.4</v>
      </c>
      <c r="R209">
        <v>0.4</v>
      </c>
      <c r="S209">
        <v>0.4</v>
      </c>
      <c r="T209">
        <v>0.4</v>
      </c>
      <c r="U209">
        <v>0.4</v>
      </c>
      <c r="V209">
        <v>0.4</v>
      </c>
      <c r="W209">
        <v>0.4</v>
      </c>
    </row>
    <row r="210" spans="1:23" x14ac:dyDescent="0.3">
      <c r="A210" t="s">
        <v>128</v>
      </c>
      <c r="B210" t="s">
        <v>4</v>
      </c>
      <c r="C210" t="s">
        <v>15</v>
      </c>
      <c r="D210" t="s">
        <v>118</v>
      </c>
      <c r="E210" t="s">
        <v>119</v>
      </c>
      <c r="F210" t="s">
        <v>126</v>
      </c>
      <c r="G210" t="s">
        <v>53</v>
      </c>
      <c r="M210">
        <v>0.4</v>
      </c>
      <c r="N210">
        <v>0.4</v>
      </c>
      <c r="O210">
        <v>0.4</v>
      </c>
      <c r="P210">
        <v>0.4</v>
      </c>
      <c r="Q210">
        <v>0.4</v>
      </c>
      <c r="R210">
        <v>0.4</v>
      </c>
      <c r="S210">
        <v>0.4</v>
      </c>
      <c r="T210">
        <v>0.4</v>
      </c>
      <c r="U210">
        <v>0.4</v>
      </c>
      <c r="V210">
        <v>0.4</v>
      </c>
      <c r="W210">
        <v>0.4</v>
      </c>
    </row>
    <row r="211" spans="1:23" x14ac:dyDescent="0.3">
      <c r="A211" t="s">
        <v>129</v>
      </c>
      <c r="B211" t="s">
        <v>4</v>
      </c>
      <c r="C211" t="s">
        <v>15</v>
      </c>
      <c r="D211" t="s">
        <v>118</v>
      </c>
      <c r="E211" t="s">
        <v>119</v>
      </c>
      <c r="F211" t="s">
        <v>120</v>
      </c>
      <c r="G211" t="s">
        <v>53</v>
      </c>
      <c r="M211">
        <v>0.4</v>
      </c>
      <c r="N211">
        <v>0.4</v>
      </c>
      <c r="O211">
        <v>0.4</v>
      </c>
      <c r="P211">
        <v>0.4</v>
      </c>
      <c r="Q211">
        <v>0.4</v>
      </c>
      <c r="R211">
        <v>0.4</v>
      </c>
      <c r="S211">
        <v>0.4</v>
      </c>
      <c r="T211">
        <v>0.4</v>
      </c>
      <c r="U211">
        <v>0.4</v>
      </c>
      <c r="V211">
        <v>0.4</v>
      </c>
      <c r="W211">
        <v>0.4</v>
      </c>
    </row>
    <row r="212" spans="1:23" x14ac:dyDescent="0.3">
      <c r="A212" t="s">
        <v>129</v>
      </c>
      <c r="B212" t="s">
        <v>4</v>
      </c>
      <c r="C212" t="s">
        <v>15</v>
      </c>
      <c r="D212" t="s">
        <v>118</v>
      </c>
      <c r="E212" t="s">
        <v>119</v>
      </c>
      <c r="F212" t="s">
        <v>122</v>
      </c>
      <c r="G212" t="s">
        <v>53</v>
      </c>
      <c r="M212">
        <v>0.4</v>
      </c>
      <c r="N212">
        <v>0.4</v>
      </c>
      <c r="O212">
        <v>0.4</v>
      </c>
      <c r="P212">
        <v>0.4</v>
      </c>
      <c r="Q212">
        <v>0.4</v>
      </c>
      <c r="R212">
        <v>0.4</v>
      </c>
      <c r="S212">
        <v>0.4</v>
      </c>
      <c r="T212">
        <v>0.4</v>
      </c>
      <c r="U212">
        <v>0.4</v>
      </c>
      <c r="V212">
        <v>0.4</v>
      </c>
      <c r="W212">
        <v>0.4</v>
      </c>
    </row>
    <row r="213" spans="1:23" x14ac:dyDescent="0.3">
      <c r="A213" t="s">
        <v>130</v>
      </c>
      <c r="B213" t="s">
        <v>4</v>
      </c>
      <c r="C213" t="s">
        <v>15</v>
      </c>
      <c r="D213" t="s">
        <v>118</v>
      </c>
      <c r="E213" t="s">
        <v>119</v>
      </c>
      <c r="F213" t="s">
        <v>120</v>
      </c>
      <c r="G213" t="s">
        <v>53</v>
      </c>
      <c r="M213">
        <v>0.4</v>
      </c>
      <c r="N213">
        <v>0.4</v>
      </c>
      <c r="O213">
        <v>0.4</v>
      </c>
      <c r="P213">
        <v>0.4</v>
      </c>
      <c r="Q213">
        <v>0.4</v>
      </c>
      <c r="R213">
        <v>0.4</v>
      </c>
      <c r="S213">
        <v>0.4</v>
      </c>
      <c r="T213">
        <v>0.4</v>
      </c>
      <c r="U213">
        <v>0.4</v>
      </c>
      <c r="V213">
        <v>0.4</v>
      </c>
      <c r="W213">
        <v>0.4</v>
      </c>
    </row>
    <row r="214" spans="1:23" x14ac:dyDescent="0.3">
      <c r="A214" t="s">
        <v>130</v>
      </c>
      <c r="B214" t="s">
        <v>4</v>
      </c>
      <c r="C214" t="s">
        <v>15</v>
      </c>
      <c r="D214" t="s">
        <v>118</v>
      </c>
      <c r="E214" t="s">
        <v>119</v>
      </c>
      <c r="F214" t="s">
        <v>122</v>
      </c>
      <c r="G214" t="s">
        <v>53</v>
      </c>
      <c r="M214">
        <v>0.4</v>
      </c>
      <c r="N214">
        <v>0.4</v>
      </c>
      <c r="O214">
        <v>0.4</v>
      </c>
      <c r="P214">
        <v>0.4</v>
      </c>
      <c r="Q214">
        <v>0.4</v>
      </c>
      <c r="R214">
        <v>0.4</v>
      </c>
      <c r="S214">
        <v>0.4</v>
      </c>
      <c r="T214">
        <v>0.4</v>
      </c>
      <c r="U214">
        <v>0.4</v>
      </c>
      <c r="V214">
        <v>0.4</v>
      </c>
      <c r="W214">
        <v>0.4</v>
      </c>
    </row>
    <row r="215" spans="1:23" x14ac:dyDescent="0.3">
      <c r="A215" t="s">
        <v>131</v>
      </c>
      <c r="B215" t="s">
        <v>4</v>
      </c>
      <c r="C215" t="s">
        <v>15</v>
      </c>
      <c r="D215" t="s">
        <v>118</v>
      </c>
      <c r="E215" t="s">
        <v>119</v>
      </c>
      <c r="F215" t="s">
        <v>120</v>
      </c>
      <c r="G215" t="s">
        <v>53</v>
      </c>
      <c r="M215">
        <v>0.4</v>
      </c>
      <c r="N215">
        <v>0.4</v>
      </c>
      <c r="O215">
        <v>0.4</v>
      </c>
      <c r="P215">
        <v>0.4</v>
      </c>
      <c r="Q215">
        <v>0.4</v>
      </c>
      <c r="R215">
        <v>0.4</v>
      </c>
      <c r="S215">
        <v>0.4</v>
      </c>
      <c r="T215">
        <v>0.4</v>
      </c>
      <c r="U215">
        <v>0.4</v>
      </c>
      <c r="V215">
        <v>0.4</v>
      </c>
      <c r="W215">
        <v>0.4</v>
      </c>
    </row>
    <row r="216" spans="1:23" x14ac:dyDescent="0.3">
      <c r="A216" t="s">
        <v>131</v>
      </c>
      <c r="B216" t="s">
        <v>4</v>
      </c>
      <c r="C216" t="s">
        <v>15</v>
      </c>
      <c r="D216" t="s">
        <v>118</v>
      </c>
      <c r="E216" t="s">
        <v>119</v>
      </c>
      <c r="F216" t="s">
        <v>122</v>
      </c>
      <c r="G216" t="s">
        <v>53</v>
      </c>
      <c r="M216">
        <v>0.4</v>
      </c>
      <c r="N216">
        <v>0.4</v>
      </c>
      <c r="O216">
        <v>0.4</v>
      </c>
      <c r="P216">
        <v>0.4</v>
      </c>
      <c r="Q216">
        <v>0.4</v>
      </c>
      <c r="R216">
        <v>0.4</v>
      </c>
      <c r="S216">
        <v>0.4</v>
      </c>
      <c r="T216">
        <v>0.4</v>
      </c>
      <c r="U216">
        <v>0.4</v>
      </c>
      <c r="V216">
        <v>0.4</v>
      </c>
      <c r="W216">
        <v>0.4</v>
      </c>
    </row>
    <row r="217" spans="1:23" x14ac:dyDescent="0.3">
      <c r="A217" t="s">
        <v>132</v>
      </c>
      <c r="B217" t="s">
        <v>4</v>
      </c>
      <c r="C217" t="s">
        <v>15</v>
      </c>
      <c r="D217" t="s">
        <v>118</v>
      </c>
      <c r="E217" t="s">
        <v>119</v>
      </c>
      <c r="F217" t="s">
        <v>120</v>
      </c>
      <c r="G217" t="s">
        <v>53</v>
      </c>
      <c r="M217">
        <v>0.4</v>
      </c>
      <c r="N217">
        <v>0.4</v>
      </c>
      <c r="O217">
        <v>0.4</v>
      </c>
      <c r="P217">
        <v>0.4</v>
      </c>
      <c r="Q217">
        <v>0.4</v>
      </c>
      <c r="R217">
        <v>0.4</v>
      </c>
      <c r="S217">
        <v>0.4</v>
      </c>
      <c r="T217">
        <v>0.4</v>
      </c>
      <c r="U217">
        <v>0.4</v>
      </c>
      <c r="V217">
        <v>0.4</v>
      </c>
      <c r="W217">
        <v>0.4</v>
      </c>
    </row>
    <row r="218" spans="1:23" x14ac:dyDescent="0.3">
      <c r="A218" t="s">
        <v>132</v>
      </c>
      <c r="B218" t="s">
        <v>4</v>
      </c>
      <c r="C218" t="s">
        <v>15</v>
      </c>
      <c r="D218" t="s">
        <v>118</v>
      </c>
      <c r="E218" t="s">
        <v>119</v>
      </c>
      <c r="F218" t="s">
        <v>122</v>
      </c>
      <c r="G218" t="s">
        <v>53</v>
      </c>
      <c r="M218">
        <v>0.4</v>
      </c>
      <c r="N218">
        <v>0.4</v>
      </c>
      <c r="O218">
        <v>0.4</v>
      </c>
      <c r="P218">
        <v>0.4</v>
      </c>
      <c r="Q218">
        <v>0.4</v>
      </c>
      <c r="R218">
        <v>0.4</v>
      </c>
      <c r="S218">
        <v>0.4</v>
      </c>
      <c r="T218">
        <v>0.4</v>
      </c>
      <c r="U218">
        <v>0.4</v>
      </c>
      <c r="V218">
        <v>0.4</v>
      </c>
      <c r="W218">
        <v>0.4</v>
      </c>
    </row>
    <row r="219" spans="1:23" x14ac:dyDescent="0.3">
      <c r="A219" t="s">
        <v>133</v>
      </c>
      <c r="B219" t="s">
        <v>4</v>
      </c>
      <c r="C219" t="s">
        <v>15</v>
      </c>
      <c r="D219" t="s">
        <v>118</v>
      </c>
      <c r="E219" t="s">
        <v>119</v>
      </c>
      <c r="F219" t="s">
        <v>120</v>
      </c>
      <c r="G219" t="s">
        <v>53</v>
      </c>
      <c r="M219">
        <v>0.4</v>
      </c>
      <c r="N219">
        <v>0.4</v>
      </c>
      <c r="O219">
        <v>0.4</v>
      </c>
      <c r="P219">
        <v>0.4</v>
      </c>
      <c r="Q219">
        <v>0.4</v>
      </c>
      <c r="R219">
        <v>0.4</v>
      </c>
      <c r="S219">
        <v>0.4</v>
      </c>
      <c r="T219">
        <v>0.4</v>
      </c>
      <c r="U219">
        <v>0.4</v>
      </c>
      <c r="V219">
        <v>0.4</v>
      </c>
      <c r="W219">
        <v>0.4</v>
      </c>
    </row>
    <row r="220" spans="1:23" x14ac:dyDescent="0.3">
      <c r="A220" t="s">
        <v>133</v>
      </c>
      <c r="B220" t="s">
        <v>4</v>
      </c>
      <c r="C220" t="s">
        <v>15</v>
      </c>
      <c r="D220" t="s">
        <v>118</v>
      </c>
      <c r="E220" t="s">
        <v>119</v>
      </c>
      <c r="F220" t="s">
        <v>122</v>
      </c>
      <c r="G220" t="s">
        <v>53</v>
      </c>
      <c r="M220">
        <v>0.4</v>
      </c>
      <c r="N220">
        <v>0.4</v>
      </c>
      <c r="O220">
        <v>0.4</v>
      </c>
      <c r="P220">
        <v>0.4</v>
      </c>
      <c r="Q220">
        <v>0.4</v>
      </c>
      <c r="R220">
        <v>0.4</v>
      </c>
      <c r="S220">
        <v>0.4</v>
      </c>
      <c r="T220">
        <v>0.4</v>
      </c>
      <c r="U220">
        <v>0.4</v>
      </c>
      <c r="V220">
        <v>0.4</v>
      </c>
      <c r="W220">
        <v>0.4</v>
      </c>
    </row>
    <row r="221" spans="1:23" x14ac:dyDescent="0.3">
      <c r="A221" t="s">
        <v>134</v>
      </c>
      <c r="B221" t="s">
        <v>4</v>
      </c>
      <c r="C221" t="s">
        <v>15</v>
      </c>
      <c r="D221" t="s">
        <v>118</v>
      </c>
      <c r="E221" t="s">
        <v>119</v>
      </c>
      <c r="F221" t="s">
        <v>120</v>
      </c>
      <c r="G221" t="s">
        <v>53</v>
      </c>
      <c r="M221">
        <v>0.4</v>
      </c>
      <c r="N221">
        <v>0.4</v>
      </c>
      <c r="O221">
        <v>0.4</v>
      </c>
      <c r="P221">
        <v>0.4</v>
      </c>
      <c r="Q221">
        <v>0.4</v>
      </c>
      <c r="R221">
        <v>0.4</v>
      </c>
      <c r="S221">
        <v>0.4</v>
      </c>
      <c r="T221">
        <v>0.4</v>
      </c>
      <c r="U221">
        <v>0.4</v>
      </c>
      <c r="V221">
        <v>0.4</v>
      </c>
      <c r="W221">
        <v>0.4</v>
      </c>
    </row>
    <row r="222" spans="1:23" x14ac:dyDescent="0.3">
      <c r="A222" t="s">
        <v>134</v>
      </c>
      <c r="B222" t="s">
        <v>4</v>
      </c>
      <c r="C222" t="s">
        <v>15</v>
      </c>
      <c r="D222" t="s">
        <v>118</v>
      </c>
      <c r="E222" t="s">
        <v>119</v>
      </c>
      <c r="F222" t="s">
        <v>122</v>
      </c>
      <c r="G222" t="s">
        <v>53</v>
      </c>
      <c r="M222">
        <v>0.4</v>
      </c>
      <c r="N222">
        <v>0.4</v>
      </c>
      <c r="O222">
        <v>0.4</v>
      </c>
      <c r="P222">
        <v>0.4</v>
      </c>
      <c r="Q222">
        <v>0.4</v>
      </c>
      <c r="R222">
        <v>0.4</v>
      </c>
      <c r="S222">
        <v>0.4</v>
      </c>
      <c r="T222">
        <v>0.4</v>
      </c>
      <c r="U222">
        <v>0.4</v>
      </c>
      <c r="V222">
        <v>0.4</v>
      </c>
      <c r="W222">
        <v>0.4</v>
      </c>
    </row>
    <row r="223" spans="1:23" x14ac:dyDescent="0.3">
      <c r="A223" t="s">
        <v>117</v>
      </c>
      <c r="B223" t="s">
        <v>4</v>
      </c>
      <c r="C223" t="s">
        <v>15</v>
      </c>
      <c r="D223" t="s">
        <v>118</v>
      </c>
      <c r="E223" t="s">
        <v>119</v>
      </c>
      <c r="F223" t="s">
        <v>120</v>
      </c>
      <c r="G223" t="s">
        <v>55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</row>
    <row r="224" spans="1:23" x14ac:dyDescent="0.3">
      <c r="A224" t="s">
        <v>117</v>
      </c>
      <c r="B224" t="s">
        <v>4</v>
      </c>
      <c r="C224" t="s">
        <v>15</v>
      </c>
      <c r="D224" t="s">
        <v>118</v>
      </c>
      <c r="E224" t="s">
        <v>119</v>
      </c>
      <c r="F224" t="s">
        <v>122</v>
      </c>
      <c r="G224" t="s">
        <v>55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</row>
    <row r="225" spans="1:23" x14ac:dyDescent="0.3">
      <c r="A225" t="s">
        <v>123</v>
      </c>
      <c r="B225" t="s">
        <v>4</v>
      </c>
      <c r="C225" t="s">
        <v>15</v>
      </c>
      <c r="D225" t="s">
        <v>118</v>
      </c>
      <c r="E225" t="s">
        <v>119</v>
      </c>
      <c r="F225" t="s">
        <v>120</v>
      </c>
      <c r="G225" t="s">
        <v>55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</row>
    <row r="226" spans="1:23" x14ac:dyDescent="0.3">
      <c r="A226" t="s">
        <v>123</v>
      </c>
      <c r="B226" t="s">
        <v>4</v>
      </c>
      <c r="C226" t="s">
        <v>15</v>
      </c>
      <c r="D226" t="s">
        <v>118</v>
      </c>
      <c r="E226" t="s">
        <v>119</v>
      </c>
      <c r="F226" t="s">
        <v>122</v>
      </c>
      <c r="G226" t="s">
        <v>55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</row>
    <row r="227" spans="1:23" x14ac:dyDescent="0.3">
      <c r="A227" t="s">
        <v>124</v>
      </c>
      <c r="B227" t="s">
        <v>4</v>
      </c>
      <c r="C227" t="s">
        <v>15</v>
      </c>
      <c r="D227" t="s">
        <v>118</v>
      </c>
      <c r="E227" t="s">
        <v>119</v>
      </c>
      <c r="F227" t="s">
        <v>120</v>
      </c>
      <c r="G227" t="s">
        <v>55</v>
      </c>
      <c r="M227">
        <v>0.01</v>
      </c>
      <c r="N227">
        <v>0.01</v>
      </c>
      <c r="O227">
        <v>0.01</v>
      </c>
      <c r="P227">
        <v>0.01</v>
      </c>
      <c r="Q227">
        <v>0.01</v>
      </c>
      <c r="R227">
        <v>0.01</v>
      </c>
      <c r="S227">
        <v>0.01</v>
      </c>
      <c r="T227">
        <v>0.01</v>
      </c>
      <c r="U227">
        <v>0.01</v>
      </c>
      <c r="V227">
        <v>0.01</v>
      </c>
      <c r="W227">
        <v>0.01</v>
      </c>
    </row>
    <row r="228" spans="1:23" x14ac:dyDescent="0.3">
      <c r="A228" t="s">
        <v>124</v>
      </c>
      <c r="B228" t="s">
        <v>4</v>
      </c>
      <c r="C228" t="s">
        <v>15</v>
      </c>
      <c r="D228" t="s">
        <v>118</v>
      </c>
      <c r="E228" t="s">
        <v>119</v>
      </c>
      <c r="F228" t="s">
        <v>122</v>
      </c>
      <c r="G228" t="s">
        <v>55</v>
      </c>
      <c r="M228">
        <v>0.01</v>
      </c>
      <c r="N228">
        <v>0.01</v>
      </c>
      <c r="O228">
        <v>0.01</v>
      </c>
      <c r="P228">
        <v>0.01</v>
      </c>
      <c r="Q228">
        <v>0.01</v>
      </c>
      <c r="R228">
        <v>0.01</v>
      </c>
      <c r="S228">
        <v>0.01</v>
      </c>
      <c r="T228">
        <v>0.01</v>
      </c>
      <c r="U228">
        <v>0.01</v>
      </c>
      <c r="V228">
        <v>0.01</v>
      </c>
      <c r="W228">
        <v>0.01</v>
      </c>
    </row>
    <row r="229" spans="1:23" x14ac:dyDescent="0.3">
      <c r="A229" t="s">
        <v>125</v>
      </c>
      <c r="B229" t="s">
        <v>4</v>
      </c>
      <c r="C229" t="s">
        <v>15</v>
      </c>
      <c r="D229" t="s">
        <v>118</v>
      </c>
      <c r="E229" t="s">
        <v>119</v>
      </c>
      <c r="F229" t="s">
        <v>120</v>
      </c>
      <c r="G229" t="s">
        <v>55</v>
      </c>
      <c r="M229">
        <v>0.01</v>
      </c>
      <c r="N229">
        <v>0.01</v>
      </c>
      <c r="O229">
        <v>0.01</v>
      </c>
      <c r="P229">
        <v>0.01</v>
      </c>
      <c r="Q229">
        <v>0.01</v>
      </c>
      <c r="R229">
        <v>0.01</v>
      </c>
      <c r="S229">
        <v>0.01</v>
      </c>
      <c r="T229">
        <v>0.01</v>
      </c>
      <c r="U229">
        <v>0.01</v>
      </c>
      <c r="V229">
        <v>0.01</v>
      </c>
      <c r="W229">
        <v>0.01</v>
      </c>
    </row>
    <row r="230" spans="1:23" x14ac:dyDescent="0.3">
      <c r="A230" t="s">
        <v>125</v>
      </c>
      <c r="B230" t="s">
        <v>4</v>
      </c>
      <c r="C230" t="s">
        <v>15</v>
      </c>
      <c r="D230" t="s">
        <v>118</v>
      </c>
      <c r="E230" t="s">
        <v>119</v>
      </c>
      <c r="F230" t="s">
        <v>122</v>
      </c>
      <c r="G230" t="s">
        <v>55</v>
      </c>
      <c r="M230">
        <v>0.01</v>
      </c>
      <c r="N230">
        <v>0.01</v>
      </c>
      <c r="O230">
        <v>0.01</v>
      </c>
      <c r="P230">
        <v>0.01</v>
      </c>
      <c r="Q230">
        <v>0.01</v>
      </c>
      <c r="R230">
        <v>0.01</v>
      </c>
      <c r="S230">
        <v>0.01</v>
      </c>
      <c r="T230">
        <v>0.01</v>
      </c>
      <c r="U230">
        <v>0.01</v>
      </c>
      <c r="V230">
        <v>0.01</v>
      </c>
      <c r="W230">
        <v>0.01</v>
      </c>
    </row>
    <row r="231" spans="1:23" x14ac:dyDescent="0.3">
      <c r="A231" t="s">
        <v>125</v>
      </c>
      <c r="B231" t="s">
        <v>4</v>
      </c>
      <c r="C231" t="s">
        <v>15</v>
      </c>
      <c r="D231" t="s">
        <v>118</v>
      </c>
      <c r="E231" t="s">
        <v>119</v>
      </c>
      <c r="F231" t="s">
        <v>126</v>
      </c>
      <c r="G231" t="s">
        <v>55</v>
      </c>
      <c r="M231">
        <v>0.01</v>
      </c>
      <c r="N231">
        <v>0.01</v>
      </c>
      <c r="O231">
        <v>0.01</v>
      </c>
      <c r="P231">
        <v>0.01</v>
      </c>
      <c r="Q231">
        <v>0.01</v>
      </c>
      <c r="R231">
        <v>0.01</v>
      </c>
      <c r="S231">
        <v>0.01</v>
      </c>
      <c r="T231">
        <v>0.01</v>
      </c>
      <c r="U231">
        <v>0.01</v>
      </c>
      <c r="V231">
        <v>0.01</v>
      </c>
      <c r="W231">
        <v>0.01</v>
      </c>
    </row>
    <row r="232" spans="1:23" x14ac:dyDescent="0.3">
      <c r="A232" t="s">
        <v>127</v>
      </c>
      <c r="B232" t="s">
        <v>4</v>
      </c>
      <c r="C232" t="s">
        <v>15</v>
      </c>
      <c r="D232" t="s">
        <v>118</v>
      </c>
      <c r="E232" t="s">
        <v>119</v>
      </c>
      <c r="F232" t="s">
        <v>120</v>
      </c>
      <c r="G232" t="s">
        <v>55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</row>
    <row r="233" spans="1:23" x14ac:dyDescent="0.3">
      <c r="A233" t="s">
        <v>127</v>
      </c>
      <c r="B233" t="s">
        <v>4</v>
      </c>
      <c r="C233" t="s">
        <v>15</v>
      </c>
      <c r="D233" t="s">
        <v>118</v>
      </c>
      <c r="E233" t="s">
        <v>119</v>
      </c>
      <c r="F233" t="s">
        <v>122</v>
      </c>
      <c r="G233" t="s">
        <v>55</v>
      </c>
      <c r="M233">
        <v>0.01</v>
      </c>
      <c r="N233">
        <v>0.01</v>
      </c>
      <c r="O233">
        <v>0.01</v>
      </c>
      <c r="P233">
        <v>0.01</v>
      </c>
      <c r="Q233">
        <v>0.01</v>
      </c>
      <c r="R233">
        <v>0.01</v>
      </c>
      <c r="S233">
        <v>0.01</v>
      </c>
      <c r="T233">
        <v>0.01</v>
      </c>
      <c r="U233">
        <v>0.01</v>
      </c>
      <c r="V233">
        <v>0.01</v>
      </c>
      <c r="W233">
        <v>0.01</v>
      </c>
    </row>
    <row r="234" spans="1:23" x14ac:dyDescent="0.3">
      <c r="A234" t="s">
        <v>127</v>
      </c>
      <c r="B234" t="s">
        <v>4</v>
      </c>
      <c r="C234" t="s">
        <v>15</v>
      </c>
      <c r="D234" t="s">
        <v>118</v>
      </c>
      <c r="E234" t="s">
        <v>119</v>
      </c>
      <c r="F234" t="s">
        <v>126</v>
      </c>
      <c r="G234" t="s">
        <v>55</v>
      </c>
      <c r="M234">
        <v>0.01</v>
      </c>
      <c r="N234">
        <v>0.01</v>
      </c>
      <c r="O234">
        <v>0.01</v>
      </c>
      <c r="P234">
        <v>0.01</v>
      </c>
      <c r="Q234">
        <v>0.01</v>
      </c>
      <c r="R234">
        <v>0.01</v>
      </c>
      <c r="S234">
        <v>0.01</v>
      </c>
      <c r="T234">
        <v>0.01</v>
      </c>
      <c r="U234">
        <v>0.01</v>
      </c>
      <c r="V234">
        <v>0.01</v>
      </c>
      <c r="W234">
        <v>0.01</v>
      </c>
    </row>
    <row r="235" spans="1:23" x14ac:dyDescent="0.3">
      <c r="A235" t="s">
        <v>128</v>
      </c>
      <c r="B235" t="s">
        <v>4</v>
      </c>
      <c r="C235" t="s">
        <v>15</v>
      </c>
      <c r="D235" t="s">
        <v>118</v>
      </c>
      <c r="E235" t="s">
        <v>119</v>
      </c>
      <c r="F235" t="s">
        <v>120</v>
      </c>
      <c r="G235" t="s">
        <v>55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</row>
    <row r="236" spans="1:23" x14ac:dyDescent="0.3">
      <c r="A236" t="s">
        <v>128</v>
      </c>
      <c r="B236" t="s">
        <v>4</v>
      </c>
      <c r="C236" t="s">
        <v>15</v>
      </c>
      <c r="D236" t="s">
        <v>118</v>
      </c>
      <c r="E236" t="s">
        <v>119</v>
      </c>
      <c r="F236" t="s">
        <v>122</v>
      </c>
      <c r="G236" t="s">
        <v>55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</row>
    <row r="237" spans="1:23" x14ac:dyDescent="0.3">
      <c r="A237" t="s">
        <v>128</v>
      </c>
      <c r="B237" t="s">
        <v>4</v>
      </c>
      <c r="C237" t="s">
        <v>15</v>
      </c>
      <c r="D237" t="s">
        <v>118</v>
      </c>
      <c r="E237" t="s">
        <v>119</v>
      </c>
      <c r="F237" t="s">
        <v>126</v>
      </c>
      <c r="G237" t="s">
        <v>55</v>
      </c>
      <c r="M237">
        <v>0.01</v>
      </c>
      <c r="N237">
        <v>0.01</v>
      </c>
      <c r="O237">
        <v>0.01</v>
      </c>
      <c r="P237">
        <v>0.01</v>
      </c>
      <c r="Q237">
        <v>0.01</v>
      </c>
      <c r="R237">
        <v>0.01</v>
      </c>
      <c r="S237">
        <v>0.01</v>
      </c>
      <c r="T237">
        <v>0.01</v>
      </c>
      <c r="U237">
        <v>0.01</v>
      </c>
      <c r="V237">
        <v>0.01</v>
      </c>
      <c r="W237">
        <v>0.01</v>
      </c>
    </row>
    <row r="238" spans="1:23" x14ac:dyDescent="0.3">
      <c r="A238" t="s">
        <v>129</v>
      </c>
      <c r="B238" t="s">
        <v>4</v>
      </c>
      <c r="C238" t="s">
        <v>15</v>
      </c>
      <c r="D238" t="s">
        <v>118</v>
      </c>
      <c r="E238" t="s">
        <v>119</v>
      </c>
      <c r="F238" t="s">
        <v>120</v>
      </c>
      <c r="G238" t="s">
        <v>55</v>
      </c>
      <c r="M238">
        <v>0.01</v>
      </c>
      <c r="N238">
        <v>0.01</v>
      </c>
      <c r="O238">
        <v>0.01</v>
      </c>
      <c r="P238">
        <v>0.01</v>
      </c>
      <c r="Q238">
        <v>0.01</v>
      </c>
      <c r="R238">
        <v>0.01</v>
      </c>
      <c r="S238">
        <v>0.01</v>
      </c>
      <c r="T238">
        <v>0.01</v>
      </c>
      <c r="U238">
        <v>0.01</v>
      </c>
      <c r="V238">
        <v>0.01</v>
      </c>
      <c r="W238">
        <v>0.01</v>
      </c>
    </row>
    <row r="239" spans="1:23" x14ac:dyDescent="0.3">
      <c r="A239" t="s">
        <v>129</v>
      </c>
      <c r="B239" t="s">
        <v>4</v>
      </c>
      <c r="C239" t="s">
        <v>15</v>
      </c>
      <c r="D239" t="s">
        <v>118</v>
      </c>
      <c r="E239" t="s">
        <v>119</v>
      </c>
      <c r="F239" t="s">
        <v>122</v>
      </c>
      <c r="G239" t="s">
        <v>55</v>
      </c>
      <c r="M239">
        <v>0.01</v>
      </c>
      <c r="N239">
        <v>0.01</v>
      </c>
      <c r="O239">
        <v>0.01</v>
      </c>
      <c r="P239">
        <v>0.01</v>
      </c>
      <c r="Q239">
        <v>0.01</v>
      </c>
      <c r="R239">
        <v>0.01</v>
      </c>
      <c r="S239">
        <v>0.01</v>
      </c>
      <c r="T239">
        <v>0.01</v>
      </c>
      <c r="U239">
        <v>0.01</v>
      </c>
      <c r="V239">
        <v>0.01</v>
      </c>
      <c r="W239">
        <v>0.01</v>
      </c>
    </row>
    <row r="240" spans="1:23" x14ac:dyDescent="0.3">
      <c r="A240" t="s">
        <v>130</v>
      </c>
      <c r="B240" t="s">
        <v>4</v>
      </c>
      <c r="C240" t="s">
        <v>15</v>
      </c>
      <c r="D240" t="s">
        <v>118</v>
      </c>
      <c r="E240" t="s">
        <v>119</v>
      </c>
      <c r="F240" t="s">
        <v>120</v>
      </c>
      <c r="G240" t="s">
        <v>55</v>
      </c>
      <c r="M240">
        <v>0.01</v>
      </c>
      <c r="N240">
        <v>0.01</v>
      </c>
      <c r="O240">
        <v>0.01</v>
      </c>
      <c r="P240">
        <v>0.01</v>
      </c>
      <c r="Q240">
        <v>0.01</v>
      </c>
      <c r="R240">
        <v>0.01</v>
      </c>
      <c r="S240">
        <v>0.01</v>
      </c>
      <c r="T240">
        <v>0.01</v>
      </c>
      <c r="U240">
        <v>0.01</v>
      </c>
      <c r="V240">
        <v>0.01</v>
      </c>
      <c r="W240">
        <v>0.01</v>
      </c>
    </row>
    <row r="241" spans="1:23" x14ac:dyDescent="0.3">
      <c r="A241" t="s">
        <v>130</v>
      </c>
      <c r="B241" t="s">
        <v>4</v>
      </c>
      <c r="C241" t="s">
        <v>15</v>
      </c>
      <c r="D241" t="s">
        <v>118</v>
      </c>
      <c r="E241" t="s">
        <v>119</v>
      </c>
      <c r="F241" t="s">
        <v>122</v>
      </c>
      <c r="G241" t="s">
        <v>55</v>
      </c>
      <c r="M241">
        <v>0.01</v>
      </c>
      <c r="N241">
        <v>0.01</v>
      </c>
      <c r="O241">
        <v>0.01</v>
      </c>
      <c r="P241">
        <v>0.01</v>
      </c>
      <c r="Q241">
        <v>0.01</v>
      </c>
      <c r="R241">
        <v>0.01</v>
      </c>
      <c r="S241">
        <v>0.01</v>
      </c>
      <c r="T241">
        <v>0.01</v>
      </c>
      <c r="U241">
        <v>0.01</v>
      </c>
      <c r="V241">
        <v>0.01</v>
      </c>
      <c r="W241">
        <v>0.01</v>
      </c>
    </row>
    <row r="242" spans="1:23" x14ac:dyDescent="0.3">
      <c r="A242" t="s">
        <v>131</v>
      </c>
      <c r="B242" t="s">
        <v>4</v>
      </c>
      <c r="C242" t="s">
        <v>15</v>
      </c>
      <c r="D242" t="s">
        <v>118</v>
      </c>
      <c r="E242" t="s">
        <v>119</v>
      </c>
      <c r="F242" t="s">
        <v>120</v>
      </c>
      <c r="G242" t="s">
        <v>55</v>
      </c>
      <c r="M242">
        <v>0.01</v>
      </c>
      <c r="N242">
        <v>0.01</v>
      </c>
      <c r="O242">
        <v>0.01</v>
      </c>
      <c r="P242">
        <v>0.01</v>
      </c>
      <c r="Q242">
        <v>0.01</v>
      </c>
      <c r="R242">
        <v>0.01</v>
      </c>
      <c r="S242">
        <v>0.01</v>
      </c>
      <c r="T242">
        <v>0.01</v>
      </c>
      <c r="U242">
        <v>0.01</v>
      </c>
      <c r="V242">
        <v>0.01</v>
      </c>
      <c r="W242">
        <v>0.01</v>
      </c>
    </row>
    <row r="243" spans="1:23" x14ac:dyDescent="0.3">
      <c r="A243" t="s">
        <v>131</v>
      </c>
      <c r="B243" t="s">
        <v>4</v>
      </c>
      <c r="C243" t="s">
        <v>15</v>
      </c>
      <c r="D243" t="s">
        <v>118</v>
      </c>
      <c r="E243" t="s">
        <v>119</v>
      </c>
      <c r="F243" t="s">
        <v>122</v>
      </c>
      <c r="G243" t="s">
        <v>55</v>
      </c>
      <c r="M243">
        <v>0.01</v>
      </c>
      <c r="N243">
        <v>0.01</v>
      </c>
      <c r="O243">
        <v>0.01</v>
      </c>
      <c r="P243">
        <v>0.01</v>
      </c>
      <c r="Q243">
        <v>0.01</v>
      </c>
      <c r="R243">
        <v>0.01</v>
      </c>
      <c r="S243">
        <v>0.01</v>
      </c>
      <c r="T243">
        <v>0.01</v>
      </c>
      <c r="U243">
        <v>0.01</v>
      </c>
      <c r="V243">
        <v>0.01</v>
      </c>
      <c r="W243">
        <v>0.01</v>
      </c>
    </row>
    <row r="244" spans="1:23" x14ac:dyDescent="0.3">
      <c r="A244" t="s">
        <v>132</v>
      </c>
      <c r="B244" t="s">
        <v>4</v>
      </c>
      <c r="C244" t="s">
        <v>15</v>
      </c>
      <c r="D244" t="s">
        <v>118</v>
      </c>
      <c r="E244" t="s">
        <v>119</v>
      </c>
      <c r="F244" t="s">
        <v>120</v>
      </c>
      <c r="G244" t="s">
        <v>55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</row>
    <row r="245" spans="1:23" x14ac:dyDescent="0.3">
      <c r="A245" t="s">
        <v>132</v>
      </c>
      <c r="B245" t="s">
        <v>4</v>
      </c>
      <c r="C245" t="s">
        <v>15</v>
      </c>
      <c r="D245" t="s">
        <v>118</v>
      </c>
      <c r="E245" t="s">
        <v>119</v>
      </c>
      <c r="F245" t="s">
        <v>122</v>
      </c>
      <c r="G245" t="s">
        <v>55</v>
      </c>
      <c r="M245">
        <v>0.01</v>
      </c>
      <c r="N245">
        <v>0.01</v>
      </c>
      <c r="O245">
        <v>0.01</v>
      </c>
      <c r="P245">
        <v>0.01</v>
      </c>
      <c r="Q245">
        <v>0.01</v>
      </c>
      <c r="R245">
        <v>0.01</v>
      </c>
      <c r="S245">
        <v>0.01</v>
      </c>
      <c r="T245">
        <v>0.01</v>
      </c>
      <c r="U245">
        <v>0.01</v>
      </c>
      <c r="V245">
        <v>0.01</v>
      </c>
      <c r="W245">
        <v>0.01</v>
      </c>
    </row>
    <row r="246" spans="1:23" x14ac:dyDescent="0.3">
      <c r="A246" t="s">
        <v>133</v>
      </c>
      <c r="B246" t="s">
        <v>4</v>
      </c>
      <c r="C246" t="s">
        <v>15</v>
      </c>
      <c r="D246" t="s">
        <v>118</v>
      </c>
      <c r="E246" t="s">
        <v>119</v>
      </c>
      <c r="F246" t="s">
        <v>120</v>
      </c>
      <c r="G246" t="s">
        <v>55</v>
      </c>
      <c r="M246">
        <v>0.01</v>
      </c>
      <c r="N246">
        <v>0.01</v>
      </c>
      <c r="O246">
        <v>0.01</v>
      </c>
      <c r="P246">
        <v>0.01</v>
      </c>
      <c r="Q246">
        <v>0.01</v>
      </c>
      <c r="R246">
        <v>0.01</v>
      </c>
      <c r="S246">
        <v>0.01</v>
      </c>
      <c r="T246">
        <v>0.01</v>
      </c>
      <c r="U246">
        <v>0.01</v>
      </c>
      <c r="V246">
        <v>0.01</v>
      </c>
      <c r="W246">
        <v>0.01</v>
      </c>
    </row>
    <row r="247" spans="1:23" x14ac:dyDescent="0.3">
      <c r="A247" t="s">
        <v>133</v>
      </c>
      <c r="B247" t="s">
        <v>4</v>
      </c>
      <c r="C247" t="s">
        <v>15</v>
      </c>
      <c r="D247" t="s">
        <v>118</v>
      </c>
      <c r="E247" t="s">
        <v>119</v>
      </c>
      <c r="F247" t="s">
        <v>122</v>
      </c>
      <c r="G247" t="s">
        <v>55</v>
      </c>
      <c r="M247">
        <v>0.01</v>
      </c>
      <c r="N247">
        <v>0.01</v>
      </c>
      <c r="O247">
        <v>0.01</v>
      </c>
      <c r="P247">
        <v>0.01</v>
      </c>
      <c r="Q247">
        <v>0.01</v>
      </c>
      <c r="R247">
        <v>0.01</v>
      </c>
      <c r="S247">
        <v>0.01</v>
      </c>
      <c r="T247">
        <v>0.01</v>
      </c>
      <c r="U247">
        <v>0.01</v>
      </c>
      <c r="V247">
        <v>0.01</v>
      </c>
      <c r="W247">
        <v>0.01</v>
      </c>
    </row>
    <row r="248" spans="1:23" x14ac:dyDescent="0.3">
      <c r="A248" t="s">
        <v>134</v>
      </c>
      <c r="B248" t="s">
        <v>4</v>
      </c>
      <c r="C248" t="s">
        <v>15</v>
      </c>
      <c r="D248" t="s">
        <v>118</v>
      </c>
      <c r="E248" t="s">
        <v>119</v>
      </c>
      <c r="F248" t="s">
        <v>120</v>
      </c>
      <c r="G248" t="s">
        <v>55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</row>
    <row r="249" spans="1:23" x14ac:dyDescent="0.3">
      <c r="A249" t="s">
        <v>134</v>
      </c>
      <c r="B249" t="s">
        <v>4</v>
      </c>
      <c r="C249" t="s">
        <v>15</v>
      </c>
      <c r="D249" t="s">
        <v>118</v>
      </c>
      <c r="E249" t="s">
        <v>119</v>
      </c>
      <c r="F249" t="s">
        <v>122</v>
      </c>
      <c r="G249" t="s">
        <v>55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</row>
    <row r="250" spans="1:23" x14ac:dyDescent="0.3">
      <c r="A250" t="s">
        <v>117</v>
      </c>
      <c r="B250" t="s">
        <v>4</v>
      </c>
      <c r="C250" t="s">
        <v>15</v>
      </c>
      <c r="D250" t="s">
        <v>118</v>
      </c>
      <c r="E250" t="s">
        <v>119</v>
      </c>
      <c r="F250" t="s">
        <v>120</v>
      </c>
      <c r="G250" t="s">
        <v>56</v>
      </c>
      <c r="M250">
        <v>27120000</v>
      </c>
      <c r="N250">
        <v>27120000</v>
      </c>
      <c r="O250">
        <v>27120000</v>
      </c>
      <c r="P250">
        <v>27120000</v>
      </c>
      <c r="Q250">
        <v>27120000</v>
      </c>
      <c r="R250">
        <v>27120000</v>
      </c>
      <c r="S250">
        <v>27120000</v>
      </c>
      <c r="T250">
        <v>27120000</v>
      </c>
      <c r="U250">
        <v>27120000</v>
      </c>
      <c r="V250">
        <v>27120000</v>
      </c>
      <c r="W250">
        <v>27120000</v>
      </c>
    </row>
    <row r="251" spans="1:23" x14ac:dyDescent="0.3">
      <c r="A251" t="s">
        <v>117</v>
      </c>
      <c r="B251" t="s">
        <v>4</v>
      </c>
      <c r="C251" t="s">
        <v>15</v>
      </c>
      <c r="D251" t="s">
        <v>118</v>
      </c>
      <c r="E251" t="s">
        <v>119</v>
      </c>
      <c r="F251" t="s">
        <v>122</v>
      </c>
      <c r="G251" t="s">
        <v>56</v>
      </c>
      <c r="M251">
        <v>27120000</v>
      </c>
      <c r="N251">
        <v>27120000</v>
      </c>
      <c r="O251">
        <v>27120000</v>
      </c>
      <c r="P251">
        <v>27120000</v>
      </c>
      <c r="Q251">
        <v>27120000</v>
      </c>
      <c r="R251">
        <v>27120000</v>
      </c>
      <c r="S251">
        <v>27120000</v>
      </c>
      <c r="T251">
        <v>27120000</v>
      </c>
      <c r="U251">
        <v>27120000</v>
      </c>
      <c r="V251">
        <v>27120000</v>
      </c>
      <c r="W251">
        <v>27120000</v>
      </c>
    </row>
    <row r="252" spans="1:23" x14ac:dyDescent="0.3">
      <c r="A252" t="s">
        <v>123</v>
      </c>
      <c r="B252" t="s">
        <v>4</v>
      </c>
      <c r="C252" t="s">
        <v>15</v>
      </c>
      <c r="D252" t="s">
        <v>118</v>
      </c>
      <c r="E252" t="s">
        <v>119</v>
      </c>
      <c r="F252" t="s">
        <v>120</v>
      </c>
      <c r="G252" t="s">
        <v>56</v>
      </c>
      <c r="M252">
        <v>27120000</v>
      </c>
      <c r="N252">
        <v>27120000</v>
      </c>
      <c r="O252">
        <v>27120000</v>
      </c>
      <c r="P252">
        <v>27120000</v>
      </c>
      <c r="Q252">
        <v>27120000</v>
      </c>
      <c r="R252">
        <v>27120000</v>
      </c>
      <c r="S252">
        <v>27120000</v>
      </c>
      <c r="T252">
        <v>27120000</v>
      </c>
      <c r="U252">
        <v>27120000</v>
      </c>
      <c r="V252">
        <v>27120000</v>
      </c>
      <c r="W252">
        <v>27120000</v>
      </c>
    </row>
    <row r="253" spans="1:23" x14ac:dyDescent="0.3">
      <c r="A253" t="s">
        <v>123</v>
      </c>
      <c r="B253" t="s">
        <v>4</v>
      </c>
      <c r="C253" t="s">
        <v>15</v>
      </c>
      <c r="D253" t="s">
        <v>118</v>
      </c>
      <c r="E253" t="s">
        <v>119</v>
      </c>
      <c r="F253" t="s">
        <v>122</v>
      </c>
      <c r="G253" t="s">
        <v>56</v>
      </c>
      <c r="M253">
        <v>27120000</v>
      </c>
      <c r="N253">
        <v>27120000</v>
      </c>
      <c r="O253">
        <v>27120000</v>
      </c>
      <c r="P253">
        <v>27120000</v>
      </c>
      <c r="Q253">
        <v>27120000</v>
      </c>
      <c r="R253">
        <v>27120000</v>
      </c>
      <c r="S253">
        <v>27120000</v>
      </c>
      <c r="T253">
        <v>27120000</v>
      </c>
      <c r="U253">
        <v>27120000</v>
      </c>
      <c r="V253">
        <v>27120000</v>
      </c>
      <c r="W253">
        <v>27120000</v>
      </c>
    </row>
    <row r="254" spans="1:23" x14ac:dyDescent="0.3">
      <c r="A254" t="s">
        <v>124</v>
      </c>
      <c r="B254" t="s">
        <v>4</v>
      </c>
      <c r="C254" t="s">
        <v>15</v>
      </c>
      <c r="D254" t="s">
        <v>118</v>
      </c>
      <c r="E254" t="s">
        <v>119</v>
      </c>
      <c r="F254" t="s">
        <v>120</v>
      </c>
      <c r="G254" t="s">
        <v>56</v>
      </c>
      <c r="M254">
        <v>27120000</v>
      </c>
      <c r="N254">
        <v>27120000</v>
      </c>
      <c r="O254">
        <v>27120000</v>
      </c>
      <c r="P254">
        <v>27120000</v>
      </c>
      <c r="Q254">
        <v>27120000</v>
      </c>
      <c r="R254">
        <v>27120000</v>
      </c>
      <c r="S254">
        <v>27120000</v>
      </c>
      <c r="T254">
        <v>27120000</v>
      </c>
      <c r="U254">
        <v>27120000</v>
      </c>
      <c r="V254">
        <v>27120000</v>
      </c>
      <c r="W254">
        <v>27120000</v>
      </c>
    </row>
    <row r="255" spans="1:23" x14ac:dyDescent="0.3">
      <c r="A255" t="s">
        <v>124</v>
      </c>
      <c r="B255" t="s">
        <v>4</v>
      </c>
      <c r="C255" t="s">
        <v>15</v>
      </c>
      <c r="D255" t="s">
        <v>118</v>
      </c>
      <c r="E255" t="s">
        <v>119</v>
      </c>
      <c r="F255" t="s">
        <v>122</v>
      </c>
      <c r="G255" t="s">
        <v>56</v>
      </c>
      <c r="M255">
        <v>27120000</v>
      </c>
      <c r="N255">
        <v>27120000</v>
      </c>
      <c r="O255">
        <v>27120000</v>
      </c>
      <c r="P255">
        <v>27120000</v>
      </c>
      <c r="Q255">
        <v>27120000</v>
      </c>
      <c r="R255">
        <v>27120000</v>
      </c>
      <c r="S255">
        <v>27120000</v>
      </c>
      <c r="T255">
        <v>27120000</v>
      </c>
      <c r="U255">
        <v>27120000</v>
      </c>
      <c r="V255">
        <v>27120000</v>
      </c>
      <c r="W255">
        <v>27120000</v>
      </c>
    </row>
    <row r="256" spans="1:23" x14ac:dyDescent="0.3">
      <c r="A256" t="s">
        <v>125</v>
      </c>
      <c r="B256" t="s">
        <v>4</v>
      </c>
      <c r="C256" t="s">
        <v>15</v>
      </c>
      <c r="D256" t="s">
        <v>118</v>
      </c>
      <c r="E256" t="s">
        <v>119</v>
      </c>
      <c r="F256" t="s">
        <v>120</v>
      </c>
      <c r="G256" t="s">
        <v>56</v>
      </c>
      <c r="M256">
        <v>27120000</v>
      </c>
      <c r="N256">
        <v>27120000</v>
      </c>
      <c r="O256">
        <v>27120000</v>
      </c>
      <c r="P256">
        <v>27120000</v>
      </c>
      <c r="Q256">
        <v>27120000</v>
      </c>
      <c r="R256">
        <v>27120000</v>
      </c>
      <c r="S256">
        <v>27120000</v>
      </c>
      <c r="T256">
        <v>27120000</v>
      </c>
      <c r="U256">
        <v>27120000</v>
      </c>
      <c r="V256">
        <v>27120000</v>
      </c>
      <c r="W256">
        <v>27120000</v>
      </c>
    </row>
    <row r="257" spans="1:23" x14ac:dyDescent="0.3">
      <c r="A257" t="s">
        <v>125</v>
      </c>
      <c r="B257" t="s">
        <v>4</v>
      </c>
      <c r="C257" t="s">
        <v>15</v>
      </c>
      <c r="D257" t="s">
        <v>118</v>
      </c>
      <c r="E257" t="s">
        <v>119</v>
      </c>
      <c r="F257" t="s">
        <v>122</v>
      </c>
      <c r="G257" t="s">
        <v>56</v>
      </c>
      <c r="M257">
        <v>27120000</v>
      </c>
      <c r="N257">
        <v>27120000</v>
      </c>
      <c r="O257">
        <v>27120000</v>
      </c>
      <c r="P257">
        <v>27120000</v>
      </c>
      <c r="Q257">
        <v>27120000</v>
      </c>
      <c r="R257">
        <v>27120000</v>
      </c>
      <c r="S257">
        <v>27120000</v>
      </c>
      <c r="T257">
        <v>27120000</v>
      </c>
      <c r="U257">
        <v>27120000</v>
      </c>
      <c r="V257">
        <v>27120000</v>
      </c>
      <c r="W257">
        <v>27120000</v>
      </c>
    </row>
    <row r="258" spans="1:23" x14ac:dyDescent="0.3">
      <c r="A258" t="s">
        <v>125</v>
      </c>
      <c r="B258" t="s">
        <v>4</v>
      </c>
      <c r="C258" t="s">
        <v>15</v>
      </c>
      <c r="D258" t="s">
        <v>118</v>
      </c>
      <c r="E258" t="s">
        <v>119</v>
      </c>
      <c r="F258" t="s">
        <v>126</v>
      </c>
      <c r="G258" t="s">
        <v>56</v>
      </c>
      <c r="M258">
        <v>27120000</v>
      </c>
      <c r="N258">
        <v>27120000</v>
      </c>
      <c r="O258">
        <v>27120000</v>
      </c>
      <c r="P258">
        <v>27120000</v>
      </c>
      <c r="Q258">
        <v>27120000</v>
      </c>
      <c r="R258">
        <v>27120000</v>
      </c>
      <c r="S258">
        <v>27120000</v>
      </c>
      <c r="T258">
        <v>27120000</v>
      </c>
      <c r="U258">
        <v>27120000</v>
      </c>
      <c r="V258">
        <v>27120000</v>
      </c>
      <c r="W258">
        <v>27120000</v>
      </c>
    </row>
    <row r="259" spans="1:23" x14ac:dyDescent="0.3">
      <c r="A259" t="s">
        <v>127</v>
      </c>
      <c r="B259" t="s">
        <v>4</v>
      </c>
      <c r="C259" t="s">
        <v>15</v>
      </c>
      <c r="D259" t="s">
        <v>118</v>
      </c>
      <c r="E259" t="s">
        <v>119</v>
      </c>
      <c r="F259" t="s">
        <v>120</v>
      </c>
      <c r="G259" t="s">
        <v>56</v>
      </c>
      <c r="M259">
        <v>27120000</v>
      </c>
      <c r="N259">
        <v>27120000</v>
      </c>
      <c r="O259">
        <v>27120000</v>
      </c>
      <c r="P259">
        <v>27120000</v>
      </c>
      <c r="Q259">
        <v>27120000</v>
      </c>
      <c r="R259">
        <v>27120000</v>
      </c>
      <c r="S259">
        <v>27120000</v>
      </c>
      <c r="T259">
        <v>27120000</v>
      </c>
      <c r="U259">
        <v>27120000</v>
      </c>
      <c r="V259">
        <v>27120000</v>
      </c>
      <c r="W259">
        <v>27120000</v>
      </c>
    </row>
    <row r="260" spans="1:23" x14ac:dyDescent="0.3">
      <c r="A260" t="s">
        <v>127</v>
      </c>
      <c r="B260" t="s">
        <v>4</v>
      </c>
      <c r="C260" t="s">
        <v>15</v>
      </c>
      <c r="D260" t="s">
        <v>118</v>
      </c>
      <c r="E260" t="s">
        <v>119</v>
      </c>
      <c r="F260" t="s">
        <v>122</v>
      </c>
      <c r="G260" t="s">
        <v>56</v>
      </c>
      <c r="M260">
        <v>27120000</v>
      </c>
      <c r="N260">
        <v>27120000</v>
      </c>
      <c r="O260">
        <v>27120000</v>
      </c>
      <c r="P260">
        <v>27120000</v>
      </c>
      <c r="Q260">
        <v>27120000</v>
      </c>
      <c r="R260">
        <v>27120000</v>
      </c>
      <c r="S260">
        <v>27120000</v>
      </c>
      <c r="T260">
        <v>27120000</v>
      </c>
      <c r="U260">
        <v>27120000</v>
      </c>
      <c r="V260">
        <v>27120000</v>
      </c>
      <c r="W260">
        <v>27120000</v>
      </c>
    </row>
    <row r="261" spans="1:23" x14ac:dyDescent="0.3">
      <c r="A261" t="s">
        <v>127</v>
      </c>
      <c r="B261" t="s">
        <v>4</v>
      </c>
      <c r="C261" t="s">
        <v>15</v>
      </c>
      <c r="D261" t="s">
        <v>118</v>
      </c>
      <c r="E261" t="s">
        <v>119</v>
      </c>
      <c r="F261" t="s">
        <v>126</v>
      </c>
      <c r="G261" t="s">
        <v>56</v>
      </c>
      <c r="M261">
        <v>27120000</v>
      </c>
      <c r="N261">
        <v>27120000</v>
      </c>
      <c r="O261">
        <v>27120000</v>
      </c>
      <c r="P261">
        <v>27120000</v>
      </c>
      <c r="Q261">
        <v>27120000</v>
      </c>
      <c r="R261">
        <v>27120000</v>
      </c>
      <c r="S261">
        <v>27120000</v>
      </c>
      <c r="T261">
        <v>27120000</v>
      </c>
      <c r="U261">
        <v>27120000</v>
      </c>
      <c r="V261">
        <v>27120000</v>
      </c>
      <c r="W261">
        <v>27120000</v>
      </c>
    </row>
    <row r="262" spans="1:23" x14ac:dyDescent="0.3">
      <c r="A262" t="s">
        <v>128</v>
      </c>
      <c r="B262" t="s">
        <v>4</v>
      </c>
      <c r="C262" t="s">
        <v>15</v>
      </c>
      <c r="D262" t="s">
        <v>118</v>
      </c>
      <c r="E262" t="s">
        <v>119</v>
      </c>
      <c r="F262" t="s">
        <v>120</v>
      </c>
      <c r="G262" t="s">
        <v>56</v>
      </c>
      <c r="M262">
        <v>27120000</v>
      </c>
      <c r="N262">
        <v>27120000</v>
      </c>
      <c r="O262">
        <v>27120000</v>
      </c>
      <c r="P262">
        <v>27120000</v>
      </c>
      <c r="Q262">
        <v>27120000</v>
      </c>
      <c r="R262">
        <v>27120000</v>
      </c>
      <c r="S262">
        <v>27120000</v>
      </c>
      <c r="T262">
        <v>27120000</v>
      </c>
      <c r="U262">
        <v>27120000</v>
      </c>
      <c r="V262">
        <v>27120000</v>
      </c>
      <c r="W262">
        <v>27120000</v>
      </c>
    </row>
    <row r="263" spans="1:23" x14ac:dyDescent="0.3">
      <c r="A263" t="s">
        <v>128</v>
      </c>
      <c r="B263" t="s">
        <v>4</v>
      </c>
      <c r="C263" t="s">
        <v>15</v>
      </c>
      <c r="D263" t="s">
        <v>118</v>
      </c>
      <c r="E263" t="s">
        <v>119</v>
      </c>
      <c r="F263" t="s">
        <v>122</v>
      </c>
      <c r="G263" t="s">
        <v>56</v>
      </c>
      <c r="M263">
        <v>27120000</v>
      </c>
      <c r="N263">
        <v>27120000</v>
      </c>
      <c r="O263">
        <v>27120000</v>
      </c>
      <c r="P263">
        <v>27120000</v>
      </c>
      <c r="Q263">
        <v>27120000</v>
      </c>
      <c r="R263">
        <v>27120000</v>
      </c>
      <c r="S263">
        <v>27120000</v>
      </c>
      <c r="T263">
        <v>27120000</v>
      </c>
      <c r="U263">
        <v>27120000</v>
      </c>
      <c r="V263">
        <v>27120000</v>
      </c>
      <c r="W263">
        <v>27120000</v>
      </c>
    </row>
    <row r="264" spans="1:23" x14ac:dyDescent="0.3">
      <c r="A264" t="s">
        <v>128</v>
      </c>
      <c r="B264" t="s">
        <v>4</v>
      </c>
      <c r="C264" t="s">
        <v>15</v>
      </c>
      <c r="D264" t="s">
        <v>118</v>
      </c>
      <c r="E264" t="s">
        <v>119</v>
      </c>
      <c r="F264" t="s">
        <v>126</v>
      </c>
      <c r="G264" t="s">
        <v>56</v>
      </c>
      <c r="M264">
        <v>27120000</v>
      </c>
      <c r="N264">
        <v>27120000</v>
      </c>
      <c r="O264">
        <v>27120000</v>
      </c>
      <c r="P264">
        <v>27120000</v>
      </c>
      <c r="Q264">
        <v>27120000</v>
      </c>
      <c r="R264">
        <v>27120000</v>
      </c>
      <c r="S264">
        <v>27120000</v>
      </c>
      <c r="T264">
        <v>27120000</v>
      </c>
      <c r="U264">
        <v>27120000</v>
      </c>
      <c r="V264">
        <v>27120000</v>
      </c>
      <c r="W264">
        <v>27120000</v>
      </c>
    </row>
    <row r="265" spans="1:23" x14ac:dyDescent="0.3">
      <c r="A265" t="s">
        <v>129</v>
      </c>
      <c r="B265" t="s">
        <v>4</v>
      </c>
      <c r="C265" t="s">
        <v>15</v>
      </c>
      <c r="D265" t="s">
        <v>118</v>
      </c>
      <c r="E265" t="s">
        <v>119</v>
      </c>
      <c r="F265" t="s">
        <v>120</v>
      </c>
      <c r="G265" t="s">
        <v>56</v>
      </c>
      <c r="M265">
        <v>27120000</v>
      </c>
      <c r="N265">
        <v>27120000</v>
      </c>
      <c r="O265">
        <v>27120000</v>
      </c>
      <c r="P265">
        <v>27120000</v>
      </c>
      <c r="Q265">
        <v>27120000</v>
      </c>
      <c r="R265">
        <v>27120000</v>
      </c>
      <c r="S265">
        <v>27120000</v>
      </c>
      <c r="T265">
        <v>27120000</v>
      </c>
      <c r="U265">
        <v>27120000</v>
      </c>
      <c r="V265">
        <v>27120000</v>
      </c>
      <c r="W265">
        <v>27120000</v>
      </c>
    </row>
    <row r="266" spans="1:23" x14ac:dyDescent="0.3">
      <c r="A266" t="s">
        <v>129</v>
      </c>
      <c r="B266" t="s">
        <v>4</v>
      </c>
      <c r="C266" t="s">
        <v>15</v>
      </c>
      <c r="D266" t="s">
        <v>118</v>
      </c>
      <c r="E266" t="s">
        <v>119</v>
      </c>
      <c r="F266" t="s">
        <v>122</v>
      </c>
      <c r="G266" t="s">
        <v>56</v>
      </c>
      <c r="M266">
        <v>27120000</v>
      </c>
      <c r="N266">
        <v>27120000</v>
      </c>
      <c r="O266">
        <v>27120000</v>
      </c>
      <c r="P266">
        <v>27120000</v>
      </c>
      <c r="Q266">
        <v>27120000</v>
      </c>
      <c r="R266">
        <v>27120000</v>
      </c>
      <c r="S266">
        <v>27120000</v>
      </c>
      <c r="T266">
        <v>27120000</v>
      </c>
      <c r="U266">
        <v>27120000</v>
      </c>
      <c r="V266">
        <v>27120000</v>
      </c>
      <c r="W266">
        <v>27120000</v>
      </c>
    </row>
    <row r="267" spans="1:23" x14ac:dyDescent="0.3">
      <c r="A267" t="s">
        <v>130</v>
      </c>
      <c r="B267" t="s">
        <v>4</v>
      </c>
      <c r="C267" t="s">
        <v>15</v>
      </c>
      <c r="D267" t="s">
        <v>118</v>
      </c>
      <c r="E267" t="s">
        <v>119</v>
      </c>
      <c r="F267" t="s">
        <v>120</v>
      </c>
      <c r="G267" t="s">
        <v>56</v>
      </c>
      <c r="M267">
        <v>27120000</v>
      </c>
      <c r="N267">
        <v>27120000</v>
      </c>
      <c r="O267">
        <v>27120000</v>
      </c>
      <c r="P267">
        <v>27120000</v>
      </c>
      <c r="Q267">
        <v>27120000</v>
      </c>
      <c r="R267">
        <v>27120000</v>
      </c>
      <c r="S267">
        <v>27120000</v>
      </c>
      <c r="T267">
        <v>27120000</v>
      </c>
      <c r="U267">
        <v>27120000</v>
      </c>
      <c r="V267">
        <v>27120000</v>
      </c>
      <c r="W267">
        <v>27120000</v>
      </c>
    </row>
    <row r="268" spans="1:23" x14ac:dyDescent="0.3">
      <c r="A268" t="s">
        <v>130</v>
      </c>
      <c r="B268" t="s">
        <v>4</v>
      </c>
      <c r="C268" t="s">
        <v>15</v>
      </c>
      <c r="D268" t="s">
        <v>118</v>
      </c>
      <c r="E268" t="s">
        <v>119</v>
      </c>
      <c r="F268" t="s">
        <v>122</v>
      </c>
      <c r="G268" t="s">
        <v>56</v>
      </c>
      <c r="M268">
        <v>27120000</v>
      </c>
      <c r="N268">
        <v>27120000</v>
      </c>
      <c r="O268">
        <v>27120000</v>
      </c>
      <c r="P268">
        <v>27120000</v>
      </c>
      <c r="Q268">
        <v>27120000</v>
      </c>
      <c r="R268">
        <v>27120000</v>
      </c>
      <c r="S268">
        <v>27120000</v>
      </c>
      <c r="T268">
        <v>27120000</v>
      </c>
      <c r="U268">
        <v>27120000</v>
      </c>
      <c r="V268">
        <v>27120000</v>
      </c>
      <c r="W268">
        <v>27120000</v>
      </c>
    </row>
    <row r="269" spans="1:23" x14ac:dyDescent="0.3">
      <c r="A269" t="s">
        <v>131</v>
      </c>
      <c r="B269" t="s">
        <v>4</v>
      </c>
      <c r="C269" t="s">
        <v>15</v>
      </c>
      <c r="D269" t="s">
        <v>118</v>
      </c>
      <c r="E269" t="s">
        <v>119</v>
      </c>
      <c r="F269" t="s">
        <v>120</v>
      </c>
      <c r="G269" t="s">
        <v>56</v>
      </c>
      <c r="M269">
        <v>27120000</v>
      </c>
      <c r="N269">
        <v>27120000</v>
      </c>
      <c r="O269">
        <v>27120000</v>
      </c>
      <c r="P269">
        <v>27120000</v>
      </c>
      <c r="Q269">
        <v>27120000</v>
      </c>
      <c r="R269">
        <v>27120000</v>
      </c>
      <c r="S269">
        <v>27120000</v>
      </c>
      <c r="T269">
        <v>27120000</v>
      </c>
      <c r="U269">
        <v>27120000</v>
      </c>
      <c r="V269">
        <v>27120000</v>
      </c>
      <c r="W269">
        <v>27120000</v>
      </c>
    </row>
    <row r="270" spans="1:23" x14ac:dyDescent="0.3">
      <c r="A270" t="s">
        <v>131</v>
      </c>
      <c r="B270" t="s">
        <v>4</v>
      </c>
      <c r="C270" t="s">
        <v>15</v>
      </c>
      <c r="D270" t="s">
        <v>118</v>
      </c>
      <c r="E270" t="s">
        <v>119</v>
      </c>
      <c r="F270" t="s">
        <v>122</v>
      </c>
      <c r="G270" t="s">
        <v>56</v>
      </c>
      <c r="M270">
        <v>27120000</v>
      </c>
      <c r="N270">
        <v>27120000</v>
      </c>
      <c r="O270">
        <v>27120000</v>
      </c>
      <c r="P270">
        <v>27120000</v>
      </c>
      <c r="Q270">
        <v>27120000</v>
      </c>
      <c r="R270">
        <v>27120000</v>
      </c>
      <c r="S270">
        <v>27120000</v>
      </c>
      <c r="T270">
        <v>27120000</v>
      </c>
      <c r="U270">
        <v>27120000</v>
      </c>
      <c r="V270">
        <v>27120000</v>
      </c>
      <c r="W270">
        <v>27120000</v>
      </c>
    </row>
    <row r="271" spans="1:23" x14ac:dyDescent="0.3">
      <c r="A271" t="s">
        <v>132</v>
      </c>
      <c r="B271" t="s">
        <v>4</v>
      </c>
      <c r="C271" t="s">
        <v>15</v>
      </c>
      <c r="D271" t="s">
        <v>118</v>
      </c>
      <c r="E271" t="s">
        <v>119</v>
      </c>
      <c r="F271" t="s">
        <v>120</v>
      </c>
      <c r="G271" t="s">
        <v>56</v>
      </c>
      <c r="M271">
        <v>27120000</v>
      </c>
      <c r="N271">
        <v>27120000</v>
      </c>
      <c r="O271">
        <v>27120000</v>
      </c>
      <c r="P271">
        <v>27120000</v>
      </c>
      <c r="Q271">
        <v>27120000</v>
      </c>
      <c r="R271">
        <v>27120000</v>
      </c>
      <c r="S271">
        <v>27120000</v>
      </c>
      <c r="T271">
        <v>27120000</v>
      </c>
      <c r="U271">
        <v>27120000</v>
      </c>
      <c r="V271">
        <v>27120000</v>
      </c>
      <c r="W271">
        <v>27120000</v>
      </c>
    </row>
    <row r="272" spans="1:23" x14ac:dyDescent="0.3">
      <c r="A272" t="s">
        <v>132</v>
      </c>
      <c r="B272" t="s">
        <v>4</v>
      </c>
      <c r="C272" t="s">
        <v>15</v>
      </c>
      <c r="D272" t="s">
        <v>118</v>
      </c>
      <c r="E272" t="s">
        <v>119</v>
      </c>
      <c r="F272" t="s">
        <v>122</v>
      </c>
      <c r="G272" t="s">
        <v>56</v>
      </c>
      <c r="M272">
        <v>27120000</v>
      </c>
      <c r="N272">
        <v>27120000</v>
      </c>
      <c r="O272">
        <v>27120000</v>
      </c>
      <c r="P272">
        <v>27120000</v>
      </c>
      <c r="Q272">
        <v>27120000</v>
      </c>
      <c r="R272">
        <v>27120000</v>
      </c>
      <c r="S272">
        <v>27120000</v>
      </c>
      <c r="T272">
        <v>27120000</v>
      </c>
      <c r="U272">
        <v>27120000</v>
      </c>
      <c r="V272">
        <v>27120000</v>
      </c>
      <c r="W272">
        <v>27120000</v>
      </c>
    </row>
    <row r="273" spans="1:23" x14ac:dyDescent="0.3">
      <c r="A273" t="s">
        <v>133</v>
      </c>
      <c r="B273" t="s">
        <v>4</v>
      </c>
      <c r="C273" t="s">
        <v>15</v>
      </c>
      <c r="D273" t="s">
        <v>118</v>
      </c>
      <c r="E273" t="s">
        <v>119</v>
      </c>
      <c r="F273" t="s">
        <v>120</v>
      </c>
      <c r="G273" t="s">
        <v>56</v>
      </c>
      <c r="M273">
        <v>27120000</v>
      </c>
      <c r="N273">
        <v>27120000</v>
      </c>
      <c r="O273">
        <v>27120000</v>
      </c>
      <c r="P273">
        <v>27120000</v>
      </c>
      <c r="Q273">
        <v>27120000</v>
      </c>
      <c r="R273">
        <v>27120000</v>
      </c>
      <c r="S273">
        <v>27120000</v>
      </c>
      <c r="T273">
        <v>27120000</v>
      </c>
      <c r="U273">
        <v>27120000</v>
      </c>
      <c r="V273">
        <v>27120000</v>
      </c>
      <c r="W273">
        <v>27120000</v>
      </c>
    </row>
    <row r="274" spans="1:23" x14ac:dyDescent="0.3">
      <c r="A274" t="s">
        <v>133</v>
      </c>
      <c r="B274" t="s">
        <v>4</v>
      </c>
      <c r="C274" t="s">
        <v>15</v>
      </c>
      <c r="D274" t="s">
        <v>118</v>
      </c>
      <c r="E274" t="s">
        <v>119</v>
      </c>
      <c r="F274" t="s">
        <v>122</v>
      </c>
      <c r="G274" t="s">
        <v>56</v>
      </c>
      <c r="M274">
        <v>27120000</v>
      </c>
      <c r="N274">
        <v>27120000</v>
      </c>
      <c r="O274">
        <v>27120000</v>
      </c>
      <c r="P274">
        <v>27120000</v>
      </c>
      <c r="Q274">
        <v>27120000</v>
      </c>
      <c r="R274">
        <v>27120000</v>
      </c>
      <c r="S274">
        <v>27120000</v>
      </c>
      <c r="T274">
        <v>27120000</v>
      </c>
      <c r="U274">
        <v>27120000</v>
      </c>
      <c r="V274">
        <v>27120000</v>
      </c>
      <c r="W274">
        <v>27120000</v>
      </c>
    </row>
    <row r="275" spans="1:23" x14ac:dyDescent="0.3">
      <c r="A275" t="s">
        <v>134</v>
      </c>
      <c r="B275" t="s">
        <v>4</v>
      </c>
      <c r="C275" t="s">
        <v>15</v>
      </c>
      <c r="D275" t="s">
        <v>118</v>
      </c>
      <c r="E275" t="s">
        <v>119</v>
      </c>
      <c r="F275" t="s">
        <v>120</v>
      </c>
      <c r="G275" t="s">
        <v>56</v>
      </c>
      <c r="M275">
        <v>27120000</v>
      </c>
      <c r="N275">
        <v>27120000</v>
      </c>
      <c r="O275">
        <v>27120000</v>
      </c>
      <c r="P275">
        <v>27120000</v>
      </c>
      <c r="Q275">
        <v>27120000</v>
      </c>
      <c r="R275">
        <v>27120000</v>
      </c>
      <c r="S275">
        <v>27120000</v>
      </c>
      <c r="T275">
        <v>27120000</v>
      </c>
      <c r="U275">
        <v>27120000</v>
      </c>
      <c r="V275">
        <v>27120000</v>
      </c>
      <c r="W275">
        <v>27120000</v>
      </c>
    </row>
    <row r="276" spans="1:23" x14ac:dyDescent="0.3">
      <c r="A276" t="s">
        <v>134</v>
      </c>
      <c r="B276" t="s">
        <v>4</v>
      </c>
      <c r="C276" t="s">
        <v>15</v>
      </c>
      <c r="D276" t="s">
        <v>118</v>
      </c>
      <c r="E276" t="s">
        <v>119</v>
      </c>
      <c r="F276" t="s">
        <v>122</v>
      </c>
      <c r="G276" t="s">
        <v>56</v>
      </c>
      <c r="M276">
        <v>27120000</v>
      </c>
      <c r="N276">
        <v>27120000</v>
      </c>
      <c r="O276">
        <v>27120000</v>
      </c>
      <c r="P276">
        <v>27120000</v>
      </c>
      <c r="Q276">
        <v>27120000</v>
      </c>
      <c r="R276">
        <v>27120000</v>
      </c>
      <c r="S276">
        <v>27120000</v>
      </c>
      <c r="T276">
        <v>27120000</v>
      </c>
      <c r="U276">
        <v>27120000</v>
      </c>
      <c r="V276">
        <v>27120000</v>
      </c>
      <c r="W276">
        <v>27120000</v>
      </c>
    </row>
    <row r="277" spans="1:23" x14ac:dyDescent="0.3">
      <c r="A277" t="s">
        <v>117</v>
      </c>
      <c r="B277" t="s">
        <v>4</v>
      </c>
      <c r="C277" t="s">
        <v>15</v>
      </c>
      <c r="D277" t="s">
        <v>118</v>
      </c>
      <c r="E277" t="s">
        <v>119</v>
      </c>
      <c r="F277" t="s">
        <v>120</v>
      </c>
      <c r="G277" t="s">
        <v>58</v>
      </c>
      <c r="M277">
        <v>0.9</v>
      </c>
      <c r="N277">
        <v>0.9</v>
      </c>
      <c r="O277">
        <v>0.9</v>
      </c>
      <c r="P277">
        <v>0.9</v>
      </c>
      <c r="Q277">
        <v>0.9</v>
      </c>
      <c r="R277">
        <v>0.9</v>
      </c>
      <c r="S277">
        <v>0.9</v>
      </c>
      <c r="T277">
        <v>0.9</v>
      </c>
      <c r="U277">
        <v>0.9</v>
      </c>
      <c r="V277">
        <v>0.9</v>
      </c>
      <c r="W277">
        <v>0.9</v>
      </c>
    </row>
    <row r="278" spans="1:23" x14ac:dyDescent="0.3">
      <c r="A278" t="s">
        <v>117</v>
      </c>
      <c r="B278" t="s">
        <v>4</v>
      </c>
      <c r="C278" t="s">
        <v>15</v>
      </c>
      <c r="D278" t="s">
        <v>118</v>
      </c>
      <c r="E278" t="s">
        <v>119</v>
      </c>
      <c r="F278" t="s">
        <v>122</v>
      </c>
      <c r="G278" t="s">
        <v>58</v>
      </c>
      <c r="M278">
        <v>0.9</v>
      </c>
      <c r="N278">
        <v>0.9</v>
      </c>
      <c r="O278">
        <v>0.9</v>
      </c>
      <c r="P278">
        <v>0.9</v>
      </c>
      <c r="Q278">
        <v>0.9</v>
      </c>
      <c r="R278">
        <v>0.9</v>
      </c>
      <c r="S278">
        <v>0.9</v>
      </c>
      <c r="T278">
        <v>0.9</v>
      </c>
      <c r="U278">
        <v>0.9</v>
      </c>
      <c r="V278">
        <v>0.9</v>
      </c>
      <c r="W278">
        <v>0.9</v>
      </c>
    </row>
    <row r="279" spans="1:23" x14ac:dyDescent="0.3">
      <c r="A279" t="s">
        <v>123</v>
      </c>
      <c r="B279" t="s">
        <v>4</v>
      </c>
      <c r="C279" t="s">
        <v>15</v>
      </c>
      <c r="D279" t="s">
        <v>118</v>
      </c>
      <c r="E279" t="s">
        <v>119</v>
      </c>
      <c r="F279" t="s">
        <v>120</v>
      </c>
      <c r="G279" t="s">
        <v>58</v>
      </c>
      <c r="M279">
        <v>0.9</v>
      </c>
      <c r="N279">
        <v>0.9</v>
      </c>
      <c r="O279">
        <v>0.9</v>
      </c>
      <c r="P279">
        <v>0.9</v>
      </c>
      <c r="Q279">
        <v>0.9</v>
      </c>
      <c r="R279">
        <v>0.9</v>
      </c>
      <c r="S279">
        <v>0.9</v>
      </c>
      <c r="T279">
        <v>0.9</v>
      </c>
      <c r="U279">
        <v>0.9</v>
      </c>
      <c r="V279">
        <v>0.9</v>
      </c>
      <c r="W279">
        <v>0.9</v>
      </c>
    </row>
    <row r="280" spans="1:23" x14ac:dyDescent="0.3">
      <c r="A280" t="s">
        <v>123</v>
      </c>
      <c r="B280" t="s">
        <v>4</v>
      </c>
      <c r="C280" t="s">
        <v>15</v>
      </c>
      <c r="D280" t="s">
        <v>118</v>
      </c>
      <c r="E280" t="s">
        <v>119</v>
      </c>
      <c r="F280" t="s">
        <v>122</v>
      </c>
      <c r="G280" t="s">
        <v>58</v>
      </c>
      <c r="M280">
        <v>0.9</v>
      </c>
      <c r="N280">
        <v>0.9</v>
      </c>
      <c r="O280">
        <v>0.9</v>
      </c>
      <c r="P280">
        <v>0.9</v>
      </c>
      <c r="Q280">
        <v>0.9</v>
      </c>
      <c r="R280">
        <v>0.9</v>
      </c>
      <c r="S280">
        <v>0.9</v>
      </c>
      <c r="T280">
        <v>0.9</v>
      </c>
      <c r="U280">
        <v>0.9</v>
      </c>
      <c r="V280">
        <v>0.9</v>
      </c>
      <c r="W280">
        <v>0.9</v>
      </c>
    </row>
    <row r="281" spans="1:23" x14ac:dyDescent="0.3">
      <c r="A281" t="s">
        <v>124</v>
      </c>
      <c r="B281" t="s">
        <v>4</v>
      </c>
      <c r="C281" t="s">
        <v>15</v>
      </c>
      <c r="D281" t="s">
        <v>118</v>
      </c>
      <c r="E281" t="s">
        <v>119</v>
      </c>
      <c r="F281" t="s">
        <v>120</v>
      </c>
      <c r="G281" t="s">
        <v>58</v>
      </c>
      <c r="M281">
        <v>0.9</v>
      </c>
      <c r="N281">
        <v>0.9</v>
      </c>
      <c r="O281">
        <v>0.9</v>
      </c>
      <c r="P281">
        <v>0.9</v>
      </c>
      <c r="Q281">
        <v>0.9</v>
      </c>
      <c r="R281">
        <v>0.9</v>
      </c>
      <c r="S281">
        <v>0.9</v>
      </c>
      <c r="T281">
        <v>0.9</v>
      </c>
      <c r="U281">
        <v>0.9</v>
      </c>
      <c r="V281">
        <v>0.9</v>
      </c>
      <c r="W281">
        <v>0.9</v>
      </c>
    </row>
    <row r="282" spans="1:23" x14ac:dyDescent="0.3">
      <c r="A282" t="s">
        <v>124</v>
      </c>
      <c r="B282" t="s">
        <v>4</v>
      </c>
      <c r="C282" t="s">
        <v>15</v>
      </c>
      <c r="D282" t="s">
        <v>118</v>
      </c>
      <c r="E282" t="s">
        <v>119</v>
      </c>
      <c r="F282" t="s">
        <v>122</v>
      </c>
      <c r="G282" t="s">
        <v>58</v>
      </c>
      <c r="M282">
        <v>0.9</v>
      </c>
      <c r="N282">
        <v>0.9</v>
      </c>
      <c r="O282">
        <v>0.9</v>
      </c>
      <c r="P282">
        <v>0.9</v>
      </c>
      <c r="Q282">
        <v>0.9</v>
      </c>
      <c r="R282">
        <v>0.9</v>
      </c>
      <c r="S282">
        <v>0.9</v>
      </c>
      <c r="T282">
        <v>0.9</v>
      </c>
      <c r="U282">
        <v>0.9</v>
      </c>
      <c r="V282">
        <v>0.9</v>
      </c>
      <c r="W282">
        <v>0.9</v>
      </c>
    </row>
    <row r="283" spans="1:23" x14ac:dyDescent="0.3">
      <c r="A283" t="s">
        <v>125</v>
      </c>
      <c r="B283" t="s">
        <v>4</v>
      </c>
      <c r="C283" t="s">
        <v>15</v>
      </c>
      <c r="D283" t="s">
        <v>118</v>
      </c>
      <c r="E283" t="s">
        <v>119</v>
      </c>
      <c r="F283" t="s">
        <v>120</v>
      </c>
      <c r="G283" t="s">
        <v>58</v>
      </c>
      <c r="M283">
        <v>0.9</v>
      </c>
      <c r="N283">
        <v>0.9</v>
      </c>
      <c r="O283">
        <v>0.9</v>
      </c>
      <c r="P283">
        <v>0.9</v>
      </c>
      <c r="Q283">
        <v>0.9</v>
      </c>
      <c r="R283">
        <v>0.9</v>
      </c>
      <c r="S283">
        <v>0.9</v>
      </c>
      <c r="T283">
        <v>0.9</v>
      </c>
      <c r="U283">
        <v>0.9</v>
      </c>
      <c r="V283">
        <v>0.9</v>
      </c>
      <c r="W283">
        <v>0.9</v>
      </c>
    </row>
    <row r="284" spans="1:23" x14ac:dyDescent="0.3">
      <c r="A284" t="s">
        <v>125</v>
      </c>
      <c r="B284" t="s">
        <v>4</v>
      </c>
      <c r="C284" t="s">
        <v>15</v>
      </c>
      <c r="D284" t="s">
        <v>118</v>
      </c>
      <c r="E284" t="s">
        <v>119</v>
      </c>
      <c r="F284" t="s">
        <v>122</v>
      </c>
      <c r="G284" t="s">
        <v>58</v>
      </c>
      <c r="M284">
        <v>0.9</v>
      </c>
      <c r="N284">
        <v>0.9</v>
      </c>
      <c r="O284">
        <v>0.9</v>
      </c>
      <c r="P284">
        <v>0.9</v>
      </c>
      <c r="Q284">
        <v>0.9</v>
      </c>
      <c r="R284">
        <v>0.9</v>
      </c>
      <c r="S284">
        <v>0.9</v>
      </c>
      <c r="T284">
        <v>0.9</v>
      </c>
      <c r="U284">
        <v>0.9</v>
      </c>
      <c r="V284">
        <v>0.9</v>
      </c>
      <c r="W284">
        <v>0.9</v>
      </c>
    </row>
    <row r="285" spans="1:23" x14ac:dyDescent="0.3">
      <c r="A285" t="s">
        <v>125</v>
      </c>
      <c r="B285" t="s">
        <v>4</v>
      </c>
      <c r="C285" t="s">
        <v>15</v>
      </c>
      <c r="D285" t="s">
        <v>118</v>
      </c>
      <c r="E285" t="s">
        <v>119</v>
      </c>
      <c r="F285" t="s">
        <v>126</v>
      </c>
      <c r="G285" t="s">
        <v>58</v>
      </c>
      <c r="M285">
        <v>0.9</v>
      </c>
      <c r="N285">
        <v>0.9</v>
      </c>
      <c r="O285">
        <v>0.9</v>
      </c>
      <c r="P285">
        <v>0.9</v>
      </c>
      <c r="Q285">
        <v>0.9</v>
      </c>
      <c r="R285">
        <v>0.9</v>
      </c>
      <c r="S285">
        <v>0.9</v>
      </c>
      <c r="T285">
        <v>0.9</v>
      </c>
      <c r="U285">
        <v>0.9</v>
      </c>
      <c r="V285">
        <v>0.9</v>
      </c>
      <c r="W285">
        <v>0.9</v>
      </c>
    </row>
    <row r="286" spans="1:23" x14ac:dyDescent="0.3">
      <c r="A286" t="s">
        <v>127</v>
      </c>
      <c r="B286" t="s">
        <v>4</v>
      </c>
      <c r="C286" t="s">
        <v>15</v>
      </c>
      <c r="D286" t="s">
        <v>118</v>
      </c>
      <c r="E286" t="s">
        <v>119</v>
      </c>
      <c r="F286" t="s">
        <v>120</v>
      </c>
      <c r="G286" t="s">
        <v>58</v>
      </c>
      <c r="M286">
        <v>0.9</v>
      </c>
      <c r="N286">
        <v>0.9</v>
      </c>
      <c r="O286">
        <v>0.9</v>
      </c>
      <c r="P286">
        <v>0.9</v>
      </c>
      <c r="Q286">
        <v>0.9</v>
      </c>
      <c r="R286">
        <v>0.9</v>
      </c>
      <c r="S286">
        <v>0.9</v>
      </c>
      <c r="T286">
        <v>0.9</v>
      </c>
      <c r="U286">
        <v>0.9</v>
      </c>
      <c r="V286">
        <v>0.9</v>
      </c>
      <c r="W286">
        <v>0.9</v>
      </c>
    </row>
    <row r="287" spans="1:23" x14ac:dyDescent="0.3">
      <c r="A287" t="s">
        <v>127</v>
      </c>
      <c r="B287" t="s">
        <v>4</v>
      </c>
      <c r="C287" t="s">
        <v>15</v>
      </c>
      <c r="D287" t="s">
        <v>118</v>
      </c>
      <c r="E287" t="s">
        <v>119</v>
      </c>
      <c r="F287" t="s">
        <v>122</v>
      </c>
      <c r="G287" t="s">
        <v>58</v>
      </c>
      <c r="M287">
        <v>0.9</v>
      </c>
      <c r="N287">
        <v>0.9</v>
      </c>
      <c r="O287">
        <v>0.9</v>
      </c>
      <c r="P287">
        <v>0.9</v>
      </c>
      <c r="Q287">
        <v>0.9</v>
      </c>
      <c r="R287">
        <v>0.9</v>
      </c>
      <c r="S287">
        <v>0.9</v>
      </c>
      <c r="T287">
        <v>0.9</v>
      </c>
      <c r="U287">
        <v>0.9</v>
      </c>
      <c r="V287">
        <v>0.9</v>
      </c>
      <c r="W287">
        <v>0.9</v>
      </c>
    </row>
    <row r="288" spans="1:23" x14ac:dyDescent="0.3">
      <c r="A288" t="s">
        <v>127</v>
      </c>
      <c r="B288" t="s">
        <v>4</v>
      </c>
      <c r="C288" t="s">
        <v>15</v>
      </c>
      <c r="D288" t="s">
        <v>118</v>
      </c>
      <c r="E288" t="s">
        <v>119</v>
      </c>
      <c r="F288" t="s">
        <v>126</v>
      </c>
      <c r="G288" t="s">
        <v>58</v>
      </c>
      <c r="M288">
        <v>0.9</v>
      </c>
      <c r="N288">
        <v>0.9</v>
      </c>
      <c r="O288">
        <v>0.9</v>
      </c>
      <c r="P288">
        <v>0.9</v>
      </c>
      <c r="Q288">
        <v>0.9</v>
      </c>
      <c r="R288">
        <v>0.9</v>
      </c>
      <c r="S288">
        <v>0.9</v>
      </c>
      <c r="T288">
        <v>0.9</v>
      </c>
      <c r="U288">
        <v>0.9</v>
      </c>
      <c r="V288">
        <v>0.9</v>
      </c>
      <c r="W288">
        <v>0.9</v>
      </c>
    </row>
    <row r="289" spans="1:23" x14ac:dyDescent="0.3">
      <c r="A289" t="s">
        <v>128</v>
      </c>
      <c r="B289" t="s">
        <v>4</v>
      </c>
      <c r="C289" t="s">
        <v>15</v>
      </c>
      <c r="D289" t="s">
        <v>118</v>
      </c>
      <c r="E289" t="s">
        <v>119</v>
      </c>
      <c r="F289" t="s">
        <v>120</v>
      </c>
      <c r="G289" t="s">
        <v>58</v>
      </c>
      <c r="M289">
        <v>0.9</v>
      </c>
      <c r="N289">
        <v>0.9</v>
      </c>
      <c r="O289">
        <v>0.9</v>
      </c>
      <c r="P289">
        <v>0.9</v>
      </c>
      <c r="Q289">
        <v>0.9</v>
      </c>
      <c r="R289">
        <v>0.9</v>
      </c>
      <c r="S289">
        <v>0.9</v>
      </c>
      <c r="T289">
        <v>0.9</v>
      </c>
      <c r="U289">
        <v>0.9</v>
      </c>
      <c r="V289">
        <v>0.9</v>
      </c>
      <c r="W289">
        <v>0.9</v>
      </c>
    </row>
    <row r="290" spans="1:23" x14ac:dyDescent="0.3">
      <c r="A290" t="s">
        <v>128</v>
      </c>
      <c r="B290" t="s">
        <v>4</v>
      </c>
      <c r="C290" t="s">
        <v>15</v>
      </c>
      <c r="D290" t="s">
        <v>118</v>
      </c>
      <c r="E290" t="s">
        <v>119</v>
      </c>
      <c r="F290" t="s">
        <v>122</v>
      </c>
      <c r="G290" t="s">
        <v>58</v>
      </c>
      <c r="M290">
        <v>0.9</v>
      </c>
      <c r="N290">
        <v>0.9</v>
      </c>
      <c r="O290">
        <v>0.9</v>
      </c>
      <c r="P290">
        <v>0.9</v>
      </c>
      <c r="Q290">
        <v>0.9</v>
      </c>
      <c r="R290">
        <v>0.9</v>
      </c>
      <c r="S290">
        <v>0.9</v>
      </c>
      <c r="T290">
        <v>0.9</v>
      </c>
      <c r="U290">
        <v>0.9</v>
      </c>
      <c r="V290">
        <v>0.9</v>
      </c>
      <c r="W290">
        <v>0.9</v>
      </c>
    </row>
    <row r="291" spans="1:23" x14ac:dyDescent="0.3">
      <c r="A291" t="s">
        <v>128</v>
      </c>
      <c r="B291" t="s">
        <v>4</v>
      </c>
      <c r="C291" t="s">
        <v>15</v>
      </c>
      <c r="D291" t="s">
        <v>118</v>
      </c>
      <c r="E291" t="s">
        <v>119</v>
      </c>
      <c r="F291" t="s">
        <v>126</v>
      </c>
      <c r="G291" t="s">
        <v>58</v>
      </c>
      <c r="M291">
        <v>0.9</v>
      </c>
      <c r="N291">
        <v>0.9</v>
      </c>
      <c r="O291">
        <v>0.9</v>
      </c>
      <c r="P291">
        <v>0.9</v>
      </c>
      <c r="Q291">
        <v>0.9</v>
      </c>
      <c r="R291">
        <v>0.9</v>
      </c>
      <c r="S291">
        <v>0.9</v>
      </c>
      <c r="T291">
        <v>0.9</v>
      </c>
      <c r="U291">
        <v>0.9</v>
      </c>
      <c r="V291">
        <v>0.9</v>
      </c>
      <c r="W291">
        <v>0.9</v>
      </c>
    </row>
    <row r="292" spans="1:23" x14ac:dyDescent="0.3">
      <c r="A292" t="s">
        <v>129</v>
      </c>
      <c r="B292" t="s">
        <v>4</v>
      </c>
      <c r="C292" t="s">
        <v>15</v>
      </c>
      <c r="D292" t="s">
        <v>118</v>
      </c>
      <c r="E292" t="s">
        <v>119</v>
      </c>
      <c r="F292" t="s">
        <v>120</v>
      </c>
      <c r="G292" t="s">
        <v>58</v>
      </c>
      <c r="M292">
        <v>0.9</v>
      </c>
      <c r="N292">
        <v>0.9</v>
      </c>
      <c r="O292">
        <v>0.9</v>
      </c>
      <c r="P292">
        <v>0.9</v>
      </c>
      <c r="Q292">
        <v>0.9</v>
      </c>
      <c r="R292">
        <v>0.9</v>
      </c>
      <c r="S292">
        <v>0.9</v>
      </c>
      <c r="T292">
        <v>0.9</v>
      </c>
      <c r="U292">
        <v>0.9</v>
      </c>
      <c r="V292">
        <v>0.9</v>
      </c>
      <c r="W292">
        <v>0.9</v>
      </c>
    </row>
    <row r="293" spans="1:23" x14ac:dyDescent="0.3">
      <c r="A293" t="s">
        <v>129</v>
      </c>
      <c r="B293" t="s">
        <v>4</v>
      </c>
      <c r="C293" t="s">
        <v>15</v>
      </c>
      <c r="D293" t="s">
        <v>118</v>
      </c>
      <c r="E293" t="s">
        <v>119</v>
      </c>
      <c r="F293" t="s">
        <v>122</v>
      </c>
      <c r="G293" t="s">
        <v>58</v>
      </c>
      <c r="M293">
        <v>0.9</v>
      </c>
      <c r="N293">
        <v>0.9</v>
      </c>
      <c r="O293">
        <v>0.9</v>
      </c>
      <c r="P293">
        <v>0.9</v>
      </c>
      <c r="Q293">
        <v>0.9</v>
      </c>
      <c r="R293">
        <v>0.9</v>
      </c>
      <c r="S293">
        <v>0.9</v>
      </c>
      <c r="T293">
        <v>0.9</v>
      </c>
      <c r="U293">
        <v>0.9</v>
      </c>
      <c r="V293">
        <v>0.9</v>
      </c>
      <c r="W293">
        <v>0.9</v>
      </c>
    </row>
    <row r="294" spans="1:23" x14ac:dyDescent="0.3">
      <c r="A294" t="s">
        <v>130</v>
      </c>
      <c r="B294" t="s">
        <v>4</v>
      </c>
      <c r="C294" t="s">
        <v>15</v>
      </c>
      <c r="D294" t="s">
        <v>118</v>
      </c>
      <c r="E294" t="s">
        <v>119</v>
      </c>
      <c r="F294" t="s">
        <v>120</v>
      </c>
      <c r="G294" t="s">
        <v>58</v>
      </c>
      <c r="M294">
        <v>0.9</v>
      </c>
      <c r="N294">
        <v>0.9</v>
      </c>
      <c r="O294">
        <v>0.9</v>
      </c>
      <c r="P294">
        <v>0.9</v>
      </c>
      <c r="Q294">
        <v>0.9</v>
      </c>
      <c r="R294">
        <v>0.9</v>
      </c>
      <c r="S294">
        <v>0.9</v>
      </c>
      <c r="T294">
        <v>0.9</v>
      </c>
      <c r="U294">
        <v>0.9</v>
      </c>
      <c r="V294">
        <v>0.9</v>
      </c>
      <c r="W294">
        <v>0.9</v>
      </c>
    </row>
    <row r="295" spans="1:23" x14ac:dyDescent="0.3">
      <c r="A295" t="s">
        <v>130</v>
      </c>
      <c r="B295" t="s">
        <v>4</v>
      </c>
      <c r="C295" t="s">
        <v>15</v>
      </c>
      <c r="D295" t="s">
        <v>118</v>
      </c>
      <c r="E295" t="s">
        <v>119</v>
      </c>
      <c r="F295" t="s">
        <v>122</v>
      </c>
      <c r="G295" t="s">
        <v>58</v>
      </c>
      <c r="M295">
        <v>0.9</v>
      </c>
      <c r="N295">
        <v>0.9</v>
      </c>
      <c r="O295">
        <v>0.9</v>
      </c>
      <c r="P295">
        <v>0.9</v>
      </c>
      <c r="Q295">
        <v>0.9</v>
      </c>
      <c r="R295">
        <v>0.9</v>
      </c>
      <c r="S295">
        <v>0.9</v>
      </c>
      <c r="T295">
        <v>0.9</v>
      </c>
      <c r="U295">
        <v>0.9</v>
      </c>
      <c r="V295">
        <v>0.9</v>
      </c>
      <c r="W295">
        <v>0.9</v>
      </c>
    </row>
    <row r="296" spans="1:23" x14ac:dyDescent="0.3">
      <c r="A296" t="s">
        <v>131</v>
      </c>
      <c r="B296" t="s">
        <v>4</v>
      </c>
      <c r="C296" t="s">
        <v>15</v>
      </c>
      <c r="D296" t="s">
        <v>118</v>
      </c>
      <c r="E296" t="s">
        <v>119</v>
      </c>
      <c r="F296" t="s">
        <v>120</v>
      </c>
      <c r="G296" t="s">
        <v>58</v>
      </c>
      <c r="M296">
        <v>0.9</v>
      </c>
      <c r="N296">
        <v>0.9</v>
      </c>
      <c r="O296">
        <v>0.9</v>
      </c>
      <c r="P296">
        <v>0.9</v>
      </c>
      <c r="Q296">
        <v>0.9</v>
      </c>
      <c r="R296">
        <v>0.9</v>
      </c>
      <c r="S296">
        <v>0.9</v>
      </c>
      <c r="T296">
        <v>0.9</v>
      </c>
      <c r="U296">
        <v>0.9</v>
      </c>
      <c r="V296">
        <v>0.9</v>
      </c>
      <c r="W296">
        <v>0.9</v>
      </c>
    </row>
    <row r="297" spans="1:23" x14ac:dyDescent="0.3">
      <c r="A297" t="s">
        <v>131</v>
      </c>
      <c r="B297" t="s">
        <v>4</v>
      </c>
      <c r="C297" t="s">
        <v>15</v>
      </c>
      <c r="D297" t="s">
        <v>118</v>
      </c>
      <c r="E297" t="s">
        <v>119</v>
      </c>
      <c r="F297" t="s">
        <v>122</v>
      </c>
      <c r="G297" t="s">
        <v>58</v>
      </c>
      <c r="M297">
        <v>0.9</v>
      </c>
      <c r="N297">
        <v>0.9</v>
      </c>
      <c r="O297">
        <v>0.9</v>
      </c>
      <c r="P297">
        <v>0.9</v>
      </c>
      <c r="Q297">
        <v>0.9</v>
      </c>
      <c r="R297">
        <v>0.9</v>
      </c>
      <c r="S297">
        <v>0.9</v>
      </c>
      <c r="T297">
        <v>0.9</v>
      </c>
      <c r="U297">
        <v>0.9</v>
      </c>
      <c r="V297">
        <v>0.9</v>
      </c>
      <c r="W297">
        <v>0.9</v>
      </c>
    </row>
    <row r="298" spans="1:23" x14ac:dyDescent="0.3">
      <c r="A298" t="s">
        <v>132</v>
      </c>
      <c r="B298" t="s">
        <v>4</v>
      </c>
      <c r="C298" t="s">
        <v>15</v>
      </c>
      <c r="D298" t="s">
        <v>118</v>
      </c>
      <c r="E298" t="s">
        <v>119</v>
      </c>
      <c r="F298" t="s">
        <v>120</v>
      </c>
      <c r="G298" t="s">
        <v>58</v>
      </c>
      <c r="M298">
        <v>0.9</v>
      </c>
      <c r="N298">
        <v>0.9</v>
      </c>
      <c r="O298">
        <v>0.9</v>
      </c>
      <c r="P298">
        <v>0.9</v>
      </c>
      <c r="Q298">
        <v>0.9</v>
      </c>
      <c r="R298">
        <v>0.9</v>
      </c>
      <c r="S298">
        <v>0.9</v>
      </c>
      <c r="T298">
        <v>0.9</v>
      </c>
      <c r="U298">
        <v>0.9</v>
      </c>
      <c r="V298">
        <v>0.9</v>
      </c>
      <c r="W298">
        <v>0.9</v>
      </c>
    </row>
    <row r="299" spans="1:23" x14ac:dyDescent="0.3">
      <c r="A299" t="s">
        <v>132</v>
      </c>
      <c r="B299" t="s">
        <v>4</v>
      </c>
      <c r="C299" t="s">
        <v>15</v>
      </c>
      <c r="D299" t="s">
        <v>118</v>
      </c>
      <c r="E299" t="s">
        <v>119</v>
      </c>
      <c r="F299" t="s">
        <v>122</v>
      </c>
      <c r="G299" t="s">
        <v>58</v>
      </c>
      <c r="M299">
        <v>0.9</v>
      </c>
      <c r="N299">
        <v>0.9</v>
      </c>
      <c r="O299">
        <v>0.9</v>
      </c>
      <c r="P299">
        <v>0.9</v>
      </c>
      <c r="Q299">
        <v>0.9</v>
      </c>
      <c r="R299">
        <v>0.9</v>
      </c>
      <c r="S299">
        <v>0.9</v>
      </c>
      <c r="T299">
        <v>0.9</v>
      </c>
      <c r="U299">
        <v>0.9</v>
      </c>
      <c r="V299">
        <v>0.9</v>
      </c>
      <c r="W299">
        <v>0.9</v>
      </c>
    </row>
    <row r="300" spans="1:23" x14ac:dyDescent="0.3">
      <c r="A300" t="s">
        <v>133</v>
      </c>
      <c r="B300" t="s">
        <v>4</v>
      </c>
      <c r="C300" t="s">
        <v>15</v>
      </c>
      <c r="D300" t="s">
        <v>118</v>
      </c>
      <c r="E300" t="s">
        <v>119</v>
      </c>
      <c r="F300" t="s">
        <v>120</v>
      </c>
      <c r="G300" t="s">
        <v>58</v>
      </c>
      <c r="M300">
        <v>0.9</v>
      </c>
      <c r="N300">
        <v>0.9</v>
      </c>
      <c r="O300">
        <v>0.9</v>
      </c>
      <c r="P300">
        <v>0.9</v>
      </c>
      <c r="Q300">
        <v>0.9</v>
      </c>
      <c r="R300">
        <v>0.9</v>
      </c>
      <c r="S300">
        <v>0.9</v>
      </c>
      <c r="T300">
        <v>0.9</v>
      </c>
      <c r="U300">
        <v>0.9</v>
      </c>
      <c r="V300">
        <v>0.9</v>
      </c>
      <c r="W300">
        <v>0.9</v>
      </c>
    </row>
    <row r="301" spans="1:23" x14ac:dyDescent="0.3">
      <c r="A301" t="s">
        <v>133</v>
      </c>
      <c r="B301" t="s">
        <v>4</v>
      </c>
      <c r="C301" t="s">
        <v>15</v>
      </c>
      <c r="D301" t="s">
        <v>118</v>
      </c>
      <c r="E301" t="s">
        <v>119</v>
      </c>
      <c r="F301" t="s">
        <v>122</v>
      </c>
      <c r="G301" t="s">
        <v>58</v>
      </c>
      <c r="M301">
        <v>0.9</v>
      </c>
      <c r="N301">
        <v>0.9</v>
      </c>
      <c r="O301">
        <v>0.9</v>
      </c>
      <c r="P301">
        <v>0.9</v>
      </c>
      <c r="Q301">
        <v>0.9</v>
      </c>
      <c r="R301">
        <v>0.9</v>
      </c>
      <c r="S301">
        <v>0.9</v>
      </c>
      <c r="T301">
        <v>0.9</v>
      </c>
      <c r="U301">
        <v>0.9</v>
      </c>
      <c r="V301">
        <v>0.9</v>
      </c>
      <c r="W301">
        <v>0.9</v>
      </c>
    </row>
    <row r="302" spans="1:23" x14ac:dyDescent="0.3">
      <c r="A302" t="s">
        <v>134</v>
      </c>
      <c r="B302" t="s">
        <v>4</v>
      </c>
      <c r="C302" t="s">
        <v>15</v>
      </c>
      <c r="D302" t="s">
        <v>118</v>
      </c>
      <c r="E302" t="s">
        <v>119</v>
      </c>
      <c r="F302" t="s">
        <v>120</v>
      </c>
      <c r="G302" t="s">
        <v>58</v>
      </c>
      <c r="M302">
        <v>0.9</v>
      </c>
      <c r="N302">
        <v>0.9</v>
      </c>
      <c r="O302">
        <v>0.9</v>
      </c>
      <c r="P302">
        <v>0.9</v>
      </c>
      <c r="Q302">
        <v>0.9</v>
      </c>
      <c r="R302">
        <v>0.9</v>
      </c>
      <c r="S302">
        <v>0.9</v>
      </c>
      <c r="T302">
        <v>0.9</v>
      </c>
      <c r="U302">
        <v>0.9</v>
      </c>
      <c r="V302">
        <v>0.9</v>
      </c>
      <c r="W302">
        <v>0.9</v>
      </c>
    </row>
    <row r="303" spans="1:23" x14ac:dyDescent="0.3">
      <c r="A303" t="s">
        <v>134</v>
      </c>
      <c r="B303" t="s">
        <v>4</v>
      </c>
      <c r="C303" t="s">
        <v>15</v>
      </c>
      <c r="D303" t="s">
        <v>118</v>
      </c>
      <c r="E303" t="s">
        <v>119</v>
      </c>
      <c r="F303" t="s">
        <v>122</v>
      </c>
      <c r="G303" t="s">
        <v>58</v>
      </c>
      <c r="M303">
        <v>0.9</v>
      </c>
      <c r="N303">
        <v>0.9</v>
      </c>
      <c r="O303">
        <v>0.9</v>
      </c>
      <c r="P303">
        <v>0.9</v>
      </c>
      <c r="Q303">
        <v>0.9</v>
      </c>
      <c r="R303">
        <v>0.9</v>
      </c>
      <c r="S303">
        <v>0.9</v>
      </c>
      <c r="T303">
        <v>0.9</v>
      </c>
      <c r="U303">
        <v>0.9</v>
      </c>
      <c r="V303">
        <v>0.9</v>
      </c>
      <c r="W303">
        <v>0.9</v>
      </c>
    </row>
    <row r="304" spans="1:23" x14ac:dyDescent="0.3">
      <c r="A304" t="s">
        <v>27</v>
      </c>
      <c r="B304" t="s">
        <v>5</v>
      </c>
      <c r="C304" t="s">
        <v>15</v>
      </c>
      <c r="D304" t="s">
        <v>16</v>
      </c>
      <c r="E304" t="s">
        <v>28</v>
      </c>
      <c r="F304" t="s">
        <v>135</v>
      </c>
      <c r="G304" t="s">
        <v>52</v>
      </c>
      <c r="H304" t="s">
        <v>136</v>
      </c>
    </row>
    <row r="305" spans="1:24" x14ac:dyDescent="0.3">
      <c r="A305" t="s">
        <v>27</v>
      </c>
      <c r="B305" t="s">
        <v>5</v>
      </c>
      <c r="C305" t="s">
        <v>15</v>
      </c>
      <c r="D305" t="s">
        <v>16</v>
      </c>
      <c r="E305" t="s">
        <v>28</v>
      </c>
      <c r="F305" t="s">
        <v>135</v>
      </c>
      <c r="G305" t="s">
        <v>53</v>
      </c>
      <c r="L305" t="s">
        <v>54</v>
      </c>
      <c r="M305">
        <v>0.72</v>
      </c>
      <c r="N305">
        <f t="shared" ref="N305:W308" si="31">M305</f>
        <v>0.72</v>
      </c>
      <c r="O305">
        <f t="shared" si="31"/>
        <v>0.72</v>
      </c>
      <c r="P305">
        <f t="shared" si="31"/>
        <v>0.72</v>
      </c>
      <c r="Q305">
        <f t="shared" si="31"/>
        <v>0.72</v>
      </c>
      <c r="R305">
        <f t="shared" si="31"/>
        <v>0.72</v>
      </c>
      <c r="S305">
        <f t="shared" si="31"/>
        <v>0.72</v>
      </c>
      <c r="T305">
        <f t="shared" si="31"/>
        <v>0.72</v>
      </c>
      <c r="U305">
        <f t="shared" si="31"/>
        <v>0.72</v>
      </c>
      <c r="V305">
        <f t="shared" si="31"/>
        <v>0.72</v>
      </c>
      <c r="W305">
        <f t="shared" si="31"/>
        <v>0.72</v>
      </c>
      <c r="X305" t="s">
        <v>137</v>
      </c>
    </row>
    <row r="306" spans="1:24" x14ac:dyDescent="0.3">
      <c r="A306" t="s">
        <v>27</v>
      </c>
      <c r="B306" t="s">
        <v>5</v>
      </c>
      <c r="C306" t="s">
        <v>15</v>
      </c>
      <c r="D306" t="s">
        <v>16</v>
      </c>
      <c r="E306" t="s">
        <v>28</v>
      </c>
      <c r="F306" t="s">
        <v>135</v>
      </c>
      <c r="G306" t="s">
        <v>55</v>
      </c>
      <c r="L306" t="s">
        <v>54</v>
      </c>
      <c r="M306">
        <v>5.0000000000000001E-3</v>
      </c>
      <c r="N306">
        <f t="shared" si="31"/>
        <v>5.0000000000000001E-3</v>
      </c>
      <c r="O306">
        <f t="shared" si="31"/>
        <v>5.0000000000000001E-3</v>
      </c>
      <c r="P306">
        <f t="shared" si="31"/>
        <v>5.0000000000000001E-3</v>
      </c>
      <c r="Q306">
        <f t="shared" si="31"/>
        <v>5.0000000000000001E-3</v>
      </c>
      <c r="R306">
        <f t="shared" si="31"/>
        <v>5.0000000000000001E-3</v>
      </c>
      <c r="S306">
        <f t="shared" si="31"/>
        <v>5.0000000000000001E-3</v>
      </c>
      <c r="T306">
        <f t="shared" si="31"/>
        <v>5.0000000000000001E-3</v>
      </c>
      <c r="U306">
        <f t="shared" si="31"/>
        <v>5.0000000000000001E-3</v>
      </c>
      <c r="V306">
        <f t="shared" si="31"/>
        <v>5.0000000000000001E-3</v>
      </c>
      <c r="W306">
        <f t="shared" si="31"/>
        <v>5.0000000000000001E-3</v>
      </c>
      <c r="X306" t="s">
        <v>137</v>
      </c>
    </row>
    <row r="307" spans="1:24" x14ac:dyDescent="0.3">
      <c r="A307" t="s">
        <v>27</v>
      </c>
      <c r="B307" t="s">
        <v>5</v>
      </c>
      <c r="C307" t="s">
        <v>15</v>
      </c>
      <c r="D307" t="s">
        <v>16</v>
      </c>
      <c r="E307" t="s">
        <v>28</v>
      </c>
      <c r="F307" t="s">
        <v>135</v>
      </c>
      <c r="G307" t="s">
        <v>56</v>
      </c>
      <c r="L307" t="s">
        <v>138</v>
      </c>
      <c r="M307">
        <f>160000000/1000</f>
        <v>160000</v>
      </c>
      <c r="N307">
        <f t="shared" si="31"/>
        <v>160000</v>
      </c>
      <c r="O307">
        <f t="shared" si="31"/>
        <v>160000</v>
      </c>
      <c r="P307">
        <f t="shared" si="31"/>
        <v>160000</v>
      </c>
      <c r="Q307">
        <f t="shared" si="31"/>
        <v>160000</v>
      </c>
      <c r="R307">
        <f t="shared" si="31"/>
        <v>160000</v>
      </c>
      <c r="S307">
        <f t="shared" si="31"/>
        <v>160000</v>
      </c>
      <c r="T307">
        <f t="shared" si="31"/>
        <v>160000</v>
      </c>
      <c r="U307">
        <f t="shared" si="31"/>
        <v>160000</v>
      </c>
      <c r="V307">
        <f t="shared" si="31"/>
        <v>160000</v>
      </c>
      <c r="W307">
        <f t="shared" si="31"/>
        <v>160000</v>
      </c>
      <c r="X307" t="s">
        <v>139</v>
      </c>
    </row>
    <row r="308" spans="1:24" x14ac:dyDescent="0.3">
      <c r="A308" t="s">
        <v>27</v>
      </c>
      <c r="B308" t="s">
        <v>5</v>
      </c>
      <c r="C308" t="s">
        <v>15</v>
      </c>
      <c r="D308" t="s">
        <v>16</v>
      </c>
      <c r="E308" t="s">
        <v>28</v>
      </c>
      <c r="F308" t="s">
        <v>135</v>
      </c>
      <c r="G308" t="s">
        <v>58</v>
      </c>
      <c r="L308" t="s">
        <v>54</v>
      </c>
      <c r="M308">
        <v>0.97</v>
      </c>
      <c r="N308">
        <f t="shared" si="31"/>
        <v>0.97</v>
      </c>
      <c r="O308">
        <f t="shared" si="31"/>
        <v>0.97</v>
      </c>
      <c r="P308">
        <f t="shared" si="31"/>
        <v>0.97</v>
      </c>
      <c r="Q308">
        <f t="shared" si="31"/>
        <v>0.97</v>
      </c>
      <c r="R308">
        <f t="shared" si="31"/>
        <v>0.97</v>
      </c>
      <c r="S308">
        <f t="shared" si="31"/>
        <v>0.97</v>
      </c>
      <c r="T308">
        <f t="shared" si="31"/>
        <v>0.97</v>
      </c>
      <c r="U308">
        <f t="shared" si="31"/>
        <v>0.97</v>
      </c>
      <c r="V308">
        <f t="shared" si="31"/>
        <v>0.97</v>
      </c>
      <c r="W308">
        <f t="shared" si="31"/>
        <v>0.97</v>
      </c>
      <c r="X308" t="s">
        <v>137</v>
      </c>
    </row>
    <row r="309" spans="1:24" x14ac:dyDescent="0.3">
      <c r="A309" t="s">
        <v>27</v>
      </c>
      <c r="B309" t="s">
        <v>5</v>
      </c>
      <c r="C309" t="s">
        <v>15</v>
      </c>
      <c r="D309" t="s">
        <v>16</v>
      </c>
      <c r="E309" t="s">
        <v>28</v>
      </c>
      <c r="F309" t="s">
        <v>140</v>
      </c>
      <c r="G309" t="s">
        <v>52</v>
      </c>
      <c r="H309" t="s">
        <v>136</v>
      </c>
      <c r="X309" t="s">
        <v>141</v>
      </c>
    </row>
    <row r="310" spans="1:24" x14ac:dyDescent="0.3">
      <c r="A310" t="s">
        <v>27</v>
      </c>
      <c r="B310" t="s">
        <v>5</v>
      </c>
      <c r="C310" t="s">
        <v>15</v>
      </c>
      <c r="D310" t="s">
        <v>16</v>
      </c>
      <c r="E310" t="s">
        <v>28</v>
      </c>
      <c r="F310" t="s">
        <v>140</v>
      </c>
      <c r="G310" t="s">
        <v>53</v>
      </c>
      <c r="L310" t="s">
        <v>54</v>
      </c>
      <c r="M310">
        <v>0.72</v>
      </c>
      <c r="N310">
        <f t="shared" ref="N310:W313" si="32">M310</f>
        <v>0.72</v>
      </c>
      <c r="O310">
        <f t="shared" si="32"/>
        <v>0.72</v>
      </c>
      <c r="P310">
        <f t="shared" si="32"/>
        <v>0.72</v>
      </c>
      <c r="Q310">
        <f t="shared" si="32"/>
        <v>0.72</v>
      </c>
      <c r="R310">
        <f t="shared" si="32"/>
        <v>0.72</v>
      </c>
      <c r="S310">
        <f t="shared" si="32"/>
        <v>0.72</v>
      </c>
      <c r="T310">
        <f t="shared" si="32"/>
        <v>0.72</v>
      </c>
      <c r="U310">
        <f t="shared" si="32"/>
        <v>0.72</v>
      </c>
      <c r="V310">
        <f t="shared" si="32"/>
        <v>0.72</v>
      </c>
      <c r="W310">
        <f t="shared" si="32"/>
        <v>0.72</v>
      </c>
      <c r="X310" t="s">
        <v>137</v>
      </c>
    </row>
    <row r="311" spans="1:24" x14ac:dyDescent="0.3">
      <c r="A311" t="s">
        <v>27</v>
      </c>
      <c r="B311" t="s">
        <v>5</v>
      </c>
      <c r="C311" t="s">
        <v>15</v>
      </c>
      <c r="D311" t="s">
        <v>16</v>
      </c>
      <c r="E311" t="s">
        <v>28</v>
      </c>
      <c r="F311" t="s">
        <v>140</v>
      </c>
      <c r="G311" t="s">
        <v>55</v>
      </c>
      <c r="L311" t="s">
        <v>54</v>
      </c>
      <c r="M311">
        <v>5.0000000000000001E-3</v>
      </c>
      <c r="N311">
        <f t="shared" si="32"/>
        <v>5.0000000000000001E-3</v>
      </c>
      <c r="O311">
        <f t="shared" si="32"/>
        <v>5.0000000000000001E-3</v>
      </c>
      <c r="P311">
        <f t="shared" si="32"/>
        <v>5.0000000000000001E-3</v>
      </c>
      <c r="Q311">
        <f t="shared" si="32"/>
        <v>5.0000000000000001E-3</v>
      </c>
      <c r="R311">
        <f t="shared" si="32"/>
        <v>5.0000000000000001E-3</v>
      </c>
      <c r="S311">
        <f t="shared" si="32"/>
        <v>5.0000000000000001E-3</v>
      </c>
      <c r="T311">
        <f t="shared" si="32"/>
        <v>5.0000000000000001E-3</v>
      </c>
      <c r="U311">
        <f t="shared" si="32"/>
        <v>5.0000000000000001E-3</v>
      </c>
      <c r="V311">
        <f t="shared" si="32"/>
        <v>5.0000000000000001E-3</v>
      </c>
      <c r="W311">
        <f t="shared" si="32"/>
        <v>5.0000000000000001E-3</v>
      </c>
      <c r="X311" t="s">
        <v>137</v>
      </c>
    </row>
    <row r="312" spans="1:24" x14ac:dyDescent="0.3">
      <c r="A312" t="s">
        <v>27</v>
      </c>
      <c r="B312" t="s">
        <v>5</v>
      </c>
      <c r="C312" t="s">
        <v>15</v>
      </c>
      <c r="D312" t="s">
        <v>16</v>
      </c>
      <c r="E312" t="s">
        <v>28</v>
      </c>
      <c r="F312" t="s">
        <v>140</v>
      </c>
      <c r="G312" t="s">
        <v>56</v>
      </c>
      <c r="L312" t="s">
        <v>138</v>
      </c>
      <c r="M312">
        <f>160000000/1000</f>
        <v>160000</v>
      </c>
      <c r="N312">
        <f t="shared" si="32"/>
        <v>160000</v>
      </c>
      <c r="O312">
        <f t="shared" si="32"/>
        <v>160000</v>
      </c>
      <c r="P312">
        <f t="shared" si="32"/>
        <v>160000</v>
      </c>
      <c r="Q312">
        <f t="shared" si="32"/>
        <v>160000</v>
      </c>
      <c r="R312">
        <f t="shared" si="32"/>
        <v>160000</v>
      </c>
      <c r="S312">
        <f t="shared" si="32"/>
        <v>160000</v>
      </c>
      <c r="T312">
        <f t="shared" si="32"/>
        <v>160000</v>
      </c>
      <c r="U312">
        <f t="shared" si="32"/>
        <v>160000</v>
      </c>
      <c r="V312">
        <f t="shared" si="32"/>
        <v>160000</v>
      </c>
      <c r="W312">
        <f t="shared" si="32"/>
        <v>160000</v>
      </c>
      <c r="X312" t="s">
        <v>139</v>
      </c>
    </row>
    <row r="313" spans="1:24" x14ac:dyDescent="0.3">
      <c r="A313" t="s">
        <v>27</v>
      </c>
      <c r="B313" t="s">
        <v>5</v>
      </c>
      <c r="C313" t="s">
        <v>15</v>
      </c>
      <c r="D313" t="s">
        <v>16</v>
      </c>
      <c r="E313" t="s">
        <v>28</v>
      </c>
      <c r="F313" t="s">
        <v>140</v>
      </c>
      <c r="G313" t="s">
        <v>58</v>
      </c>
      <c r="L313" t="s">
        <v>54</v>
      </c>
      <c r="M313">
        <v>0.97</v>
      </c>
      <c r="N313">
        <f t="shared" si="32"/>
        <v>0.97</v>
      </c>
      <c r="O313">
        <f t="shared" si="32"/>
        <v>0.97</v>
      </c>
      <c r="P313">
        <f t="shared" si="32"/>
        <v>0.97</v>
      </c>
      <c r="Q313">
        <f t="shared" si="32"/>
        <v>0.97</v>
      </c>
      <c r="R313">
        <f t="shared" si="32"/>
        <v>0.97</v>
      </c>
      <c r="S313">
        <f t="shared" si="32"/>
        <v>0.97</v>
      </c>
      <c r="T313">
        <f t="shared" si="32"/>
        <v>0.97</v>
      </c>
      <c r="U313">
        <f t="shared" si="32"/>
        <v>0.97</v>
      </c>
      <c r="V313">
        <f t="shared" si="32"/>
        <v>0.97</v>
      </c>
      <c r="W313">
        <f t="shared" si="32"/>
        <v>0.97</v>
      </c>
      <c r="X313" t="s">
        <v>137</v>
      </c>
    </row>
    <row r="314" spans="1:24" x14ac:dyDescent="0.3">
      <c r="A314" t="s">
        <v>27</v>
      </c>
      <c r="B314" t="s">
        <v>5</v>
      </c>
      <c r="C314" t="s">
        <v>15</v>
      </c>
      <c r="D314" t="s">
        <v>16</v>
      </c>
      <c r="E314" t="s">
        <v>28</v>
      </c>
      <c r="F314" t="s">
        <v>142</v>
      </c>
      <c r="G314" t="s">
        <v>52</v>
      </c>
      <c r="H314" t="s">
        <v>143</v>
      </c>
    </row>
    <row r="315" spans="1:24" x14ac:dyDescent="0.3">
      <c r="A315" t="s">
        <v>27</v>
      </c>
      <c r="B315" t="s">
        <v>5</v>
      </c>
      <c r="C315" t="s">
        <v>15</v>
      </c>
      <c r="D315" t="s">
        <v>16</v>
      </c>
      <c r="E315" t="s">
        <v>28</v>
      </c>
      <c r="F315" t="s">
        <v>142</v>
      </c>
      <c r="G315" t="s">
        <v>53</v>
      </c>
      <c r="L315" t="s">
        <v>54</v>
      </c>
      <c r="M315">
        <v>0.2</v>
      </c>
      <c r="N315">
        <f t="shared" ref="N315:W318" si="33">M315</f>
        <v>0.2</v>
      </c>
      <c r="O315">
        <f t="shared" si="33"/>
        <v>0.2</v>
      </c>
      <c r="P315">
        <f t="shared" si="33"/>
        <v>0.2</v>
      </c>
      <c r="Q315">
        <f t="shared" si="33"/>
        <v>0.2</v>
      </c>
      <c r="R315">
        <f t="shared" si="33"/>
        <v>0.2</v>
      </c>
      <c r="S315">
        <f t="shared" si="33"/>
        <v>0.2</v>
      </c>
      <c r="T315">
        <f t="shared" si="33"/>
        <v>0.2</v>
      </c>
      <c r="U315">
        <f t="shared" si="33"/>
        <v>0.2</v>
      </c>
      <c r="V315">
        <f t="shared" si="33"/>
        <v>0.2</v>
      </c>
      <c r="W315">
        <f t="shared" si="33"/>
        <v>0.2</v>
      </c>
      <c r="X315" t="s">
        <v>144</v>
      </c>
    </row>
    <row r="316" spans="1:24" x14ac:dyDescent="0.3">
      <c r="A316" t="s">
        <v>27</v>
      </c>
      <c r="B316" t="s">
        <v>5</v>
      </c>
      <c r="C316" t="s">
        <v>15</v>
      </c>
      <c r="D316" t="s">
        <v>16</v>
      </c>
      <c r="E316" t="s">
        <v>28</v>
      </c>
      <c r="F316" t="s">
        <v>142</v>
      </c>
      <c r="G316" t="s">
        <v>55</v>
      </c>
      <c r="L316" t="s">
        <v>54</v>
      </c>
      <c r="M316">
        <v>1.4999999999999999E-2</v>
      </c>
      <c r="N316">
        <f t="shared" si="33"/>
        <v>1.4999999999999999E-2</v>
      </c>
      <c r="O316">
        <f t="shared" si="33"/>
        <v>1.4999999999999999E-2</v>
      </c>
      <c r="P316">
        <f t="shared" si="33"/>
        <v>1.4999999999999999E-2</v>
      </c>
      <c r="Q316">
        <f t="shared" si="33"/>
        <v>1.4999999999999999E-2</v>
      </c>
      <c r="R316">
        <f t="shared" si="33"/>
        <v>1.4999999999999999E-2</v>
      </c>
      <c r="S316">
        <f t="shared" si="33"/>
        <v>1.4999999999999999E-2</v>
      </c>
      <c r="T316">
        <f t="shared" si="33"/>
        <v>1.4999999999999999E-2</v>
      </c>
      <c r="U316">
        <f t="shared" si="33"/>
        <v>1.4999999999999999E-2</v>
      </c>
      <c r="V316">
        <f t="shared" si="33"/>
        <v>1.4999999999999999E-2</v>
      </c>
      <c r="W316">
        <f t="shared" si="33"/>
        <v>1.4999999999999999E-2</v>
      </c>
      <c r="X316" t="s">
        <v>144</v>
      </c>
    </row>
    <row r="317" spans="1:24" x14ac:dyDescent="0.3">
      <c r="A317" t="s">
        <v>27</v>
      </c>
      <c r="B317" t="s">
        <v>5</v>
      </c>
      <c r="C317" t="s">
        <v>15</v>
      </c>
      <c r="D317" t="s">
        <v>16</v>
      </c>
      <c r="E317" t="s">
        <v>28</v>
      </c>
      <c r="F317" t="s">
        <v>142</v>
      </c>
      <c r="G317" t="s">
        <v>56</v>
      </c>
      <c r="L317" t="s">
        <v>138</v>
      </c>
      <c r="M317">
        <f>160000000/1000</f>
        <v>160000</v>
      </c>
      <c r="N317">
        <f t="shared" si="33"/>
        <v>160000</v>
      </c>
      <c r="O317">
        <f t="shared" si="33"/>
        <v>160000</v>
      </c>
      <c r="P317">
        <f t="shared" si="33"/>
        <v>160000</v>
      </c>
      <c r="Q317">
        <f t="shared" si="33"/>
        <v>160000</v>
      </c>
      <c r="R317">
        <f t="shared" si="33"/>
        <v>160000</v>
      </c>
      <c r="S317">
        <f t="shared" si="33"/>
        <v>160000</v>
      </c>
      <c r="T317">
        <f t="shared" si="33"/>
        <v>160000</v>
      </c>
      <c r="U317">
        <f t="shared" si="33"/>
        <v>160000</v>
      </c>
      <c r="V317">
        <f t="shared" si="33"/>
        <v>160000</v>
      </c>
      <c r="W317">
        <f t="shared" si="33"/>
        <v>160000</v>
      </c>
      <c r="X317" t="s">
        <v>139</v>
      </c>
    </row>
    <row r="318" spans="1:24" x14ac:dyDescent="0.3">
      <c r="A318" t="s">
        <v>27</v>
      </c>
      <c r="B318" t="s">
        <v>5</v>
      </c>
      <c r="C318" t="s">
        <v>15</v>
      </c>
      <c r="D318" t="s">
        <v>16</v>
      </c>
      <c r="E318" t="s">
        <v>28</v>
      </c>
      <c r="F318" t="s">
        <v>142</v>
      </c>
      <c r="G318" t="s">
        <v>58</v>
      </c>
      <c r="L318" t="s">
        <v>54</v>
      </c>
      <c r="M318">
        <v>0.85</v>
      </c>
      <c r="N318">
        <f t="shared" si="33"/>
        <v>0.85</v>
      </c>
      <c r="O318">
        <f t="shared" si="33"/>
        <v>0.85</v>
      </c>
      <c r="P318">
        <f t="shared" si="33"/>
        <v>0.85</v>
      </c>
      <c r="Q318">
        <f t="shared" si="33"/>
        <v>0.85</v>
      </c>
      <c r="R318">
        <f t="shared" si="33"/>
        <v>0.85</v>
      </c>
      <c r="S318">
        <f t="shared" si="33"/>
        <v>0.85</v>
      </c>
      <c r="T318">
        <f t="shared" si="33"/>
        <v>0.85</v>
      </c>
      <c r="U318">
        <f t="shared" si="33"/>
        <v>0.85</v>
      </c>
      <c r="V318">
        <f t="shared" si="33"/>
        <v>0.85</v>
      </c>
      <c r="W318">
        <f t="shared" si="33"/>
        <v>0.85</v>
      </c>
      <c r="X318" t="s">
        <v>144</v>
      </c>
    </row>
    <row r="319" spans="1:24" x14ac:dyDescent="0.3">
      <c r="A319" t="s">
        <v>29</v>
      </c>
      <c r="B319" t="s">
        <v>5</v>
      </c>
      <c r="C319" t="s">
        <v>15</v>
      </c>
      <c r="D319" t="s">
        <v>16</v>
      </c>
      <c r="E319" t="s">
        <v>38</v>
      </c>
      <c r="F319" t="s">
        <v>145</v>
      </c>
      <c r="G319" t="s">
        <v>52</v>
      </c>
      <c r="H319" t="s">
        <v>136</v>
      </c>
    </row>
    <row r="320" spans="1:24" x14ac:dyDescent="0.3">
      <c r="A320" t="s">
        <v>29</v>
      </c>
      <c r="B320" t="s">
        <v>5</v>
      </c>
      <c r="C320" t="s">
        <v>15</v>
      </c>
      <c r="D320" t="s">
        <v>16</v>
      </c>
      <c r="E320" t="s">
        <v>38</v>
      </c>
      <c r="F320" t="s">
        <v>145</v>
      </c>
      <c r="G320" t="s">
        <v>53</v>
      </c>
      <c r="L320" t="s">
        <v>54</v>
      </c>
      <c r="M320">
        <v>0.4</v>
      </c>
      <c r="N320">
        <f t="shared" ref="N320:W323" si="34">M320</f>
        <v>0.4</v>
      </c>
      <c r="O320">
        <f t="shared" si="34"/>
        <v>0.4</v>
      </c>
      <c r="P320">
        <f t="shared" si="34"/>
        <v>0.4</v>
      </c>
      <c r="Q320">
        <f t="shared" si="34"/>
        <v>0.4</v>
      </c>
      <c r="R320">
        <f t="shared" si="34"/>
        <v>0.4</v>
      </c>
      <c r="S320">
        <f t="shared" si="34"/>
        <v>0.4</v>
      </c>
      <c r="T320">
        <f t="shared" si="34"/>
        <v>0.4</v>
      </c>
      <c r="U320">
        <f t="shared" si="34"/>
        <v>0.4</v>
      </c>
      <c r="V320">
        <f t="shared" si="34"/>
        <v>0.4</v>
      </c>
      <c r="W320">
        <f t="shared" si="34"/>
        <v>0.4</v>
      </c>
    </row>
    <row r="321" spans="1:24" x14ac:dyDescent="0.3">
      <c r="A321" t="s">
        <v>29</v>
      </c>
      <c r="B321" t="s">
        <v>5</v>
      </c>
      <c r="C321" t="s">
        <v>15</v>
      </c>
      <c r="D321" t="s">
        <v>16</v>
      </c>
      <c r="E321" t="s">
        <v>38</v>
      </c>
      <c r="F321" t="s">
        <v>145</v>
      </c>
      <c r="G321" t="s">
        <v>55</v>
      </c>
      <c r="L321" t="s">
        <v>54</v>
      </c>
      <c r="M321">
        <v>0.01</v>
      </c>
      <c r="N321">
        <f t="shared" si="34"/>
        <v>0.01</v>
      </c>
      <c r="O321">
        <f t="shared" si="34"/>
        <v>0.01</v>
      </c>
      <c r="P321">
        <f t="shared" si="34"/>
        <v>0.01</v>
      </c>
      <c r="Q321">
        <f t="shared" si="34"/>
        <v>0.01</v>
      </c>
      <c r="R321">
        <f t="shared" si="34"/>
        <v>0.01</v>
      </c>
      <c r="S321">
        <f t="shared" si="34"/>
        <v>0.01</v>
      </c>
      <c r="T321">
        <f t="shared" si="34"/>
        <v>0.01</v>
      </c>
      <c r="U321">
        <f t="shared" si="34"/>
        <v>0.01</v>
      </c>
      <c r="V321">
        <f t="shared" si="34"/>
        <v>0.01</v>
      </c>
      <c r="W321">
        <f t="shared" si="34"/>
        <v>0.01</v>
      </c>
    </row>
    <row r="322" spans="1:24" x14ac:dyDescent="0.3">
      <c r="A322" t="s">
        <v>29</v>
      </c>
      <c r="B322" t="s">
        <v>5</v>
      </c>
      <c r="C322" t="s">
        <v>15</v>
      </c>
      <c r="D322" t="s">
        <v>16</v>
      </c>
      <c r="E322" t="s">
        <v>38</v>
      </c>
      <c r="F322" t="s">
        <v>145</v>
      </c>
      <c r="G322" t="s">
        <v>56</v>
      </c>
      <c r="L322" t="s">
        <v>138</v>
      </c>
      <c r="M322">
        <f>80000000*25*100/1000</f>
        <v>200000000</v>
      </c>
      <c r="N322">
        <f t="shared" si="34"/>
        <v>200000000</v>
      </c>
      <c r="O322">
        <f t="shared" si="34"/>
        <v>200000000</v>
      </c>
      <c r="P322">
        <f t="shared" si="34"/>
        <v>200000000</v>
      </c>
      <c r="Q322">
        <f t="shared" si="34"/>
        <v>200000000</v>
      </c>
      <c r="R322">
        <f t="shared" si="34"/>
        <v>200000000</v>
      </c>
      <c r="S322">
        <f t="shared" si="34"/>
        <v>200000000</v>
      </c>
      <c r="T322">
        <f t="shared" si="34"/>
        <v>200000000</v>
      </c>
      <c r="U322">
        <f t="shared" si="34"/>
        <v>200000000</v>
      </c>
      <c r="V322">
        <f t="shared" si="34"/>
        <v>200000000</v>
      </c>
      <c r="W322">
        <f t="shared" si="34"/>
        <v>200000000</v>
      </c>
      <c r="X322" t="s">
        <v>146</v>
      </c>
    </row>
    <row r="323" spans="1:24" x14ac:dyDescent="0.3">
      <c r="A323" t="s">
        <v>29</v>
      </c>
      <c r="B323" t="s">
        <v>5</v>
      </c>
      <c r="C323" t="s">
        <v>15</v>
      </c>
      <c r="D323" t="s">
        <v>16</v>
      </c>
      <c r="E323" t="s">
        <v>38</v>
      </c>
      <c r="F323" t="s">
        <v>145</v>
      </c>
      <c r="G323" t="s">
        <v>58</v>
      </c>
      <c r="L323" t="s">
        <v>54</v>
      </c>
      <c r="M323">
        <v>0.9</v>
      </c>
      <c r="N323">
        <f t="shared" si="34"/>
        <v>0.9</v>
      </c>
      <c r="O323">
        <f t="shared" si="34"/>
        <v>0.9</v>
      </c>
      <c r="P323">
        <f t="shared" si="34"/>
        <v>0.9</v>
      </c>
      <c r="Q323">
        <f t="shared" si="34"/>
        <v>0.9</v>
      </c>
      <c r="R323">
        <f t="shared" si="34"/>
        <v>0.9</v>
      </c>
      <c r="S323">
        <f t="shared" si="34"/>
        <v>0.9</v>
      </c>
      <c r="T323">
        <f t="shared" si="34"/>
        <v>0.9</v>
      </c>
      <c r="U323">
        <f t="shared" si="34"/>
        <v>0.9</v>
      </c>
      <c r="V323">
        <f t="shared" si="34"/>
        <v>0.9</v>
      </c>
      <c r="W323">
        <f t="shared" si="34"/>
        <v>0.9</v>
      </c>
    </row>
    <row r="324" spans="1:24" x14ac:dyDescent="0.3">
      <c r="A324" t="s">
        <v>29</v>
      </c>
      <c r="B324" t="s">
        <v>5</v>
      </c>
      <c r="C324" t="s">
        <v>15</v>
      </c>
      <c r="D324" t="s">
        <v>16</v>
      </c>
      <c r="E324" t="s">
        <v>38</v>
      </c>
      <c r="F324" t="s">
        <v>147</v>
      </c>
      <c r="G324" t="s">
        <v>52</v>
      </c>
      <c r="H324" t="s">
        <v>143</v>
      </c>
    </row>
    <row r="325" spans="1:24" x14ac:dyDescent="0.3">
      <c r="A325" t="s">
        <v>29</v>
      </c>
      <c r="B325" t="s">
        <v>5</v>
      </c>
      <c r="C325" t="s">
        <v>15</v>
      </c>
      <c r="D325" t="s">
        <v>16</v>
      </c>
      <c r="E325" t="s">
        <v>38</v>
      </c>
      <c r="F325" t="s">
        <v>147</v>
      </c>
      <c r="G325" t="s">
        <v>53</v>
      </c>
      <c r="L325" t="s">
        <v>54</v>
      </c>
      <c r="M325">
        <v>0.4</v>
      </c>
      <c r="N325">
        <f t="shared" ref="N325:W328" si="35">M325</f>
        <v>0.4</v>
      </c>
      <c r="O325">
        <f t="shared" si="35"/>
        <v>0.4</v>
      </c>
      <c r="P325">
        <f t="shared" si="35"/>
        <v>0.4</v>
      </c>
      <c r="Q325">
        <f t="shared" si="35"/>
        <v>0.4</v>
      </c>
      <c r="R325">
        <f t="shared" si="35"/>
        <v>0.4</v>
      </c>
      <c r="S325">
        <f t="shared" si="35"/>
        <v>0.4</v>
      </c>
      <c r="T325">
        <f t="shared" si="35"/>
        <v>0.4</v>
      </c>
      <c r="U325">
        <f t="shared" si="35"/>
        <v>0.4</v>
      </c>
      <c r="V325">
        <f t="shared" si="35"/>
        <v>0.4</v>
      </c>
      <c r="W325">
        <f t="shared" si="35"/>
        <v>0.4</v>
      </c>
    </row>
    <row r="326" spans="1:24" x14ac:dyDescent="0.3">
      <c r="A326" t="s">
        <v>29</v>
      </c>
      <c r="B326" t="s">
        <v>5</v>
      </c>
      <c r="C326" t="s">
        <v>15</v>
      </c>
      <c r="D326" t="s">
        <v>16</v>
      </c>
      <c r="E326" t="s">
        <v>38</v>
      </c>
      <c r="F326" t="s">
        <v>147</v>
      </c>
      <c r="G326" t="s">
        <v>55</v>
      </c>
      <c r="L326" t="s">
        <v>54</v>
      </c>
      <c r="M326">
        <v>0.01</v>
      </c>
      <c r="N326">
        <f t="shared" si="35"/>
        <v>0.01</v>
      </c>
      <c r="O326">
        <f t="shared" si="35"/>
        <v>0.01</v>
      </c>
      <c r="P326">
        <f t="shared" si="35"/>
        <v>0.01</v>
      </c>
      <c r="Q326">
        <f t="shared" si="35"/>
        <v>0.01</v>
      </c>
      <c r="R326">
        <f t="shared" si="35"/>
        <v>0.01</v>
      </c>
      <c r="S326">
        <f t="shared" si="35"/>
        <v>0.01</v>
      </c>
      <c r="T326">
        <f t="shared" si="35"/>
        <v>0.01</v>
      </c>
      <c r="U326">
        <f t="shared" si="35"/>
        <v>0.01</v>
      </c>
      <c r="V326">
        <f t="shared" si="35"/>
        <v>0.01</v>
      </c>
      <c r="W326">
        <f t="shared" si="35"/>
        <v>0.01</v>
      </c>
    </row>
    <row r="327" spans="1:24" x14ac:dyDescent="0.3">
      <c r="A327" t="s">
        <v>29</v>
      </c>
      <c r="B327" t="s">
        <v>5</v>
      </c>
      <c r="C327" t="s">
        <v>15</v>
      </c>
      <c r="D327" t="s">
        <v>16</v>
      </c>
      <c r="E327" t="s">
        <v>38</v>
      </c>
      <c r="F327" t="s">
        <v>147</v>
      </c>
      <c r="G327" t="s">
        <v>56</v>
      </c>
      <c r="L327" t="s">
        <v>138</v>
      </c>
      <c r="M327">
        <f>80000000*25*100/1000</f>
        <v>200000000</v>
      </c>
      <c r="N327">
        <f t="shared" si="35"/>
        <v>200000000</v>
      </c>
      <c r="O327">
        <f t="shared" si="35"/>
        <v>200000000</v>
      </c>
      <c r="P327">
        <f t="shared" si="35"/>
        <v>200000000</v>
      </c>
      <c r="Q327">
        <f t="shared" si="35"/>
        <v>200000000</v>
      </c>
      <c r="R327">
        <f t="shared" si="35"/>
        <v>200000000</v>
      </c>
      <c r="S327">
        <f t="shared" si="35"/>
        <v>200000000</v>
      </c>
      <c r="T327">
        <f t="shared" si="35"/>
        <v>200000000</v>
      </c>
      <c r="U327">
        <f t="shared" si="35"/>
        <v>200000000</v>
      </c>
      <c r="V327">
        <f t="shared" si="35"/>
        <v>200000000</v>
      </c>
      <c r="W327">
        <f t="shared" si="35"/>
        <v>200000000</v>
      </c>
      <c r="X327" t="s">
        <v>146</v>
      </c>
    </row>
    <row r="328" spans="1:24" x14ac:dyDescent="0.3">
      <c r="A328" t="s">
        <v>29</v>
      </c>
      <c r="B328" t="s">
        <v>5</v>
      </c>
      <c r="C328" t="s">
        <v>15</v>
      </c>
      <c r="D328" t="s">
        <v>16</v>
      </c>
      <c r="E328" t="s">
        <v>38</v>
      </c>
      <c r="F328" t="s">
        <v>147</v>
      </c>
      <c r="G328" t="s">
        <v>58</v>
      </c>
      <c r="L328" t="s">
        <v>54</v>
      </c>
      <c r="M328">
        <v>0.9</v>
      </c>
      <c r="N328">
        <f t="shared" si="35"/>
        <v>0.9</v>
      </c>
      <c r="O328">
        <f t="shared" si="35"/>
        <v>0.9</v>
      </c>
      <c r="P328">
        <f t="shared" si="35"/>
        <v>0.9</v>
      </c>
      <c r="Q328">
        <f t="shared" si="35"/>
        <v>0.9</v>
      </c>
      <c r="R328">
        <f t="shared" si="35"/>
        <v>0.9</v>
      </c>
      <c r="S328">
        <f t="shared" si="35"/>
        <v>0.9</v>
      </c>
      <c r="T328">
        <f t="shared" si="35"/>
        <v>0.9</v>
      </c>
      <c r="U328">
        <f t="shared" si="35"/>
        <v>0.9</v>
      </c>
      <c r="V328">
        <f t="shared" si="35"/>
        <v>0.9</v>
      </c>
      <c r="W328">
        <f t="shared" si="35"/>
        <v>0.9</v>
      </c>
    </row>
    <row r="329" spans="1:24" x14ac:dyDescent="0.3">
      <c r="A329" t="s">
        <v>21</v>
      </c>
      <c r="B329" t="s">
        <v>5</v>
      </c>
      <c r="C329" t="s">
        <v>15</v>
      </c>
      <c r="D329" t="s">
        <v>16</v>
      </c>
      <c r="E329" t="s">
        <v>22</v>
      </c>
      <c r="F329" t="s">
        <v>148</v>
      </c>
      <c r="G329" t="s">
        <v>52</v>
      </c>
      <c r="H329" t="s">
        <v>136</v>
      </c>
      <c r="X329" t="s">
        <v>141</v>
      </c>
    </row>
    <row r="330" spans="1:24" x14ac:dyDescent="0.3">
      <c r="A330" t="s">
        <v>21</v>
      </c>
      <c r="B330" t="s">
        <v>5</v>
      </c>
      <c r="C330" t="s">
        <v>15</v>
      </c>
      <c r="D330" t="s">
        <v>16</v>
      </c>
      <c r="E330" t="s">
        <v>22</v>
      </c>
      <c r="F330" t="s">
        <v>148</v>
      </c>
      <c r="G330" t="s">
        <v>53</v>
      </c>
      <c r="L330" t="s">
        <v>54</v>
      </c>
      <c r="M330">
        <v>0.72</v>
      </c>
      <c r="N330">
        <f t="shared" ref="N330:W333" si="36">M330</f>
        <v>0.72</v>
      </c>
      <c r="O330">
        <f t="shared" si="36"/>
        <v>0.72</v>
      </c>
      <c r="P330">
        <f t="shared" si="36"/>
        <v>0.72</v>
      </c>
      <c r="Q330">
        <f t="shared" si="36"/>
        <v>0.72</v>
      </c>
      <c r="R330">
        <f t="shared" si="36"/>
        <v>0.72</v>
      </c>
      <c r="S330">
        <f t="shared" si="36"/>
        <v>0.72</v>
      </c>
      <c r="T330">
        <f t="shared" si="36"/>
        <v>0.72</v>
      </c>
      <c r="U330">
        <f t="shared" si="36"/>
        <v>0.72</v>
      </c>
      <c r="V330">
        <f t="shared" si="36"/>
        <v>0.72</v>
      </c>
      <c r="W330">
        <f t="shared" si="36"/>
        <v>0.72</v>
      </c>
      <c r="X330" t="s">
        <v>137</v>
      </c>
    </row>
    <row r="331" spans="1:24" x14ac:dyDescent="0.3">
      <c r="A331" t="s">
        <v>21</v>
      </c>
      <c r="B331" t="s">
        <v>5</v>
      </c>
      <c r="C331" t="s">
        <v>15</v>
      </c>
      <c r="D331" t="s">
        <v>16</v>
      </c>
      <c r="E331" t="s">
        <v>22</v>
      </c>
      <c r="F331" t="s">
        <v>148</v>
      </c>
      <c r="G331" t="s">
        <v>55</v>
      </c>
      <c r="L331" t="s">
        <v>54</v>
      </c>
      <c r="M331">
        <v>5.0000000000000001E-3</v>
      </c>
      <c r="N331">
        <f t="shared" si="36"/>
        <v>5.0000000000000001E-3</v>
      </c>
      <c r="O331">
        <f t="shared" si="36"/>
        <v>5.0000000000000001E-3</v>
      </c>
      <c r="P331">
        <f t="shared" si="36"/>
        <v>5.0000000000000001E-3</v>
      </c>
      <c r="Q331">
        <f t="shared" si="36"/>
        <v>5.0000000000000001E-3</v>
      </c>
      <c r="R331">
        <f t="shared" si="36"/>
        <v>5.0000000000000001E-3</v>
      </c>
      <c r="S331">
        <f t="shared" si="36"/>
        <v>5.0000000000000001E-3</v>
      </c>
      <c r="T331">
        <f t="shared" si="36"/>
        <v>5.0000000000000001E-3</v>
      </c>
      <c r="U331">
        <f t="shared" si="36"/>
        <v>5.0000000000000001E-3</v>
      </c>
      <c r="V331">
        <f t="shared" si="36"/>
        <v>5.0000000000000001E-3</v>
      </c>
      <c r="W331">
        <f t="shared" si="36"/>
        <v>5.0000000000000001E-3</v>
      </c>
      <c r="X331" t="s">
        <v>137</v>
      </c>
    </row>
    <row r="332" spans="1:24" x14ac:dyDescent="0.3">
      <c r="A332" t="s">
        <v>21</v>
      </c>
      <c r="B332" t="s">
        <v>5</v>
      </c>
      <c r="C332" t="s">
        <v>15</v>
      </c>
      <c r="D332" t="s">
        <v>16</v>
      </c>
      <c r="E332" t="s">
        <v>22</v>
      </c>
      <c r="F332" t="s">
        <v>148</v>
      </c>
      <c r="G332" t="s">
        <v>56</v>
      </c>
      <c r="L332" t="s">
        <v>138</v>
      </c>
      <c r="M332">
        <f>160000000/1000</f>
        <v>160000</v>
      </c>
      <c r="N332">
        <f t="shared" si="36"/>
        <v>160000</v>
      </c>
      <c r="O332">
        <f t="shared" si="36"/>
        <v>160000</v>
      </c>
      <c r="P332">
        <f t="shared" si="36"/>
        <v>160000</v>
      </c>
      <c r="Q332">
        <f t="shared" si="36"/>
        <v>160000</v>
      </c>
      <c r="R332">
        <f t="shared" si="36"/>
        <v>160000</v>
      </c>
      <c r="S332">
        <f t="shared" si="36"/>
        <v>160000</v>
      </c>
      <c r="T332">
        <f t="shared" si="36"/>
        <v>160000</v>
      </c>
      <c r="U332">
        <f t="shared" si="36"/>
        <v>160000</v>
      </c>
      <c r="V332">
        <f t="shared" si="36"/>
        <v>160000</v>
      </c>
      <c r="W332">
        <f t="shared" si="36"/>
        <v>160000</v>
      </c>
      <c r="X332" t="s">
        <v>139</v>
      </c>
    </row>
    <row r="333" spans="1:24" x14ac:dyDescent="0.3">
      <c r="A333" t="s">
        <v>21</v>
      </c>
      <c r="B333" t="s">
        <v>5</v>
      </c>
      <c r="C333" t="s">
        <v>15</v>
      </c>
      <c r="D333" t="s">
        <v>16</v>
      </c>
      <c r="E333" t="s">
        <v>22</v>
      </c>
      <c r="F333" t="s">
        <v>148</v>
      </c>
      <c r="G333" t="s">
        <v>58</v>
      </c>
      <c r="L333" t="s">
        <v>54</v>
      </c>
      <c r="M333">
        <v>0.97</v>
      </c>
      <c r="N333">
        <f t="shared" si="36"/>
        <v>0.97</v>
      </c>
      <c r="O333">
        <f t="shared" si="36"/>
        <v>0.97</v>
      </c>
      <c r="P333">
        <f t="shared" si="36"/>
        <v>0.97</v>
      </c>
      <c r="Q333">
        <f t="shared" si="36"/>
        <v>0.97</v>
      </c>
      <c r="R333">
        <f t="shared" si="36"/>
        <v>0.97</v>
      </c>
      <c r="S333">
        <f t="shared" si="36"/>
        <v>0.97</v>
      </c>
      <c r="T333">
        <f t="shared" si="36"/>
        <v>0.97</v>
      </c>
      <c r="U333">
        <f t="shared" si="36"/>
        <v>0.97</v>
      </c>
      <c r="V333">
        <f t="shared" si="36"/>
        <v>0.97</v>
      </c>
      <c r="W333">
        <f t="shared" si="36"/>
        <v>0.97</v>
      </c>
      <c r="X333" t="s">
        <v>137</v>
      </c>
    </row>
    <row r="334" spans="1:24" x14ac:dyDescent="0.3">
      <c r="A334" t="s">
        <v>21</v>
      </c>
      <c r="B334" t="s">
        <v>5</v>
      </c>
      <c r="C334" t="s">
        <v>15</v>
      </c>
      <c r="D334" t="s">
        <v>16</v>
      </c>
      <c r="E334" t="s">
        <v>22</v>
      </c>
      <c r="F334" t="s">
        <v>149</v>
      </c>
      <c r="G334" t="s">
        <v>52</v>
      </c>
      <c r="H334" t="s">
        <v>136</v>
      </c>
    </row>
    <row r="335" spans="1:24" x14ac:dyDescent="0.3">
      <c r="A335" t="s">
        <v>21</v>
      </c>
      <c r="B335" t="s">
        <v>5</v>
      </c>
      <c r="C335" t="s">
        <v>15</v>
      </c>
      <c r="D335" t="s">
        <v>16</v>
      </c>
      <c r="E335" t="s">
        <v>22</v>
      </c>
      <c r="F335" t="s">
        <v>149</v>
      </c>
      <c r="G335" t="s">
        <v>53</v>
      </c>
      <c r="L335" t="s">
        <v>54</v>
      </c>
      <c r="M335">
        <v>0.72</v>
      </c>
      <c r="N335">
        <f t="shared" ref="N335:W338" si="37">M335</f>
        <v>0.72</v>
      </c>
      <c r="O335">
        <f t="shared" si="37"/>
        <v>0.72</v>
      </c>
      <c r="P335">
        <f t="shared" si="37"/>
        <v>0.72</v>
      </c>
      <c r="Q335">
        <f t="shared" si="37"/>
        <v>0.72</v>
      </c>
      <c r="R335">
        <f t="shared" si="37"/>
        <v>0.72</v>
      </c>
      <c r="S335">
        <f t="shared" si="37"/>
        <v>0.72</v>
      </c>
      <c r="T335">
        <f t="shared" si="37"/>
        <v>0.72</v>
      </c>
      <c r="U335">
        <f t="shared" si="37"/>
        <v>0.72</v>
      </c>
      <c r="V335">
        <f t="shared" si="37"/>
        <v>0.72</v>
      </c>
      <c r="W335">
        <f t="shared" si="37"/>
        <v>0.72</v>
      </c>
      <c r="X335" t="s">
        <v>137</v>
      </c>
    </row>
    <row r="336" spans="1:24" x14ac:dyDescent="0.3">
      <c r="A336" t="s">
        <v>21</v>
      </c>
      <c r="B336" t="s">
        <v>5</v>
      </c>
      <c r="C336" t="s">
        <v>15</v>
      </c>
      <c r="D336" t="s">
        <v>16</v>
      </c>
      <c r="E336" t="s">
        <v>22</v>
      </c>
      <c r="F336" t="s">
        <v>149</v>
      </c>
      <c r="G336" t="s">
        <v>55</v>
      </c>
      <c r="L336" t="s">
        <v>54</v>
      </c>
      <c r="M336">
        <v>5.0000000000000001E-3</v>
      </c>
      <c r="N336">
        <f t="shared" si="37"/>
        <v>5.0000000000000001E-3</v>
      </c>
      <c r="O336">
        <f t="shared" si="37"/>
        <v>5.0000000000000001E-3</v>
      </c>
      <c r="P336">
        <f t="shared" si="37"/>
        <v>5.0000000000000001E-3</v>
      </c>
      <c r="Q336">
        <f t="shared" si="37"/>
        <v>5.0000000000000001E-3</v>
      </c>
      <c r="R336">
        <f t="shared" si="37"/>
        <v>5.0000000000000001E-3</v>
      </c>
      <c r="S336">
        <f t="shared" si="37"/>
        <v>5.0000000000000001E-3</v>
      </c>
      <c r="T336">
        <f t="shared" si="37"/>
        <v>5.0000000000000001E-3</v>
      </c>
      <c r="U336">
        <f t="shared" si="37"/>
        <v>5.0000000000000001E-3</v>
      </c>
      <c r="V336">
        <f t="shared" si="37"/>
        <v>5.0000000000000001E-3</v>
      </c>
      <c r="W336">
        <f t="shared" si="37"/>
        <v>5.0000000000000001E-3</v>
      </c>
      <c r="X336" t="s">
        <v>137</v>
      </c>
    </row>
    <row r="337" spans="1:24" x14ac:dyDescent="0.3">
      <c r="A337" t="s">
        <v>21</v>
      </c>
      <c r="B337" t="s">
        <v>5</v>
      </c>
      <c r="C337" t="s">
        <v>15</v>
      </c>
      <c r="D337" t="s">
        <v>16</v>
      </c>
      <c r="E337" t="s">
        <v>22</v>
      </c>
      <c r="F337" t="s">
        <v>149</v>
      </c>
      <c r="G337" t="s">
        <v>56</v>
      </c>
      <c r="L337" t="s">
        <v>138</v>
      </c>
      <c r="M337">
        <f>160000000/1000</f>
        <v>160000</v>
      </c>
      <c r="N337">
        <f t="shared" si="37"/>
        <v>160000</v>
      </c>
      <c r="O337">
        <f t="shared" si="37"/>
        <v>160000</v>
      </c>
      <c r="P337">
        <f t="shared" si="37"/>
        <v>160000</v>
      </c>
      <c r="Q337">
        <f t="shared" si="37"/>
        <v>160000</v>
      </c>
      <c r="R337">
        <f t="shared" si="37"/>
        <v>160000</v>
      </c>
      <c r="S337">
        <f t="shared" si="37"/>
        <v>160000</v>
      </c>
      <c r="T337">
        <f t="shared" si="37"/>
        <v>160000</v>
      </c>
      <c r="U337">
        <f t="shared" si="37"/>
        <v>160000</v>
      </c>
      <c r="V337">
        <f t="shared" si="37"/>
        <v>160000</v>
      </c>
      <c r="W337">
        <f t="shared" si="37"/>
        <v>160000</v>
      </c>
      <c r="X337" t="s">
        <v>139</v>
      </c>
    </row>
    <row r="338" spans="1:24" x14ac:dyDescent="0.3">
      <c r="A338" t="s">
        <v>21</v>
      </c>
      <c r="B338" t="s">
        <v>5</v>
      </c>
      <c r="C338" t="s">
        <v>15</v>
      </c>
      <c r="D338" t="s">
        <v>16</v>
      </c>
      <c r="E338" t="s">
        <v>22</v>
      </c>
      <c r="F338" t="s">
        <v>149</v>
      </c>
      <c r="G338" t="s">
        <v>58</v>
      </c>
      <c r="L338" t="s">
        <v>54</v>
      </c>
      <c r="M338">
        <v>0.97</v>
      </c>
      <c r="N338">
        <f t="shared" si="37"/>
        <v>0.97</v>
      </c>
      <c r="O338">
        <f t="shared" si="37"/>
        <v>0.97</v>
      </c>
      <c r="P338">
        <f t="shared" si="37"/>
        <v>0.97</v>
      </c>
      <c r="Q338">
        <f t="shared" si="37"/>
        <v>0.97</v>
      </c>
      <c r="R338">
        <f t="shared" si="37"/>
        <v>0.97</v>
      </c>
      <c r="S338">
        <f t="shared" si="37"/>
        <v>0.97</v>
      </c>
      <c r="T338">
        <f t="shared" si="37"/>
        <v>0.97</v>
      </c>
      <c r="U338">
        <f t="shared" si="37"/>
        <v>0.97</v>
      </c>
      <c r="V338">
        <f t="shared" si="37"/>
        <v>0.97</v>
      </c>
      <c r="W338">
        <f t="shared" si="37"/>
        <v>0.97</v>
      </c>
      <c r="X338" t="s">
        <v>137</v>
      </c>
    </row>
    <row r="339" spans="1:24" x14ac:dyDescent="0.3">
      <c r="A339" t="s">
        <v>21</v>
      </c>
      <c r="B339" t="s">
        <v>5</v>
      </c>
      <c r="C339" t="s">
        <v>15</v>
      </c>
      <c r="D339" t="s">
        <v>16</v>
      </c>
      <c r="E339" t="s">
        <v>22</v>
      </c>
      <c r="F339" t="s">
        <v>150</v>
      </c>
      <c r="G339" t="s">
        <v>52</v>
      </c>
      <c r="H339" t="s">
        <v>143</v>
      </c>
    </row>
    <row r="340" spans="1:24" x14ac:dyDescent="0.3">
      <c r="A340" t="s">
        <v>21</v>
      </c>
      <c r="B340" t="s">
        <v>5</v>
      </c>
      <c r="C340" t="s">
        <v>15</v>
      </c>
      <c r="D340" t="s">
        <v>16</v>
      </c>
      <c r="E340" t="s">
        <v>22</v>
      </c>
      <c r="F340" t="s">
        <v>150</v>
      </c>
      <c r="G340" t="s">
        <v>53</v>
      </c>
      <c r="L340" t="s">
        <v>54</v>
      </c>
      <c r="M340">
        <v>0.2</v>
      </c>
      <c r="N340">
        <f t="shared" ref="N340:W343" si="38">M340</f>
        <v>0.2</v>
      </c>
      <c r="O340">
        <f t="shared" si="38"/>
        <v>0.2</v>
      </c>
      <c r="P340">
        <f t="shared" si="38"/>
        <v>0.2</v>
      </c>
      <c r="Q340">
        <f t="shared" si="38"/>
        <v>0.2</v>
      </c>
      <c r="R340">
        <f t="shared" si="38"/>
        <v>0.2</v>
      </c>
      <c r="S340">
        <f t="shared" si="38"/>
        <v>0.2</v>
      </c>
      <c r="T340">
        <f t="shared" si="38"/>
        <v>0.2</v>
      </c>
      <c r="U340">
        <f t="shared" si="38"/>
        <v>0.2</v>
      </c>
      <c r="V340">
        <f t="shared" si="38"/>
        <v>0.2</v>
      </c>
      <c r="W340">
        <f t="shared" si="38"/>
        <v>0.2</v>
      </c>
      <c r="X340" t="s">
        <v>144</v>
      </c>
    </row>
    <row r="341" spans="1:24" x14ac:dyDescent="0.3">
      <c r="A341" t="s">
        <v>21</v>
      </c>
      <c r="B341" t="s">
        <v>5</v>
      </c>
      <c r="C341" t="s">
        <v>15</v>
      </c>
      <c r="D341" t="s">
        <v>16</v>
      </c>
      <c r="E341" t="s">
        <v>22</v>
      </c>
      <c r="F341" t="s">
        <v>150</v>
      </c>
      <c r="G341" t="s">
        <v>55</v>
      </c>
      <c r="L341" t="s">
        <v>54</v>
      </c>
      <c r="M341">
        <v>1.4999999999999999E-2</v>
      </c>
      <c r="N341">
        <f t="shared" si="38"/>
        <v>1.4999999999999999E-2</v>
      </c>
      <c r="O341">
        <f t="shared" si="38"/>
        <v>1.4999999999999999E-2</v>
      </c>
      <c r="P341">
        <f t="shared" si="38"/>
        <v>1.4999999999999999E-2</v>
      </c>
      <c r="Q341">
        <f t="shared" si="38"/>
        <v>1.4999999999999999E-2</v>
      </c>
      <c r="R341">
        <f t="shared" si="38"/>
        <v>1.4999999999999999E-2</v>
      </c>
      <c r="S341">
        <f t="shared" si="38"/>
        <v>1.4999999999999999E-2</v>
      </c>
      <c r="T341">
        <f t="shared" si="38"/>
        <v>1.4999999999999999E-2</v>
      </c>
      <c r="U341">
        <f t="shared" si="38"/>
        <v>1.4999999999999999E-2</v>
      </c>
      <c r="V341">
        <f t="shared" si="38"/>
        <v>1.4999999999999999E-2</v>
      </c>
      <c r="W341">
        <f t="shared" si="38"/>
        <v>1.4999999999999999E-2</v>
      </c>
      <c r="X341" t="s">
        <v>144</v>
      </c>
    </row>
    <row r="342" spans="1:24" x14ac:dyDescent="0.3">
      <c r="A342" t="s">
        <v>21</v>
      </c>
      <c r="B342" t="s">
        <v>5</v>
      </c>
      <c r="C342" t="s">
        <v>15</v>
      </c>
      <c r="D342" t="s">
        <v>16</v>
      </c>
      <c r="E342" t="s">
        <v>22</v>
      </c>
      <c r="F342" t="s">
        <v>150</v>
      </c>
      <c r="G342" t="s">
        <v>56</v>
      </c>
      <c r="L342" t="s">
        <v>138</v>
      </c>
      <c r="M342">
        <f>160000000/1000</f>
        <v>160000</v>
      </c>
      <c r="N342">
        <f t="shared" si="38"/>
        <v>160000</v>
      </c>
      <c r="O342">
        <f t="shared" si="38"/>
        <v>160000</v>
      </c>
      <c r="P342">
        <f t="shared" si="38"/>
        <v>160000</v>
      </c>
      <c r="Q342">
        <f t="shared" si="38"/>
        <v>160000</v>
      </c>
      <c r="R342">
        <f t="shared" si="38"/>
        <v>160000</v>
      </c>
      <c r="S342">
        <f t="shared" si="38"/>
        <v>160000</v>
      </c>
      <c r="T342">
        <f t="shared" si="38"/>
        <v>160000</v>
      </c>
      <c r="U342">
        <f t="shared" si="38"/>
        <v>160000</v>
      </c>
      <c r="V342">
        <f t="shared" si="38"/>
        <v>160000</v>
      </c>
      <c r="W342">
        <f t="shared" si="38"/>
        <v>160000</v>
      </c>
      <c r="X342" t="s">
        <v>139</v>
      </c>
    </row>
    <row r="343" spans="1:24" x14ac:dyDescent="0.3">
      <c r="A343" t="s">
        <v>21</v>
      </c>
      <c r="B343" t="s">
        <v>5</v>
      </c>
      <c r="C343" t="s">
        <v>15</v>
      </c>
      <c r="D343" t="s">
        <v>16</v>
      </c>
      <c r="E343" t="s">
        <v>22</v>
      </c>
      <c r="F343" t="s">
        <v>150</v>
      </c>
      <c r="G343" t="s">
        <v>58</v>
      </c>
      <c r="L343" t="s">
        <v>54</v>
      </c>
      <c r="M343">
        <v>0.85</v>
      </c>
      <c r="N343">
        <f t="shared" si="38"/>
        <v>0.85</v>
      </c>
      <c r="O343">
        <f t="shared" si="38"/>
        <v>0.85</v>
      </c>
      <c r="P343">
        <f t="shared" si="38"/>
        <v>0.85</v>
      </c>
      <c r="Q343">
        <f t="shared" si="38"/>
        <v>0.85</v>
      </c>
      <c r="R343">
        <f t="shared" si="38"/>
        <v>0.85</v>
      </c>
      <c r="S343">
        <f t="shared" si="38"/>
        <v>0.85</v>
      </c>
      <c r="T343">
        <f t="shared" si="38"/>
        <v>0.85</v>
      </c>
      <c r="U343">
        <f t="shared" si="38"/>
        <v>0.85</v>
      </c>
      <c r="V343">
        <f t="shared" si="38"/>
        <v>0.85</v>
      </c>
      <c r="W343">
        <f t="shared" si="38"/>
        <v>0.85</v>
      </c>
      <c r="X343" t="s">
        <v>144</v>
      </c>
    </row>
    <row r="344" spans="1:24" x14ac:dyDescent="0.3">
      <c r="A344" t="s">
        <v>21</v>
      </c>
      <c r="B344" t="s">
        <v>5</v>
      </c>
      <c r="C344" t="s">
        <v>15</v>
      </c>
      <c r="D344" t="s">
        <v>16</v>
      </c>
      <c r="E344" t="s">
        <v>22</v>
      </c>
      <c r="F344" t="s">
        <v>151</v>
      </c>
      <c r="G344" t="s">
        <v>52</v>
      </c>
      <c r="H344" t="s">
        <v>136</v>
      </c>
    </row>
    <row r="345" spans="1:24" x14ac:dyDescent="0.3">
      <c r="A345" t="s">
        <v>21</v>
      </c>
      <c r="B345" t="s">
        <v>5</v>
      </c>
      <c r="C345" t="s">
        <v>15</v>
      </c>
      <c r="D345" t="s">
        <v>16</v>
      </c>
      <c r="E345" t="s">
        <v>22</v>
      </c>
      <c r="F345" t="s">
        <v>151</v>
      </c>
      <c r="G345" t="s">
        <v>53</v>
      </c>
      <c r="L345" t="s">
        <v>54</v>
      </c>
      <c r="M345">
        <v>0.15</v>
      </c>
      <c r="N345">
        <f t="shared" ref="N345:W348" si="39">M345</f>
        <v>0.15</v>
      </c>
      <c r="O345">
        <f t="shared" si="39"/>
        <v>0.15</v>
      </c>
      <c r="P345">
        <f t="shared" si="39"/>
        <v>0.15</v>
      </c>
      <c r="Q345">
        <f t="shared" si="39"/>
        <v>0.15</v>
      </c>
      <c r="R345">
        <f t="shared" si="39"/>
        <v>0.15</v>
      </c>
      <c r="S345">
        <f t="shared" si="39"/>
        <v>0.15</v>
      </c>
      <c r="T345">
        <f t="shared" si="39"/>
        <v>0.15</v>
      </c>
      <c r="U345">
        <f t="shared" si="39"/>
        <v>0.15</v>
      </c>
      <c r="V345">
        <f t="shared" si="39"/>
        <v>0.15</v>
      </c>
      <c r="W345">
        <f t="shared" si="39"/>
        <v>0.15</v>
      </c>
      <c r="X345" t="s">
        <v>152</v>
      </c>
    </row>
    <row r="346" spans="1:24" x14ac:dyDescent="0.3">
      <c r="A346" t="s">
        <v>21</v>
      </c>
      <c r="B346" t="s">
        <v>5</v>
      </c>
      <c r="C346" t="s">
        <v>15</v>
      </c>
      <c r="D346" t="s">
        <v>16</v>
      </c>
      <c r="E346" t="s">
        <v>22</v>
      </c>
      <c r="F346" t="s">
        <v>151</v>
      </c>
      <c r="G346" t="s">
        <v>55</v>
      </c>
      <c r="L346" t="s">
        <v>54</v>
      </c>
      <c r="M346">
        <v>1.4999999999999999E-2</v>
      </c>
      <c r="N346">
        <f t="shared" si="39"/>
        <v>1.4999999999999999E-2</v>
      </c>
      <c r="O346">
        <f t="shared" si="39"/>
        <v>1.4999999999999999E-2</v>
      </c>
      <c r="P346">
        <f t="shared" si="39"/>
        <v>1.4999999999999999E-2</v>
      </c>
      <c r="Q346">
        <f t="shared" si="39"/>
        <v>1.4999999999999999E-2</v>
      </c>
      <c r="R346">
        <f t="shared" si="39"/>
        <v>1.4999999999999999E-2</v>
      </c>
      <c r="S346">
        <f t="shared" si="39"/>
        <v>1.4999999999999999E-2</v>
      </c>
      <c r="T346">
        <f t="shared" si="39"/>
        <v>1.4999999999999999E-2</v>
      </c>
      <c r="U346">
        <f t="shared" si="39"/>
        <v>1.4999999999999999E-2</v>
      </c>
      <c r="V346">
        <f t="shared" si="39"/>
        <v>1.4999999999999999E-2</v>
      </c>
      <c r="W346">
        <f t="shared" si="39"/>
        <v>1.4999999999999999E-2</v>
      </c>
      <c r="X346" t="s">
        <v>152</v>
      </c>
    </row>
    <row r="347" spans="1:24" x14ac:dyDescent="0.3">
      <c r="A347" t="s">
        <v>21</v>
      </c>
      <c r="B347" t="s">
        <v>5</v>
      </c>
      <c r="C347" t="s">
        <v>15</v>
      </c>
      <c r="D347" t="s">
        <v>16</v>
      </c>
      <c r="E347" t="s">
        <v>22</v>
      </c>
      <c r="F347" t="s">
        <v>151</v>
      </c>
      <c r="G347" t="s">
        <v>56</v>
      </c>
      <c r="L347" t="s">
        <v>138</v>
      </c>
      <c r="M347">
        <f>160000000/1000</f>
        <v>160000</v>
      </c>
      <c r="N347">
        <f t="shared" si="39"/>
        <v>160000</v>
      </c>
      <c r="O347">
        <f t="shared" si="39"/>
        <v>160000</v>
      </c>
      <c r="P347">
        <f t="shared" si="39"/>
        <v>160000</v>
      </c>
      <c r="Q347">
        <f t="shared" si="39"/>
        <v>160000</v>
      </c>
      <c r="R347">
        <f t="shared" si="39"/>
        <v>160000</v>
      </c>
      <c r="S347">
        <f t="shared" si="39"/>
        <v>160000</v>
      </c>
      <c r="T347">
        <f t="shared" si="39"/>
        <v>160000</v>
      </c>
      <c r="U347">
        <f t="shared" si="39"/>
        <v>160000</v>
      </c>
      <c r="V347">
        <f t="shared" si="39"/>
        <v>160000</v>
      </c>
      <c r="W347">
        <f t="shared" si="39"/>
        <v>160000</v>
      </c>
      <c r="X347" t="s">
        <v>139</v>
      </c>
    </row>
    <row r="348" spans="1:24" x14ac:dyDescent="0.3">
      <c r="A348" t="s">
        <v>21</v>
      </c>
      <c r="B348" t="s">
        <v>5</v>
      </c>
      <c r="C348" t="s">
        <v>15</v>
      </c>
      <c r="D348" t="s">
        <v>16</v>
      </c>
      <c r="E348" t="s">
        <v>22</v>
      </c>
      <c r="F348" t="s">
        <v>151</v>
      </c>
      <c r="G348" t="s">
        <v>58</v>
      </c>
      <c r="L348" t="s">
        <v>54</v>
      </c>
      <c r="M348">
        <v>0.85</v>
      </c>
      <c r="N348">
        <f t="shared" si="39"/>
        <v>0.85</v>
      </c>
      <c r="O348">
        <f t="shared" si="39"/>
        <v>0.85</v>
      </c>
      <c r="P348">
        <f t="shared" si="39"/>
        <v>0.85</v>
      </c>
      <c r="Q348">
        <f t="shared" si="39"/>
        <v>0.85</v>
      </c>
      <c r="R348">
        <f t="shared" si="39"/>
        <v>0.85</v>
      </c>
      <c r="S348">
        <f t="shared" si="39"/>
        <v>0.85</v>
      </c>
      <c r="T348">
        <f t="shared" si="39"/>
        <v>0.85</v>
      </c>
      <c r="U348">
        <f t="shared" si="39"/>
        <v>0.85</v>
      </c>
      <c r="V348">
        <f t="shared" si="39"/>
        <v>0.85</v>
      </c>
      <c r="W348">
        <f t="shared" si="39"/>
        <v>0.85</v>
      </c>
      <c r="X348" t="s">
        <v>152</v>
      </c>
    </row>
    <row r="349" spans="1:24" x14ac:dyDescent="0.3">
      <c r="A349" t="s">
        <v>153</v>
      </c>
      <c r="B349" t="s">
        <v>5</v>
      </c>
      <c r="C349" t="s">
        <v>15</v>
      </c>
      <c r="D349" t="s">
        <v>16</v>
      </c>
      <c r="E349" t="s">
        <v>154</v>
      </c>
      <c r="F349" t="s">
        <v>155</v>
      </c>
      <c r="G349" t="s">
        <v>52</v>
      </c>
      <c r="H349" t="s">
        <v>136</v>
      </c>
    </row>
    <row r="350" spans="1:24" x14ac:dyDescent="0.3">
      <c r="A350" t="s">
        <v>153</v>
      </c>
      <c r="B350" t="s">
        <v>5</v>
      </c>
      <c r="C350" t="s">
        <v>15</v>
      </c>
      <c r="D350" t="s">
        <v>16</v>
      </c>
      <c r="E350" t="s">
        <v>154</v>
      </c>
      <c r="F350" t="s">
        <v>155</v>
      </c>
      <c r="G350" t="s">
        <v>53</v>
      </c>
      <c r="L350" t="s">
        <v>54</v>
      </c>
      <c r="M350">
        <v>0.85</v>
      </c>
      <c r="N350">
        <f t="shared" ref="N350:W353" si="40">M350</f>
        <v>0.85</v>
      </c>
      <c r="O350">
        <f t="shared" si="40"/>
        <v>0.85</v>
      </c>
      <c r="P350">
        <f t="shared" si="40"/>
        <v>0.85</v>
      </c>
      <c r="Q350">
        <f t="shared" si="40"/>
        <v>0.85</v>
      </c>
      <c r="R350">
        <f t="shared" si="40"/>
        <v>0.85</v>
      </c>
      <c r="S350">
        <f t="shared" si="40"/>
        <v>0.85</v>
      </c>
      <c r="T350">
        <f t="shared" si="40"/>
        <v>0.85</v>
      </c>
      <c r="U350">
        <f t="shared" si="40"/>
        <v>0.85</v>
      </c>
      <c r="V350">
        <f t="shared" si="40"/>
        <v>0.85</v>
      </c>
      <c r="W350">
        <f t="shared" si="40"/>
        <v>0.85</v>
      </c>
    </row>
    <row r="351" spans="1:24" x14ac:dyDescent="0.3">
      <c r="A351" t="s">
        <v>153</v>
      </c>
      <c r="B351" t="s">
        <v>5</v>
      </c>
      <c r="C351" t="s">
        <v>15</v>
      </c>
      <c r="D351" t="s">
        <v>16</v>
      </c>
      <c r="E351" t="s">
        <v>154</v>
      </c>
      <c r="F351" t="s">
        <v>155</v>
      </c>
      <c r="G351" t="s">
        <v>55</v>
      </c>
      <c r="L351" t="s">
        <v>54</v>
      </c>
      <c r="M351">
        <v>2E-3</v>
      </c>
      <c r="N351">
        <f t="shared" si="40"/>
        <v>2E-3</v>
      </c>
      <c r="O351">
        <f t="shared" si="40"/>
        <v>2E-3</v>
      </c>
      <c r="P351">
        <f t="shared" si="40"/>
        <v>2E-3</v>
      </c>
      <c r="Q351">
        <f t="shared" si="40"/>
        <v>2E-3</v>
      </c>
      <c r="R351">
        <f t="shared" si="40"/>
        <v>2E-3</v>
      </c>
      <c r="S351">
        <f t="shared" si="40"/>
        <v>2E-3</v>
      </c>
      <c r="T351">
        <f t="shared" si="40"/>
        <v>2E-3</v>
      </c>
      <c r="U351">
        <f t="shared" si="40"/>
        <v>2E-3</v>
      </c>
      <c r="V351">
        <f t="shared" si="40"/>
        <v>2E-3</v>
      </c>
      <c r="W351">
        <f t="shared" si="40"/>
        <v>2E-3</v>
      </c>
      <c r="X351" t="s">
        <v>156</v>
      </c>
    </row>
    <row r="352" spans="1:24" x14ac:dyDescent="0.3">
      <c r="A352" t="s">
        <v>153</v>
      </c>
      <c r="B352" t="s">
        <v>5</v>
      </c>
      <c r="C352" t="s">
        <v>15</v>
      </c>
      <c r="D352" t="s">
        <v>16</v>
      </c>
      <c r="E352" t="s">
        <v>154</v>
      </c>
      <c r="F352" t="s">
        <v>155</v>
      </c>
      <c r="G352" t="s">
        <v>56</v>
      </c>
      <c r="L352" t="s">
        <v>157</v>
      </c>
      <c r="M352">
        <f>320000*100000/100</f>
        <v>320000000</v>
      </c>
      <c r="N352">
        <f t="shared" si="40"/>
        <v>320000000</v>
      </c>
      <c r="O352">
        <f t="shared" si="40"/>
        <v>320000000</v>
      </c>
      <c r="P352">
        <f t="shared" si="40"/>
        <v>320000000</v>
      </c>
      <c r="Q352">
        <f t="shared" si="40"/>
        <v>320000000</v>
      </c>
      <c r="R352">
        <f t="shared" si="40"/>
        <v>320000000</v>
      </c>
      <c r="S352">
        <f t="shared" si="40"/>
        <v>320000000</v>
      </c>
      <c r="T352">
        <f t="shared" si="40"/>
        <v>320000000</v>
      </c>
      <c r="U352">
        <f t="shared" si="40"/>
        <v>320000000</v>
      </c>
      <c r="V352">
        <f t="shared" si="40"/>
        <v>320000000</v>
      </c>
      <c r="W352">
        <f t="shared" si="40"/>
        <v>320000000</v>
      </c>
      <c r="X352" t="s">
        <v>158</v>
      </c>
    </row>
    <row r="353" spans="1:24" x14ac:dyDescent="0.3">
      <c r="A353" t="s">
        <v>153</v>
      </c>
      <c r="B353" t="s">
        <v>5</v>
      </c>
      <c r="C353" t="s">
        <v>15</v>
      </c>
      <c r="D353" t="s">
        <v>16</v>
      </c>
      <c r="E353" t="s">
        <v>154</v>
      </c>
      <c r="F353" t="s">
        <v>155</v>
      </c>
      <c r="G353" t="s">
        <v>58</v>
      </c>
      <c r="L353" t="s">
        <v>54</v>
      </c>
      <c r="M353">
        <v>0.98</v>
      </c>
      <c r="N353">
        <f t="shared" si="40"/>
        <v>0.98</v>
      </c>
      <c r="O353">
        <f t="shared" si="40"/>
        <v>0.98</v>
      </c>
      <c r="P353">
        <f t="shared" si="40"/>
        <v>0.98</v>
      </c>
      <c r="Q353">
        <f t="shared" si="40"/>
        <v>0.98</v>
      </c>
      <c r="R353">
        <f t="shared" si="40"/>
        <v>0.98</v>
      </c>
      <c r="S353">
        <f t="shared" si="40"/>
        <v>0.98</v>
      </c>
      <c r="T353">
        <f t="shared" si="40"/>
        <v>0.98</v>
      </c>
      <c r="U353">
        <f t="shared" si="40"/>
        <v>0.98</v>
      </c>
      <c r="V353">
        <f t="shared" si="40"/>
        <v>0.98</v>
      </c>
      <c r="W353">
        <f t="shared" si="40"/>
        <v>0.98</v>
      </c>
      <c r="X353" t="s">
        <v>159</v>
      </c>
    </row>
    <row r="354" spans="1:24" x14ac:dyDescent="0.3">
      <c r="A354" t="s">
        <v>153</v>
      </c>
      <c r="B354" t="s">
        <v>5</v>
      </c>
      <c r="C354" t="s">
        <v>15</v>
      </c>
      <c r="D354" t="s">
        <v>16</v>
      </c>
      <c r="E354" t="s">
        <v>154</v>
      </c>
      <c r="F354" t="s">
        <v>160</v>
      </c>
      <c r="G354" t="s">
        <v>52</v>
      </c>
      <c r="H354" t="s">
        <v>136</v>
      </c>
    </row>
    <row r="355" spans="1:24" x14ac:dyDescent="0.3">
      <c r="A355" t="s">
        <v>153</v>
      </c>
      <c r="B355" t="s">
        <v>5</v>
      </c>
      <c r="C355" t="s">
        <v>15</v>
      </c>
      <c r="D355" t="s">
        <v>16</v>
      </c>
      <c r="E355" t="s">
        <v>154</v>
      </c>
      <c r="F355" t="s">
        <v>160</v>
      </c>
      <c r="G355" t="s">
        <v>53</v>
      </c>
      <c r="L355" t="s">
        <v>54</v>
      </c>
      <c r="M355">
        <v>0.15</v>
      </c>
      <c r="N355">
        <f t="shared" ref="N355:W358" si="41">M355</f>
        <v>0.15</v>
      </c>
      <c r="O355">
        <f t="shared" si="41"/>
        <v>0.15</v>
      </c>
      <c r="P355">
        <f t="shared" si="41"/>
        <v>0.15</v>
      </c>
      <c r="Q355">
        <f t="shared" si="41"/>
        <v>0.15</v>
      </c>
      <c r="R355">
        <f t="shared" si="41"/>
        <v>0.15</v>
      </c>
      <c r="S355">
        <f t="shared" si="41"/>
        <v>0.15</v>
      </c>
      <c r="T355">
        <f t="shared" si="41"/>
        <v>0.15</v>
      </c>
      <c r="U355">
        <f t="shared" si="41"/>
        <v>0.15</v>
      </c>
      <c r="V355">
        <f t="shared" si="41"/>
        <v>0.15</v>
      </c>
      <c r="W355">
        <f t="shared" si="41"/>
        <v>0.15</v>
      </c>
    </row>
    <row r="356" spans="1:24" x14ac:dyDescent="0.3">
      <c r="A356" t="s">
        <v>153</v>
      </c>
      <c r="B356" t="s">
        <v>5</v>
      </c>
      <c r="C356" t="s">
        <v>15</v>
      </c>
      <c r="D356" t="s">
        <v>16</v>
      </c>
      <c r="E356" t="s">
        <v>154</v>
      </c>
      <c r="F356" t="s">
        <v>160</v>
      </c>
      <c r="G356" t="s">
        <v>55</v>
      </c>
      <c r="L356" t="s">
        <v>54</v>
      </c>
      <c r="M356">
        <v>1.4999999999999999E-2</v>
      </c>
      <c r="N356">
        <f t="shared" si="41"/>
        <v>1.4999999999999999E-2</v>
      </c>
      <c r="O356">
        <f t="shared" si="41"/>
        <v>1.4999999999999999E-2</v>
      </c>
      <c r="P356">
        <f t="shared" si="41"/>
        <v>1.4999999999999999E-2</v>
      </c>
      <c r="Q356">
        <f t="shared" si="41"/>
        <v>1.4999999999999999E-2</v>
      </c>
      <c r="R356">
        <f t="shared" si="41"/>
        <v>1.4999999999999999E-2</v>
      </c>
      <c r="S356">
        <f t="shared" si="41"/>
        <v>1.4999999999999999E-2</v>
      </c>
      <c r="T356">
        <f t="shared" si="41"/>
        <v>1.4999999999999999E-2</v>
      </c>
      <c r="U356">
        <f t="shared" si="41"/>
        <v>1.4999999999999999E-2</v>
      </c>
      <c r="V356">
        <f t="shared" si="41"/>
        <v>1.4999999999999999E-2</v>
      </c>
      <c r="W356">
        <f t="shared" si="41"/>
        <v>1.4999999999999999E-2</v>
      </c>
      <c r="X356" t="s">
        <v>156</v>
      </c>
    </row>
    <row r="357" spans="1:24" x14ac:dyDescent="0.3">
      <c r="A357" t="s">
        <v>153</v>
      </c>
      <c r="B357" t="s">
        <v>5</v>
      </c>
      <c r="C357" t="s">
        <v>15</v>
      </c>
      <c r="D357" t="s">
        <v>16</v>
      </c>
      <c r="E357" t="s">
        <v>154</v>
      </c>
      <c r="F357" t="s">
        <v>160</v>
      </c>
      <c r="G357" t="s">
        <v>56</v>
      </c>
      <c r="L357" t="s">
        <v>157</v>
      </c>
      <c r="M357">
        <f>320000*100000/100</f>
        <v>320000000</v>
      </c>
      <c r="N357">
        <f t="shared" si="41"/>
        <v>320000000</v>
      </c>
      <c r="O357">
        <f t="shared" si="41"/>
        <v>320000000</v>
      </c>
      <c r="P357">
        <f t="shared" si="41"/>
        <v>320000000</v>
      </c>
      <c r="Q357">
        <f t="shared" si="41"/>
        <v>320000000</v>
      </c>
      <c r="R357">
        <f t="shared" si="41"/>
        <v>320000000</v>
      </c>
      <c r="S357">
        <f t="shared" si="41"/>
        <v>320000000</v>
      </c>
      <c r="T357">
        <f t="shared" si="41"/>
        <v>320000000</v>
      </c>
      <c r="U357">
        <f t="shared" si="41"/>
        <v>320000000</v>
      </c>
      <c r="V357">
        <f t="shared" si="41"/>
        <v>320000000</v>
      </c>
      <c r="W357">
        <f t="shared" si="41"/>
        <v>320000000</v>
      </c>
      <c r="X357" t="s">
        <v>158</v>
      </c>
    </row>
    <row r="358" spans="1:24" x14ac:dyDescent="0.3">
      <c r="A358" t="s">
        <v>153</v>
      </c>
      <c r="B358" t="s">
        <v>5</v>
      </c>
      <c r="C358" t="s">
        <v>15</v>
      </c>
      <c r="D358" t="s">
        <v>16</v>
      </c>
      <c r="E358" t="s">
        <v>154</v>
      </c>
      <c r="F358" t="s">
        <v>160</v>
      </c>
      <c r="G358" t="s">
        <v>58</v>
      </c>
      <c r="L358" t="s">
        <v>54</v>
      </c>
      <c r="M358">
        <v>0.85</v>
      </c>
      <c r="N358">
        <f t="shared" si="41"/>
        <v>0.85</v>
      </c>
      <c r="O358">
        <f t="shared" si="41"/>
        <v>0.85</v>
      </c>
      <c r="P358">
        <f t="shared" si="41"/>
        <v>0.85</v>
      </c>
      <c r="Q358">
        <f t="shared" si="41"/>
        <v>0.85</v>
      </c>
      <c r="R358">
        <f t="shared" si="41"/>
        <v>0.85</v>
      </c>
      <c r="S358">
        <f t="shared" si="41"/>
        <v>0.85</v>
      </c>
      <c r="T358">
        <f t="shared" si="41"/>
        <v>0.85</v>
      </c>
      <c r="U358">
        <f t="shared" si="41"/>
        <v>0.85</v>
      </c>
      <c r="V358">
        <f t="shared" si="41"/>
        <v>0.85</v>
      </c>
      <c r="W358">
        <f t="shared" si="41"/>
        <v>0.85</v>
      </c>
      <c r="X358" t="s">
        <v>159</v>
      </c>
    </row>
    <row r="359" spans="1:24" x14ac:dyDescent="0.3">
      <c r="A359" t="s">
        <v>153</v>
      </c>
      <c r="B359" t="s">
        <v>5</v>
      </c>
      <c r="C359" t="s">
        <v>15</v>
      </c>
      <c r="D359" t="s">
        <v>16</v>
      </c>
      <c r="E359" t="s">
        <v>154</v>
      </c>
      <c r="F359" t="s">
        <v>161</v>
      </c>
      <c r="G359" t="s">
        <v>52</v>
      </c>
      <c r="H359" t="s">
        <v>136</v>
      </c>
    </row>
    <row r="360" spans="1:24" x14ac:dyDescent="0.3">
      <c r="A360" t="s">
        <v>153</v>
      </c>
      <c r="B360" t="s">
        <v>5</v>
      </c>
      <c r="C360" t="s">
        <v>15</v>
      </c>
      <c r="D360" t="s">
        <v>16</v>
      </c>
      <c r="E360" t="s">
        <v>154</v>
      </c>
      <c r="F360" t="s">
        <v>161</v>
      </c>
      <c r="G360" t="s">
        <v>53</v>
      </c>
      <c r="L360" t="s">
        <v>54</v>
      </c>
      <c r="M360">
        <v>0.15</v>
      </c>
      <c r="N360">
        <f t="shared" ref="N360:W363" si="42">M360</f>
        <v>0.15</v>
      </c>
      <c r="O360">
        <f t="shared" si="42"/>
        <v>0.15</v>
      </c>
      <c r="P360">
        <f t="shared" si="42"/>
        <v>0.15</v>
      </c>
      <c r="Q360">
        <f t="shared" si="42"/>
        <v>0.15</v>
      </c>
      <c r="R360">
        <f t="shared" si="42"/>
        <v>0.15</v>
      </c>
      <c r="S360">
        <f t="shared" si="42"/>
        <v>0.15</v>
      </c>
      <c r="T360">
        <f t="shared" si="42"/>
        <v>0.15</v>
      </c>
      <c r="U360">
        <f t="shared" si="42"/>
        <v>0.15</v>
      </c>
      <c r="V360">
        <f t="shared" si="42"/>
        <v>0.15</v>
      </c>
      <c r="W360">
        <f t="shared" si="42"/>
        <v>0.15</v>
      </c>
    </row>
    <row r="361" spans="1:24" x14ac:dyDescent="0.3">
      <c r="A361" t="s">
        <v>153</v>
      </c>
      <c r="B361" t="s">
        <v>5</v>
      </c>
      <c r="C361" t="s">
        <v>15</v>
      </c>
      <c r="D361" t="s">
        <v>16</v>
      </c>
      <c r="E361" t="s">
        <v>154</v>
      </c>
      <c r="F361" t="s">
        <v>161</v>
      </c>
      <c r="G361" t="s">
        <v>55</v>
      </c>
      <c r="L361" t="s">
        <v>54</v>
      </c>
      <c r="M361">
        <v>1.4999999999999999E-2</v>
      </c>
      <c r="N361">
        <f t="shared" si="42"/>
        <v>1.4999999999999999E-2</v>
      </c>
      <c r="O361">
        <f t="shared" si="42"/>
        <v>1.4999999999999999E-2</v>
      </c>
      <c r="P361">
        <f t="shared" si="42"/>
        <v>1.4999999999999999E-2</v>
      </c>
      <c r="Q361">
        <f t="shared" si="42"/>
        <v>1.4999999999999999E-2</v>
      </c>
      <c r="R361">
        <f t="shared" si="42"/>
        <v>1.4999999999999999E-2</v>
      </c>
      <c r="S361">
        <f t="shared" si="42"/>
        <v>1.4999999999999999E-2</v>
      </c>
      <c r="T361">
        <f t="shared" si="42"/>
        <v>1.4999999999999999E-2</v>
      </c>
      <c r="U361">
        <f t="shared" si="42"/>
        <v>1.4999999999999999E-2</v>
      </c>
      <c r="V361">
        <f t="shared" si="42"/>
        <v>1.4999999999999999E-2</v>
      </c>
      <c r="W361">
        <f t="shared" si="42"/>
        <v>1.4999999999999999E-2</v>
      </c>
      <c r="X361" t="s">
        <v>156</v>
      </c>
    </row>
    <row r="362" spans="1:24" x14ac:dyDescent="0.3">
      <c r="A362" t="s">
        <v>153</v>
      </c>
      <c r="B362" t="s">
        <v>5</v>
      </c>
      <c r="C362" t="s">
        <v>15</v>
      </c>
      <c r="D362" t="s">
        <v>16</v>
      </c>
      <c r="E362" t="s">
        <v>154</v>
      </c>
      <c r="F362" t="s">
        <v>161</v>
      </c>
      <c r="G362" t="s">
        <v>56</v>
      </c>
      <c r="L362" t="s">
        <v>157</v>
      </c>
      <c r="M362">
        <f>320000*100000/100</f>
        <v>320000000</v>
      </c>
      <c r="N362">
        <f t="shared" si="42"/>
        <v>320000000</v>
      </c>
      <c r="O362">
        <f t="shared" si="42"/>
        <v>320000000</v>
      </c>
      <c r="P362">
        <f t="shared" si="42"/>
        <v>320000000</v>
      </c>
      <c r="Q362">
        <f t="shared" si="42"/>
        <v>320000000</v>
      </c>
      <c r="R362">
        <f t="shared" si="42"/>
        <v>320000000</v>
      </c>
      <c r="S362">
        <f t="shared" si="42"/>
        <v>320000000</v>
      </c>
      <c r="T362">
        <f t="shared" si="42"/>
        <v>320000000</v>
      </c>
      <c r="U362">
        <f t="shared" si="42"/>
        <v>320000000</v>
      </c>
      <c r="V362">
        <f t="shared" si="42"/>
        <v>320000000</v>
      </c>
      <c r="W362">
        <f t="shared" si="42"/>
        <v>320000000</v>
      </c>
      <c r="X362" t="s">
        <v>158</v>
      </c>
    </row>
    <row r="363" spans="1:24" x14ac:dyDescent="0.3">
      <c r="A363" t="s">
        <v>153</v>
      </c>
      <c r="B363" t="s">
        <v>5</v>
      </c>
      <c r="C363" t="s">
        <v>15</v>
      </c>
      <c r="D363" t="s">
        <v>16</v>
      </c>
      <c r="E363" t="s">
        <v>154</v>
      </c>
      <c r="F363" t="s">
        <v>161</v>
      </c>
      <c r="G363" t="s">
        <v>58</v>
      </c>
      <c r="L363" t="s">
        <v>54</v>
      </c>
      <c r="M363">
        <v>0.85</v>
      </c>
      <c r="N363">
        <f t="shared" si="42"/>
        <v>0.85</v>
      </c>
      <c r="O363">
        <f t="shared" si="42"/>
        <v>0.85</v>
      </c>
      <c r="P363">
        <f t="shared" si="42"/>
        <v>0.85</v>
      </c>
      <c r="Q363">
        <f t="shared" si="42"/>
        <v>0.85</v>
      </c>
      <c r="R363">
        <f t="shared" si="42"/>
        <v>0.85</v>
      </c>
      <c r="S363">
        <f t="shared" si="42"/>
        <v>0.85</v>
      </c>
      <c r="T363">
        <f t="shared" si="42"/>
        <v>0.85</v>
      </c>
      <c r="U363">
        <f t="shared" si="42"/>
        <v>0.85</v>
      </c>
      <c r="V363">
        <f t="shared" si="42"/>
        <v>0.85</v>
      </c>
      <c r="W363">
        <f t="shared" si="42"/>
        <v>0.85</v>
      </c>
      <c r="X363" t="s">
        <v>159</v>
      </c>
    </row>
    <row r="364" spans="1:24" x14ac:dyDescent="0.3">
      <c r="A364" t="s">
        <v>153</v>
      </c>
      <c r="B364" t="s">
        <v>5</v>
      </c>
      <c r="C364" t="s">
        <v>15</v>
      </c>
      <c r="D364" t="s">
        <v>16</v>
      </c>
      <c r="E364" t="s">
        <v>154</v>
      </c>
      <c r="F364" t="s">
        <v>162</v>
      </c>
      <c r="G364" t="s">
        <v>52</v>
      </c>
      <c r="H364" t="s">
        <v>143</v>
      </c>
    </row>
    <row r="365" spans="1:24" x14ac:dyDescent="0.3">
      <c r="A365" t="s">
        <v>153</v>
      </c>
      <c r="B365" t="s">
        <v>5</v>
      </c>
      <c r="C365" t="s">
        <v>15</v>
      </c>
      <c r="D365" t="s">
        <v>16</v>
      </c>
      <c r="E365" t="s">
        <v>154</v>
      </c>
      <c r="F365" t="s">
        <v>162</v>
      </c>
      <c r="G365" t="s">
        <v>53</v>
      </c>
      <c r="L365" t="s">
        <v>54</v>
      </c>
      <c r="M365">
        <v>0.2</v>
      </c>
      <c r="N365">
        <f t="shared" ref="N365:W368" si="43">M365</f>
        <v>0.2</v>
      </c>
      <c r="O365">
        <f t="shared" si="43"/>
        <v>0.2</v>
      </c>
      <c r="P365">
        <f t="shared" si="43"/>
        <v>0.2</v>
      </c>
      <c r="Q365">
        <f t="shared" si="43"/>
        <v>0.2</v>
      </c>
      <c r="R365">
        <f t="shared" si="43"/>
        <v>0.2</v>
      </c>
      <c r="S365">
        <f t="shared" si="43"/>
        <v>0.2</v>
      </c>
      <c r="T365">
        <f t="shared" si="43"/>
        <v>0.2</v>
      </c>
      <c r="U365">
        <f t="shared" si="43"/>
        <v>0.2</v>
      </c>
      <c r="V365">
        <f t="shared" si="43"/>
        <v>0.2</v>
      </c>
      <c r="W365">
        <f t="shared" si="43"/>
        <v>0.2</v>
      </c>
    </row>
    <row r="366" spans="1:24" x14ac:dyDescent="0.3">
      <c r="A366" t="s">
        <v>153</v>
      </c>
      <c r="B366" t="s">
        <v>5</v>
      </c>
      <c r="C366" t="s">
        <v>15</v>
      </c>
      <c r="D366" t="s">
        <v>16</v>
      </c>
      <c r="E366" t="s">
        <v>154</v>
      </c>
      <c r="F366" t="s">
        <v>162</v>
      </c>
      <c r="G366" t="s">
        <v>55</v>
      </c>
      <c r="L366" t="s">
        <v>54</v>
      </c>
      <c r="M366">
        <v>1.4999999999999999E-2</v>
      </c>
      <c r="N366">
        <f t="shared" si="43"/>
        <v>1.4999999999999999E-2</v>
      </c>
      <c r="O366">
        <f t="shared" si="43"/>
        <v>1.4999999999999999E-2</v>
      </c>
      <c r="P366">
        <f t="shared" si="43"/>
        <v>1.4999999999999999E-2</v>
      </c>
      <c r="Q366">
        <f t="shared" si="43"/>
        <v>1.4999999999999999E-2</v>
      </c>
      <c r="R366">
        <f t="shared" si="43"/>
        <v>1.4999999999999999E-2</v>
      </c>
      <c r="S366">
        <f t="shared" si="43"/>
        <v>1.4999999999999999E-2</v>
      </c>
      <c r="T366">
        <f t="shared" si="43"/>
        <v>1.4999999999999999E-2</v>
      </c>
      <c r="U366">
        <f t="shared" si="43"/>
        <v>1.4999999999999999E-2</v>
      </c>
      <c r="V366">
        <f t="shared" si="43"/>
        <v>1.4999999999999999E-2</v>
      </c>
      <c r="W366">
        <f t="shared" si="43"/>
        <v>1.4999999999999999E-2</v>
      </c>
      <c r="X366" t="s">
        <v>156</v>
      </c>
    </row>
    <row r="367" spans="1:24" x14ac:dyDescent="0.3">
      <c r="A367" t="s">
        <v>153</v>
      </c>
      <c r="B367" t="s">
        <v>5</v>
      </c>
      <c r="C367" t="s">
        <v>15</v>
      </c>
      <c r="D367" t="s">
        <v>16</v>
      </c>
      <c r="E367" t="s">
        <v>154</v>
      </c>
      <c r="F367" t="s">
        <v>162</v>
      </c>
      <c r="G367" t="s">
        <v>56</v>
      </c>
      <c r="L367" t="s">
        <v>157</v>
      </c>
      <c r="M367">
        <f>320000*100000/100</f>
        <v>320000000</v>
      </c>
      <c r="N367">
        <f t="shared" si="43"/>
        <v>320000000</v>
      </c>
      <c r="O367">
        <f t="shared" si="43"/>
        <v>320000000</v>
      </c>
      <c r="P367">
        <f t="shared" si="43"/>
        <v>320000000</v>
      </c>
      <c r="Q367">
        <f t="shared" si="43"/>
        <v>320000000</v>
      </c>
      <c r="R367">
        <f t="shared" si="43"/>
        <v>320000000</v>
      </c>
      <c r="S367">
        <f t="shared" si="43"/>
        <v>320000000</v>
      </c>
      <c r="T367">
        <f t="shared" si="43"/>
        <v>320000000</v>
      </c>
      <c r="U367">
        <f t="shared" si="43"/>
        <v>320000000</v>
      </c>
      <c r="V367">
        <f t="shared" si="43"/>
        <v>320000000</v>
      </c>
      <c r="W367">
        <f t="shared" si="43"/>
        <v>320000000</v>
      </c>
      <c r="X367" t="s">
        <v>158</v>
      </c>
    </row>
    <row r="368" spans="1:24" x14ac:dyDescent="0.3">
      <c r="A368" t="s">
        <v>153</v>
      </c>
      <c r="B368" t="s">
        <v>5</v>
      </c>
      <c r="C368" t="s">
        <v>15</v>
      </c>
      <c r="D368" t="s">
        <v>16</v>
      </c>
      <c r="E368" t="s">
        <v>154</v>
      </c>
      <c r="F368" t="s">
        <v>162</v>
      </c>
      <c r="G368" t="s">
        <v>58</v>
      </c>
      <c r="L368" t="s">
        <v>54</v>
      </c>
      <c r="M368">
        <v>0.85</v>
      </c>
      <c r="N368">
        <f t="shared" si="43"/>
        <v>0.85</v>
      </c>
      <c r="O368">
        <f t="shared" si="43"/>
        <v>0.85</v>
      </c>
      <c r="P368">
        <f t="shared" si="43"/>
        <v>0.85</v>
      </c>
      <c r="Q368">
        <f t="shared" si="43"/>
        <v>0.85</v>
      </c>
      <c r="R368">
        <f t="shared" si="43"/>
        <v>0.85</v>
      </c>
      <c r="S368">
        <f t="shared" si="43"/>
        <v>0.85</v>
      </c>
      <c r="T368">
        <f t="shared" si="43"/>
        <v>0.85</v>
      </c>
      <c r="U368">
        <f t="shared" si="43"/>
        <v>0.85</v>
      </c>
      <c r="V368">
        <f t="shared" si="43"/>
        <v>0.85</v>
      </c>
      <c r="W368">
        <f t="shared" si="43"/>
        <v>0.85</v>
      </c>
      <c r="X368" t="s">
        <v>159</v>
      </c>
    </row>
    <row r="369" spans="1:24" x14ac:dyDescent="0.3">
      <c r="A369" t="s">
        <v>153</v>
      </c>
      <c r="B369" t="s">
        <v>5</v>
      </c>
      <c r="C369" t="s">
        <v>15</v>
      </c>
      <c r="D369" t="s">
        <v>16</v>
      </c>
      <c r="E369" t="s">
        <v>154</v>
      </c>
      <c r="F369" t="s">
        <v>163</v>
      </c>
      <c r="G369" t="s">
        <v>52</v>
      </c>
      <c r="H369" t="s">
        <v>136</v>
      </c>
    </row>
    <row r="370" spans="1:24" x14ac:dyDescent="0.3">
      <c r="A370" t="s">
        <v>153</v>
      </c>
      <c r="B370" t="s">
        <v>5</v>
      </c>
      <c r="C370" t="s">
        <v>15</v>
      </c>
      <c r="D370" t="s">
        <v>16</v>
      </c>
      <c r="E370" t="s">
        <v>154</v>
      </c>
      <c r="F370" t="s">
        <v>163</v>
      </c>
      <c r="G370" t="s">
        <v>53</v>
      </c>
      <c r="L370" t="s">
        <v>54</v>
      </c>
      <c r="M370">
        <v>0.44</v>
      </c>
      <c r="N370">
        <f t="shared" ref="N370:W373" si="44">M370</f>
        <v>0.44</v>
      </c>
      <c r="O370">
        <f t="shared" si="44"/>
        <v>0.44</v>
      </c>
      <c r="P370">
        <f t="shared" si="44"/>
        <v>0.44</v>
      </c>
      <c r="Q370">
        <f t="shared" si="44"/>
        <v>0.44</v>
      </c>
      <c r="R370">
        <f t="shared" si="44"/>
        <v>0.44</v>
      </c>
      <c r="S370">
        <f t="shared" si="44"/>
        <v>0.44</v>
      </c>
      <c r="T370">
        <f t="shared" si="44"/>
        <v>0.44</v>
      </c>
      <c r="U370">
        <f t="shared" si="44"/>
        <v>0.44</v>
      </c>
      <c r="V370">
        <f t="shared" si="44"/>
        <v>0.44</v>
      </c>
      <c r="W370">
        <f t="shared" si="44"/>
        <v>0.44</v>
      </c>
    </row>
    <row r="371" spans="1:24" x14ac:dyDescent="0.3">
      <c r="A371" t="s">
        <v>153</v>
      </c>
      <c r="B371" t="s">
        <v>5</v>
      </c>
      <c r="C371" t="s">
        <v>15</v>
      </c>
      <c r="D371" t="s">
        <v>16</v>
      </c>
      <c r="E371" t="s">
        <v>154</v>
      </c>
      <c r="F371" t="s">
        <v>163</v>
      </c>
      <c r="G371" t="s">
        <v>55</v>
      </c>
      <c r="L371" t="s">
        <v>54</v>
      </c>
      <c r="M371">
        <v>0.01</v>
      </c>
      <c r="N371">
        <f t="shared" si="44"/>
        <v>0.01</v>
      </c>
      <c r="O371">
        <f t="shared" si="44"/>
        <v>0.01</v>
      </c>
      <c r="P371">
        <f t="shared" si="44"/>
        <v>0.01</v>
      </c>
      <c r="Q371">
        <f t="shared" si="44"/>
        <v>0.01</v>
      </c>
      <c r="R371">
        <f t="shared" si="44"/>
        <v>0.01</v>
      </c>
      <c r="S371">
        <f t="shared" si="44"/>
        <v>0.01</v>
      </c>
      <c r="T371">
        <f t="shared" si="44"/>
        <v>0.01</v>
      </c>
      <c r="U371">
        <f t="shared" si="44"/>
        <v>0.01</v>
      </c>
      <c r="V371">
        <f t="shared" si="44"/>
        <v>0.01</v>
      </c>
      <c r="W371">
        <f t="shared" si="44"/>
        <v>0.01</v>
      </c>
      <c r="X371" t="s">
        <v>156</v>
      </c>
    </row>
    <row r="372" spans="1:24" x14ac:dyDescent="0.3">
      <c r="A372" t="s">
        <v>153</v>
      </c>
      <c r="B372" t="s">
        <v>5</v>
      </c>
      <c r="C372" t="s">
        <v>15</v>
      </c>
      <c r="D372" t="s">
        <v>16</v>
      </c>
      <c r="E372" t="s">
        <v>154</v>
      </c>
      <c r="F372" t="s">
        <v>163</v>
      </c>
      <c r="G372" t="s">
        <v>56</v>
      </c>
      <c r="L372" t="s">
        <v>157</v>
      </c>
      <c r="M372">
        <f>320000*100000/100</f>
        <v>320000000</v>
      </c>
      <c r="N372">
        <f t="shared" si="44"/>
        <v>320000000</v>
      </c>
      <c r="O372">
        <f t="shared" si="44"/>
        <v>320000000</v>
      </c>
      <c r="P372">
        <f t="shared" si="44"/>
        <v>320000000</v>
      </c>
      <c r="Q372">
        <f t="shared" si="44"/>
        <v>320000000</v>
      </c>
      <c r="R372">
        <f t="shared" si="44"/>
        <v>320000000</v>
      </c>
      <c r="S372">
        <f t="shared" si="44"/>
        <v>320000000</v>
      </c>
      <c r="T372">
        <f t="shared" si="44"/>
        <v>320000000</v>
      </c>
      <c r="U372">
        <f t="shared" si="44"/>
        <v>320000000</v>
      </c>
      <c r="V372">
        <f t="shared" si="44"/>
        <v>320000000</v>
      </c>
      <c r="W372">
        <f t="shared" si="44"/>
        <v>320000000</v>
      </c>
      <c r="X372" t="s">
        <v>158</v>
      </c>
    </row>
    <row r="373" spans="1:24" x14ac:dyDescent="0.3">
      <c r="A373" t="s">
        <v>153</v>
      </c>
      <c r="B373" t="s">
        <v>5</v>
      </c>
      <c r="C373" t="s">
        <v>15</v>
      </c>
      <c r="D373" t="s">
        <v>16</v>
      </c>
      <c r="E373" t="s">
        <v>154</v>
      </c>
      <c r="F373" t="s">
        <v>163</v>
      </c>
      <c r="G373" t="s">
        <v>58</v>
      </c>
      <c r="L373" t="s">
        <v>54</v>
      </c>
      <c r="M373">
        <v>0.92</v>
      </c>
      <c r="N373">
        <f t="shared" si="44"/>
        <v>0.92</v>
      </c>
      <c r="O373">
        <f t="shared" si="44"/>
        <v>0.92</v>
      </c>
      <c r="P373">
        <f t="shared" si="44"/>
        <v>0.92</v>
      </c>
      <c r="Q373">
        <f t="shared" si="44"/>
        <v>0.92</v>
      </c>
      <c r="R373">
        <f t="shared" si="44"/>
        <v>0.92</v>
      </c>
      <c r="S373">
        <f t="shared" si="44"/>
        <v>0.92</v>
      </c>
      <c r="T373">
        <f t="shared" si="44"/>
        <v>0.92</v>
      </c>
      <c r="U373">
        <f t="shared" si="44"/>
        <v>0.92</v>
      </c>
      <c r="V373">
        <f t="shared" si="44"/>
        <v>0.92</v>
      </c>
      <c r="W373">
        <f t="shared" si="44"/>
        <v>0.92</v>
      </c>
      <c r="X373" t="s">
        <v>159</v>
      </c>
    </row>
    <row r="374" spans="1:24" x14ac:dyDescent="0.3">
      <c r="A374" t="s">
        <v>31</v>
      </c>
      <c r="B374" t="s">
        <v>5</v>
      </c>
      <c r="C374" t="s">
        <v>15</v>
      </c>
      <c r="D374" t="s">
        <v>32</v>
      </c>
      <c r="E374" t="s">
        <v>33</v>
      </c>
      <c r="F374" t="s">
        <v>164</v>
      </c>
      <c r="G374" t="s">
        <v>52</v>
      </c>
      <c r="H374" t="s">
        <v>165</v>
      </c>
    </row>
    <row r="375" spans="1:24" x14ac:dyDescent="0.3">
      <c r="A375" t="s">
        <v>31</v>
      </c>
      <c r="B375" t="s">
        <v>5</v>
      </c>
      <c r="C375" t="s">
        <v>15</v>
      </c>
      <c r="D375" t="s">
        <v>32</v>
      </c>
      <c r="E375" t="s">
        <v>33</v>
      </c>
      <c r="F375" t="s">
        <v>164</v>
      </c>
      <c r="G375" t="s">
        <v>53</v>
      </c>
      <c r="L375" t="s">
        <v>54</v>
      </c>
      <c r="M375">
        <v>0.7</v>
      </c>
      <c r="N375">
        <f t="shared" ref="N375:W378" si="45">M375</f>
        <v>0.7</v>
      </c>
      <c r="O375">
        <f t="shared" si="45"/>
        <v>0.7</v>
      </c>
      <c r="P375">
        <f t="shared" si="45"/>
        <v>0.7</v>
      </c>
      <c r="Q375">
        <f t="shared" si="45"/>
        <v>0.7</v>
      </c>
      <c r="R375">
        <f t="shared" si="45"/>
        <v>0.7</v>
      </c>
      <c r="S375">
        <f t="shared" si="45"/>
        <v>0.7</v>
      </c>
      <c r="T375">
        <f t="shared" si="45"/>
        <v>0.7</v>
      </c>
      <c r="U375">
        <f t="shared" si="45"/>
        <v>0.7</v>
      </c>
      <c r="V375">
        <f t="shared" si="45"/>
        <v>0.7</v>
      </c>
      <c r="W375">
        <f t="shared" si="45"/>
        <v>0.7</v>
      </c>
    </row>
    <row r="376" spans="1:24" x14ac:dyDescent="0.3">
      <c r="A376" t="s">
        <v>31</v>
      </c>
      <c r="B376" t="s">
        <v>5</v>
      </c>
      <c r="C376" t="s">
        <v>15</v>
      </c>
      <c r="D376" t="s">
        <v>32</v>
      </c>
      <c r="E376" t="s">
        <v>33</v>
      </c>
      <c r="F376" t="s">
        <v>164</v>
      </c>
      <c r="G376" t="s">
        <v>55</v>
      </c>
      <c r="L376" t="s">
        <v>54</v>
      </c>
      <c r="M376">
        <v>1E-3</v>
      </c>
      <c r="N376">
        <f t="shared" si="45"/>
        <v>1E-3</v>
      </c>
      <c r="O376">
        <f t="shared" si="45"/>
        <v>1E-3</v>
      </c>
      <c r="P376">
        <f t="shared" si="45"/>
        <v>1E-3</v>
      </c>
      <c r="Q376">
        <f t="shared" si="45"/>
        <v>1E-3</v>
      </c>
      <c r="R376">
        <f t="shared" si="45"/>
        <v>1E-3</v>
      </c>
      <c r="S376">
        <f t="shared" si="45"/>
        <v>1E-3</v>
      </c>
      <c r="T376">
        <f t="shared" si="45"/>
        <v>1E-3</v>
      </c>
      <c r="U376">
        <f t="shared" si="45"/>
        <v>1E-3</v>
      </c>
      <c r="V376">
        <f t="shared" si="45"/>
        <v>1E-3</v>
      </c>
      <c r="W376">
        <f t="shared" si="45"/>
        <v>1E-3</v>
      </c>
    </row>
    <row r="377" spans="1:24" x14ac:dyDescent="0.3">
      <c r="A377" t="s">
        <v>31</v>
      </c>
      <c r="B377" t="s">
        <v>5</v>
      </c>
      <c r="C377" t="s">
        <v>15</v>
      </c>
      <c r="D377" t="s">
        <v>32</v>
      </c>
      <c r="E377" t="s">
        <v>33</v>
      </c>
      <c r="F377" t="s">
        <v>164</v>
      </c>
      <c r="G377" t="s">
        <v>56</v>
      </c>
      <c r="L377" t="s">
        <v>166</v>
      </c>
      <c r="M377">
        <f>86358000*16*2000/1000</f>
        <v>2763456000</v>
      </c>
      <c r="N377">
        <f t="shared" si="45"/>
        <v>2763456000</v>
      </c>
      <c r="O377">
        <f t="shared" si="45"/>
        <v>2763456000</v>
      </c>
      <c r="P377">
        <f t="shared" si="45"/>
        <v>2763456000</v>
      </c>
      <c r="Q377">
        <f t="shared" si="45"/>
        <v>2763456000</v>
      </c>
      <c r="R377">
        <f t="shared" si="45"/>
        <v>2763456000</v>
      </c>
      <c r="S377">
        <f t="shared" si="45"/>
        <v>2763456000</v>
      </c>
      <c r="T377">
        <f t="shared" si="45"/>
        <v>2763456000</v>
      </c>
      <c r="U377">
        <f t="shared" si="45"/>
        <v>2763456000</v>
      </c>
      <c r="V377">
        <f t="shared" si="45"/>
        <v>2763456000</v>
      </c>
      <c r="W377">
        <f t="shared" si="45"/>
        <v>2763456000</v>
      </c>
      <c r="X377" t="s">
        <v>167</v>
      </c>
    </row>
    <row r="378" spans="1:24" x14ac:dyDescent="0.3">
      <c r="A378" t="s">
        <v>31</v>
      </c>
      <c r="B378" t="s">
        <v>5</v>
      </c>
      <c r="C378" t="s">
        <v>15</v>
      </c>
      <c r="D378" t="s">
        <v>32</v>
      </c>
      <c r="E378" t="s">
        <v>33</v>
      </c>
      <c r="F378" t="s">
        <v>164</v>
      </c>
      <c r="G378" t="s">
        <v>58</v>
      </c>
      <c r="L378" t="s">
        <v>54</v>
      </c>
      <c r="M378">
        <v>0.97</v>
      </c>
      <c r="N378">
        <f t="shared" si="45"/>
        <v>0.97</v>
      </c>
      <c r="O378">
        <f t="shared" si="45"/>
        <v>0.97</v>
      </c>
      <c r="P378">
        <f t="shared" si="45"/>
        <v>0.97</v>
      </c>
      <c r="Q378">
        <f t="shared" si="45"/>
        <v>0.97</v>
      </c>
      <c r="R378">
        <f t="shared" si="45"/>
        <v>0.97</v>
      </c>
      <c r="S378">
        <f t="shared" si="45"/>
        <v>0.97</v>
      </c>
      <c r="T378">
        <f t="shared" si="45"/>
        <v>0.97</v>
      </c>
      <c r="U378">
        <f t="shared" si="45"/>
        <v>0.97</v>
      </c>
      <c r="V378">
        <f t="shared" si="45"/>
        <v>0.97</v>
      </c>
      <c r="W378">
        <f t="shared" si="45"/>
        <v>0.97</v>
      </c>
    </row>
    <row r="379" spans="1:24" x14ac:dyDescent="0.3">
      <c r="A379" t="s">
        <v>31</v>
      </c>
      <c r="B379" t="s">
        <v>5</v>
      </c>
      <c r="C379" t="s">
        <v>15</v>
      </c>
      <c r="D379" t="s">
        <v>32</v>
      </c>
      <c r="E379" t="s">
        <v>33</v>
      </c>
      <c r="F379" t="s">
        <v>168</v>
      </c>
      <c r="G379" t="s">
        <v>52</v>
      </c>
      <c r="H379" t="s">
        <v>165</v>
      </c>
    </row>
    <row r="380" spans="1:24" x14ac:dyDescent="0.3">
      <c r="A380" t="s">
        <v>31</v>
      </c>
      <c r="B380" t="s">
        <v>5</v>
      </c>
      <c r="C380" t="s">
        <v>15</v>
      </c>
      <c r="D380" t="s">
        <v>32</v>
      </c>
      <c r="E380" t="s">
        <v>33</v>
      </c>
      <c r="F380" t="s">
        <v>168</v>
      </c>
      <c r="G380" t="s">
        <v>53</v>
      </c>
      <c r="L380" t="s">
        <v>54</v>
      </c>
      <c r="M380">
        <v>0.7</v>
      </c>
      <c r="N380">
        <f t="shared" ref="N380:W383" si="46">M380</f>
        <v>0.7</v>
      </c>
      <c r="O380">
        <f t="shared" si="46"/>
        <v>0.7</v>
      </c>
      <c r="P380">
        <f t="shared" si="46"/>
        <v>0.7</v>
      </c>
      <c r="Q380">
        <f t="shared" si="46"/>
        <v>0.7</v>
      </c>
      <c r="R380">
        <f t="shared" si="46"/>
        <v>0.7</v>
      </c>
      <c r="S380">
        <f t="shared" si="46"/>
        <v>0.7</v>
      </c>
      <c r="T380">
        <f t="shared" si="46"/>
        <v>0.7</v>
      </c>
      <c r="U380">
        <f t="shared" si="46"/>
        <v>0.7</v>
      </c>
      <c r="V380">
        <f t="shared" si="46"/>
        <v>0.7</v>
      </c>
      <c r="W380">
        <f t="shared" si="46"/>
        <v>0.7</v>
      </c>
    </row>
    <row r="381" spans="1:24" x14ac:dyDescent="0.3">
      <c r="A381" t="s">
        <v>31</v>
      </c>
      <c r="B381" t="s">
        <v>5</v>
      </c>
      <c r="C381" t="s">
        <v>15</v>
      </c>
      <c r="D381" t="s">
        <v>32</v>
      </c>
      <c r="E381" t="s">
        <v>33</v>
      </c>
      <c r="F381" t="s">
        <v>168</v>
      </c>
      <c r="G381" t="s">
        <v>55</v>
      </c>
      <c r="L381" t="s">
        <v>54</v>
      </c>
      <c r="M381">
        <v>1E-3</v>
      </c>
      <c r="N381">
        <f t="shared" si="46"/>
        <v>1E-3</v>
      </c>
      <c r="O381">
        <f t="shared" si="46"/>
        <v>1E-3</v>
      </c>
      <c r="P381">
        <f t="shared" si="46"/>
        <v>1E-3</v>
      </c>
      <c r="Q381">
        <f t="shared" si="46"/>
        <v>1E-3</v>
      </c>
      <c r="R381">
        <f t="shared" si="46"/>
        <v>1E-3</v>
      </c>
      <c r="S381">
        <f t="shared" si="46"/>
        <v>1E-3</v>
      </c>
      <c r="T381">
        <f t="shared" si="46"/>
        <v>1E-3</v>
      </c>
      <c r="U381">
        <f t="shared" si="46"/>
        <v>1E-3</v>
      </c>
      <c r="V381">
        <f t="shared" si="46"/>
        <v>1E-3</v>
      </c>
      <c r="W381">
        <f t="shared" si="46"/>
        <v>1E-3</v>
      </c>
    </row>
    <row r="382" spans="1:24" x14ac:dyDescent="0.3">
      <c r="A382" t="s">
        <v>31</v>
      </c>
      <c r="B382" t="s">
        <v>5</v>
      </c>
      <c r="C382" t="s">
        <v>15</v>
      </c>
      <c r="D382" t="s">
        <v>32</v>
      </c>
      <c r="E382" t="s">
        <v>33</v>
      </c>
      <c r="F382" t="s">
        <v>168</v>
      </c>
      <c r="G382" t="s">
        <v>56</v>
      </c>
      <c r="L382" t="s">
        <v>166</v>
      </c>
      <c r="M382">
        <f>86358000*16*2000/1000</f>
        <v>2763456000</v>
      </c>
      <c r="N382">
        <f t="shared" si="46"/>
        <v>2763456000</v>
      </c>
      <c r="O382">
        <f t="shared" si="46"/>
        <v>2763456000</v>
      </c>
      <c r="P382">
        <f t="shared" si="46"/>
        <v>2763456000</v>
      </c>
      <c r="Q382">
        <f t="shared" si="46"/>
        <v>2763456000</v>
      </c>
      <c r="R382">
        <f t="shared" si="46"/>
        <v>2763456000</v>
      </c>
      <c r="S382">
        <f t="shared" si="46"/>
        <v>2763456000</v>
      </c>
      <c r="T382">
        <f t="shared" si="46"/>
        <v>2763456000</v>
      </c>
      <c r="U382">
        <f t="shared" si="46"/>
        <v>2763456000</v>
      </c>
      <c r="V382">
        <f t="shared" si="46"/>
        <v>2763456000</v>
      </c>
      <c r="W382">
        <f t="shared" si="46"/>
        <v>2763456000</v>
      </c>
      <c r="X382" t="s">
        <v>167</v>
      </c>
    </row>
    <row r="383" spans="1:24" x14ac:dyDescent="0.3">
      <c r="A383" t="s">
        <v>31</v>
      </c>
      <c r="B383" t="s">
        <v>5</v>
      </c>
      <c r="C383" t="s">
        <v>15</v>
      </c>
      <c r="D383" t="s">
        <v>32</v>
      </c>
      <c r="E383" t="s">
        <v>33</v>
      </c>
      <c r="F383" t="s">
        <v>168</v>
      </c>
      <c r="G383" t="s">
        <v>58</v>
      </c>
      <c r="L383" t="s">
        <v>54</v>
      </c>
      <c r="M383">
        <v>0.97</v>
      </c>
      <c r="N383">
        <f t="shared" si="46"/>
        <v>0.97</v>
      </c>
      <c r="O383">
        <f t="shared" si="46"/>
        <v>0.97</v>
      </c>
      <c r="P383">
        <f t="shared" si="46"/>
        <v>0.97</v>
      </c>
      <c r="Q383">
        <f t="shared" si="46"/>
        <v>0.97</v>
      </c>
      <c r="R383">
        <f t="shared" si="46"/>
        <v>0.97</v>
      </c>
      <c r="S383">
        <f t="shared" si="46"/>
        <v>0.97</v>
      </c>
      <c r="T383">
        <f t="shared" si="46"/>
        <v>0.97</v>
      </c>
      <c r="U383">
        <f t="shared" si="46"/>
        <v>0.97</v>
      </c>
      <c r="V383">
        <f t="shared" si="46"/>
        <v>0.97</v>
      </c>
      <c r="W383">
        <f t="shared" si="46"/>
        <v>0.97</v>
      </c>
    </row>
    <row r="384" spans="1:24" x14ac:dyDescent="0.3">
      <c r="A384" t="s">
        <v>31</v>
      </c>
      <c r="B384" t="s">
        <v>5</v>
      </c>
      <c r="C384" t="s">
        <v>15</v>
      </c>
      <c r="D384" t="s">
        <v>32</v>
      </c>
      <c r="E384" t="s">
        <v>33</v>
      </c>
      <c r="F384" t="s">
        <v>169</v>
      </c>
      <c r="G384" t="s">
        <v>52</v>
      </c>
      <c r="H384" t="s">
        <v>170</v>
      </c>
    </row>
    <row r="385" spans="1:24" x14ac:dyDescent="0.3">
      <c r="A385" t="s">
        <v>31</v>
      </c>
      <c r="B385" t="s">
        <v>5</v>
      </c>
      <c r="C385" t="s">
        <v>15</v>
      </c>
      <c r="D385" t="s">
        <v>32</v>
      </c>
      <c r="E385" t="s">
        <v>33</v>
      </c>
      <c r="F385" t="s">
        <v>169</v>
      </c>
      <c r="G385" t="s">
        <v>53</v>
      </c>
      <c r="L385" t="s">
        <v>54</v>
      </c>
      <c r="M385">
        <v>0.4</v>
      </c>
      <c r="N385">
        <f t="shared" ref="N385:W388" si="47">M385</f>
        <v>0.4</v>
      </c>
      <c r="O385">
        <f t="shared" si="47"/>
        <v>0.4</v>
      </c>
      <c r="P385">
        <f t="shared" si="47"/>
        <v>0.4</v>
      </c>
      <c r="Q385">
        <f t="shared" si="47"/>
        <v>0.4</v>
      </c>
      <c r="R385">
        <f t="shared" si="47"/>
        <v>0.4</v>
      </c>
      <c r="S385">
        <f t="shared" si="47"/>
        <v>0.4</v>
      </c>
      <c r="T385">
        <f t="shared" si="47"/>
        <v>0.4</v>
      </c>
      <c r="U385">
        <f t="shared" si="47"/>
        <v>0.4</v>
      </c>
      <c r="V385">
        <f t="shared" si="47"/>
        <v>0.4</v>
      </c>
      <c r="W385">
        <f t="shared" si="47"/>
        <v>0.4</v>
      </c>
    </row>
    <row r="386" spans="1:24" x14ac:dyDescent="0.3">
      <c r="A386" t="s">
        <v>31</v>
      </c>
      <c r="B386" t="s">
        <v>5</v>
      </c>
      <c r="C386" t="s">
        <v>15</v>
      </c>
      <c r="D386" t="s">
        <v>32</v>
      </c>
      <c r="E386" t="s">
        <v>33</v>
      </c>
      <c r="F386" t="s">
        <v>169</v>
      </c>
      <c r="G386" t="s">
        <v>55</v>
      </c>
      <c r="L386" t="s">
        <v>54</v>
      </c>
      <c r="M386">
        <v>0.01</v>
      </c>
      <c r="N386">
        <f t="shared" si="47"/>
        <v>0.01</v>
      </c>
      <c r="O386">
        <f t="shared" si="47"/>
        <v>0.01</v>
      </c>
      <c r="P386">
        <f t="shared" si="47"/>
        <v>0.01</v>
      </c>
      <c r="Q386">
        <f t="shared" si="47"/>
        <v>0.01</v>
      </c>
      <c r="R386">
        <f t="shared" si="47"/>
        <v>0.01</v>
      </c>
      <c r="S386">
        <f t="shared" si="47"/>
        <v>0.01</v>
      </c>
      <c r="T386">
        <f t="shared" si="47"/>
        <v>0.01</v>
      </c>
      <c r="U386">
        <f t="shared" si="47"/>
        <v>0.01</v>
      </c>
      <c r="V386">
        <f t="shared" si="47"/>
        <v>0.01</v>
      </c>
      <c r="W386">
        <f t="shared" si="47"/>
        <v>0.01</v>
      </c>
    </row>
    <row r="387" spans="1:24" x14ac:dyDescent="0.3">
      <c r="A387" t="s">
        <v>31</v>
      </c>
      <c r="B387" t="s">
        <v>5</v>
      </c>
      <c r="C387" t="s">
        <v>15</v>
      </c>
      <c r="D387" t="s">
        <v>32</v>
      </c>
      <c r="E387" t="s">
        <v>33</v>
      </c>
      <c r="F387" t="s">
        <v>169</v>
      </c>
      <c r="G387" t="s">
        <v>56</v>
      </c>
      <c r="L387" t="s">
        <v>166</v>
      </c>
      <c r="M387">
        <f>86358000*16*2000/1000</f>
        <v>2763456000</v>
      </c>
      <c r="N387">
        <f t="shared" si="47"/>
        <v>2763456000</v>
      </c>
      <c r="O387">
        <f t="shared" si="47"/>
        <v>2763456000</v>
      </c>
      <c r="P387">
        <f t="shared" si="47"/>
        <v>2763456000</v>
      </c>
      <c r="Q387">
        <f t="shared" si="47"/>
        <v>2763456000</v>
      </c>
      <c r="R387">
        <f t="shared" si="47"/>
        <v>2763456000</v>
      </c>
      <c r="S387">
        <f t="shared" si="47"/>
        <v>2763456000</v>
      </c>
      <c r="T387">
        <f t="shared" si="47"/>
        <v>2763456000</v>
      </c>
      <c r="U387">
        <f t="shared" si="47"/>
        <v>2763456000</v>
      </c>
      <c r="V387">
        <f t="shared" si="47"/>
        <v>2763456000</v>
      </c>
      <c r="W387">
        <f t="shared" si="47"/>
        <v>2763456000</v>
      </c>
      <c r="X387" t="s">
        <v>167</v>
      </c>
    </row>
    <row r="388" spans="1:24" x14ac:dyDescent="0.3">
      <c r="A388" t="s">
        <v>31</v>
      </c>
      <c r="B388" t="s">
        <v>5</v>
      </c>
      <c r="C388" t="s">
        <v>15</v>
      </c>
      <c r="D388" t="s">
        <v>32</v>
      </c>
      <c r="E388" t="s">
        <v>33</v>
      </c>
      <c r="F388" t="s">
        <v>169</v>
      </c>
      <c r="G388" t="s">
        <v>58</v>
      </c>
      <c r="L388" t="s">
        <v>54</v>
      </c>
      <c r="M388">
        <v>0.9</v>
      </c>
      <c r="N388">
        <f t="shared" si="47"/>
        <v>0.9</v>
      </c>
      <c r="O388">
        <f t="shared" si="47"/>
        <v>0.9</v>
      </c>
      <c r="P388">
        <f t="shared" si="47"/>
        <v>0.9</v>
      </c>
      <c r="Q388">
        <f t="shared" si="47"/>
        <v>0.9</v>
      </c>
      <c r="R388">
        <f t="shared" si="47"/>
        <v>0.9</v>
      </c>
      <c r="S388">
        <f t="shared" si="47"/>
        <v>0.9</v>
      </c>
      <c r="T388">
        <f t="shared" si="47"/>
        <v>0.9</v>
      </c>
      <c r="U388">
        <f t="shared" si="47"/>
        <v>0.9</v>
      </c>
      <c r="V388">
        <f t="shared" si="47"/>
        <v>0.9</v>
      </c>
      <c r="W388">
        <f t="shared" si="47"/>
        <v>0.9</v>
      </c>
    </row>
    <row r="389" spans="1:24" x14ac:dyDescent="0.3">
      <c r="A389" t="s">
        <v>31</v>
      </c>
      <c r="B389" t="s">
        <v>5</v>
      </c>
      <c r="C389" t="s">
        <v>15</v>
      </c>
      <c r="D389" t="s">
        <v>32</v>
      </c>
      <c r="E389" t="s">
        <v>33</v>
      </c>
      <c r="F389" t="s">
        <v>90</v>
      </c>
      <c r="G389" t="s">
        <v>52</v>
      </c>
      <c r="H389" t="s">
        <v>143</v>
      </c>
    </row>
    <row r="390" spans="1:24" x14ac:dyDescent="0.3">
      <c r="A390" t="s">
        <v>31</v>
      </c>
      <c r="B390" t="s">
        <v>5</v>
      </c>
      <c r="C390" t="s">
        <v>15</v>
      </c>
      <c r="D390" t="s">
        <v>32</v>
      </c>
      <c r="E390" t="s">
        <v>33</v>
      </c>
      <c r="F390" t="s">
        <v>90</v>
      </c>
      <c r="G390" t="s">
        <v>53</v>
      </c>
      <c r="L390" t="s">
        <v>54</v>
      </c>
      <c r="M390">
        <v>0.31</v>
      </c>
      <c r="N390">
        <f t="shared" ref="N390:W393" si="48">M390</f>
        <v>0.31</v>
      </c>
      <c r="O390">
        <f t="shared" si="48"/>
        <v>0.31</v>
      </c>
      <c r="P390">
        <f t="shared" si="48"/>
        <v>0.31</v>
      </c>
      <c r="Q390">
        <f t="shared" si="48"/>
        <v>0.31</v>
      </c>
      <c r="R390">
        <f t="shared" si="48"/>
        <v>0.31</v>
      </c>
      <c r="S390">
        <f t="shared" si="48"/>
        <v>0.31</v>
      </c>
      <c r="T390">
        <f t="shared" si="48"/>
        <v>0.31</v>
      </c>
      <c r="U390">
        <f t="shared" si="48"/>
        <v>0.31</v>
      </c>
      <c r="V390">
        <f t="shared" si="48"/>
        <v>0.31</v>
      </c>
      <c r="W390">
        <f t="shared" si="48"/>
        <v>0.31</v>
      </c>
    </row>
    <row r="391" spans="1:24" x14ac:dyDescent="0.3">
      <c r="A391" t="s">
        <v>31</v>
      </c>
      <c r="B391" t="s">
        <v>5</v>
      </c>
      <c r="C391" t="s">
        <v>15</v>
      </c>
      <c r="D391" t="s">
        <v>32</v>
      </c>
      <c r="E391" t="s">
        <v>33</v>
      </c>
      <c r="F391" t="s">
        <v>90</v>
      </c>
      <c r="G391" t="s">
        <v>55</v>
      </c>
      <c r="L391" t="s">
        <v>54</v>
      </c>
      <c r="M391">
        <v>3.0000000000000001E-3</v>
      </c>
      <c r="N391">
        <f t="shared" si="48"/>
        <v>3.0000000000000001E-3</v>
      </c>
      <c r="O391">
        <f t="shared" si="48"/>
        <v>3.0000000000000001E-3</v>
      </c>
      <c r="P391">
        <f t="shared" si="48"/>
        <v>3.0000000000000001E-3</v>
      </c>
      <c r="Q391">
        <f t="shared" si="48"/>
        <v>3.0000000000000001E-3</v>
      </c>
      <c r="R391">
        <f t="shared" si="48"/>
        <v>3.0000000000000001E-3</v>
      </c>
      <c r="S391">
        <f t="shared" si="48"/>
        <v>3.0000000000000001E-3</v>
      </c>
      <c r="T391">
        <f t="shared" si="48"/>
        <v>3.0000000000000001E-3</v>
      </c>
      <c r="U391">
        <f t="shared" si="48"/>
        <v>3.0000000000000001E-3</v>
      </c>
      <c r="V391">
        <f t="shared" si="48"/>
        <v>3.0000000000000001E-3</v>
      </c>
      <c r="W391">
        <f t="shared" si="48"/>
        <v>3.0000000000000001E-3</v>
      </c>
    </row>
    <row r="392" spans="1:24" x14ac:dyDescent="0.3">
      <c r="A392" t="s">
        <v>31</v>
      </c>
      <c r="B392" t="s">
        <v>5</v>
      </c>
      <c r="C392" t="s">
        <v>15</v>
      </c>
      <c r="D392" t="s">
        <v>32</v>
      </c>
      <c r="E392" t="s">
        <v>33</v>
      </c>
      <c r="F392" t="s">
        <v>90</v>
      </c>
      <c r="G392" t="s">
        <v>56</v>
      </c>
      <c r="L392" t="s">
        <v>166</v>
      </c>
      <c r="M392">
        <f>86358000*16*2000/1000</f>
        <v>2763456000</v>
      </c>
      <c r="N392">
        <f t="shared" si="48"/>
        <v>2763456000</v>
      </c>
      <c r="O392">
        <f t="shared" si="48"/>
        <v>2763456000</v>
      </c>
      <c r="P392">
        <f t="shared" si="48"/>
        <v>2763456000</v>
      </c>
      <c r="Q392">
        <f t="shared" si="48"/>
        <v>2763456000</v>
      </c>
      <c r="R392">
        <f t="shared" si="48"/>
        <v>2763456000</v>
      </c>
      <c r="S392">
        <f t="shared" si="48"/>
        <v>2763456000</v>
      </c>
      <c r="T392">
        <f t="shared" si="48"/>
        <v>2763456000</v>
      </c>
      <c r="U392">
        <f t="shared" si="48"/>
        <v>2763456000</v>
      </c>
      <c r="V392">
        <f t="shared" si="48"/>
        <v>2763456000</v>
      </c>
      <c r="W392">
        <f t="shared" si="48"/>
        <v>2763456000</v>
      </c>
      <c r="X392" t="s">
        <v>167</v>
      </c>
    </row>
    <row r="393" spans="1:24" x14ac:dyDescent="0.3">
      <c r="A393" t="s">
        <v>31</v>
      </c>
      <c r="B393" t="s">
        <v>5</v>
      </c>
      <c r="C393" t="s">
        <v>15</v>
      </c>
      <c r="D393" t="s">
        <v>32</v>
      </c>
      <c r="E393" t="s">
        <v>33</v>
      </c>
      <c r="F393" t="s">
        <v>90</v>
      </c>
      <c r="G393" t="s">
        <v>58</v>
      </c>
      <c r="L393" t="s">
        <v>54</v>
      </c>
      <c r="M393">
        <v>0.9</v>
      </c>
      <c r="N393">
        <f t="shared" si="48"/>
        <v>0.9</v>
      </c>
      <c r="O393">
        <f t="shared" si="48"/>
        <v>0.9</v>
      </c>
      <c r="P393">
        <f t="shared" si="48"/>
        <v>0.9</v>
      </c>
      <c r="Q393">
        <f t="shared" si="48"/>
        <v>0.9</v>
      </c>
      <c r="R393">
        <f t="shared" si="48"/>
        <v>0.9</v>
      </c>
      <c r="S393">
        <f t="shared" si="48"/>
        <v>0.9</v>
      </c>
      <c r="T393">
        <f t="shared" si="48"/>
        <v>0.9</v>
      </c>
      <c r="U393">
        <f t="shared" si="48"/>
        <v>0.9</v>
      </c>
      <c r="V393">
        <f t="shared" si="48"/>
        <v>0.9</v>
      </c>
      <c r="W393">
        <f t="shared" si="48"/>
        <v>0.9</v>
      </c>
    </row>
    <row r="394" spans="1:24" x14ac:dyDescent="0.3">
      <c r="A394" t="s">
        <v>31</v>
      </c>
      <c r="B394" t="s">
        <v>5</v>
      </c>
      <c r="C394" t="s">
        <v>15</v>
      </c>
      <c r="D394" t="s">
        <v>32</v>
      </c>
      <c r="E394" t="s">
        <v>33</v>
      </c>
      <c r="F394" t="s">
        <v>171</v>
      </c>
      <c r="G394" t="s">
        <v>52</v>
      </c>
      <c r="H394" t="s">
        <v>136</v>
      </c>
    </row>
    <row r="395" spans="1:24" x14ac:dyDescent="0.3">
      <c r="A395" t="s">
        <v>31</v>
      </c>
      <c r="B395" t="s">
        <v>5</v>
      </c>
      <c r="C395" t="s">
        <v>15</v>
      </c>
      <c r="D395" t="s">
        <v>32</v>
      </c>
      <c r="E395" t="s">
        <v>33</v>
      </c>
      <c r="F395" t="s">
        <v>171</v>
      </c>
      <c r="G395" t="s">
        <v>53</v>
      </c>
      <c r="L395" t="s">
        <v>54</v>
      </c>
      <c r="M395">
        <v>0.39</v>
      </c>
      <c r="N395">
        <f t="shared" ref="N395:W398" si="49">M395</f>
        <v>0.39</v>
      </c>
      <c r="O395">
        <f t="shared" si="49"/>
        <v>0.39</v>
      </c>
      <c r="P395">
        <f t="shared" si="49"/>
        <v>0.39</v>
      </c>
      <c r="Q395">
        <f t="shared" si="49"/>
        <v>0.39</v>
      </c>
      <c r="R395">
        <f t="shared" si="49"/>
        <v>0.39</v>
      </c>
      <c r="S395">
        <f t="shared" si="49"/>
        <v>0.39</v>
      </c>
      <c r="T395">
        <f t="shared" si="49"/>
        <v>0.39</v>
      </c>
      <c r="U395">
        <f t="shared" si="49"/>
        <v>0.39</v>
      </c>
      <c r="V395">
        <f t="shared" si="49"/>
        <v>0.39</v>
      </c>
      <c r="W395">
        <f t="shared" si="49"/>
        <v>0.39</v>
      </c>
    </row>
    <row r="396" spans="1:24" x14ac:dyDescent="0.3">
      <c r="A396" t="s">
        <v>31</v>
      </c>
      <c r="B396" t="s">
        <v>5</v>
      </c>
      <c r="C396" t="s">
        <v>15</v>
      </c>
      <c r="D396" t="s">
        <v>32</v>
      </c>
      <c r="E396" t="s">
        <v>33</v>
      </c>
      <c r="F396" t="s">
        <v>171</v>
      </c>
      <c r="G396" t="s">
        <v>55</v>
      </c>
      <c r="L396" t="s">
        <v>54</v>
      </c>
      <c r="M396">
        <v>0.02</v>
      </c>
      <c r="N396">
        <f t="shared" si="49"/>
        <v>0.02</v>
      </c>
      <c r="O396">
        <f t="shared" si="49"/>
        <v>0.02</v>
      </c>
      <c r="P396">
        <f t="shared" si="49"/>
        <v>0.02</v>
      </c>
      <c r="Q396">
        <f t="shared" si="49"/>
        <v>0.02</v>
      </c>
      <c r="R396">
        <f t="shared" si="49"/>
        <v>0.02</v>
      </c>
      <c r="S396">
        <f t="shared" si="49"/>
        <v>0.02</v>
      </c>
      <c r="T396">
        <f t="shared" si="49"/>
        <v>0.02</v>
      </c>
      <c r="U396">
        <f t="shared" si="49"/>
        <v>0.02</v>
      </c>
      <c r="V396">
        <f t="shared" si="49"/>
        <v>0.02</v>
      </c>
      <c r="W396">
        <f t="shared" si="49"/>
        <v>0.02</v>
      </c>
    </row>
    <row r="397" spans="1:24" x14ac:dyDescent="0.3">
      <c r="A397" t="s">
        <v>31</v>
      </c>
      <c r="B397" t="s">
        <v>5</v>
      </c>
      <c r="C397" t="s">
        <v>15</v>
      </c>
      <c r="D397" t="s">
        <v>32</v>
      </c>
      <c r="E397" t="s">
        <v>33</v>
      </c>
      <c r="F397" t="s">
        <v>171</v>
      </c>
      <c r="G397" t="s">
        <v>56</v>
      </c>
      <c r="L397" t="s">
        <v>166</v>
      </c>
      <c r="M397">
        <f>86358000*16*2000/1000</f>
        <v>2763456000</v>
      </c>
      <c r="N397">
        <f t="shared" si="49"/>
        <v>2763456000</v>
      </c>
      <c r="O397">
        <f t="shared" si="49"/>
        <v>2763456000</v>
      </c>
      <c r="P397">
        <f t="shared" si="49"/>
        <v>2763456000</v>
      </c>
      <c r="Q397">
        <f t="shared" si="49"/>
        <v>2763456000</v>
      </c>
      <c r="R397">
        <f t="shared" si="49"/>
        <v>2763456000</v>
      </c>
      <c r="S397">
        <f t="shared" si="49"/>
        <v>2763456000</v>
      </c>
      <c r="T397">
        <f t="shared" si="49"/>
        <v>2763456000</v>
      </c>
      <c r="U397">
        <f t="shared" si="49"/>
        <v>2763456000</v>
      </c>
      <c r="V397">
        <f t="shared" si="49"/>
        <v>2763456000</v>
      </c>
      <c r="W397">
        <f t="shared" si="49"/>
        <v>2763456000</v>
      </c>
      <c r="X397" t="s">
        <v>167</v>
      </c>
    </row>
    <row r="398" spans="1:24" x14ac:dyDescent="0.3">
      <c r="A398" t="s">
        <v>31</v>
      </c>
      <c r="B398" t="s">
        <v>5</v>
      </c>
      <c r="C398" t="s">
        <v>15</v>
      </c>
      <c r="D398" t="s">
        <v>32</v>
      </c>
      <c r="E398" t="s">
        <v>33</v>
      </c>
      <c r="F398" t="s">
        <v>171</v>
      </c>
      <c r="G398" t="s">
        <v>58</v>
      </c>
      <c r="L398" t="s">
        <v>54</v>
      </c>
      <c r="M398">
        <v>0.95</v>
      </c>
      <c r="N398">
        <f t="shared" si="49"/>
        <v>0.95</v>
      </c>
      <c r="O398">
        <f t="shared" si="49"/>
        <v>0.95</v>
      </c>
      <c r="P398">
        <f t="shared" si="49"/>
        <v>0.95</v>
      </c>
      <c r="Q398">
        <f t="shared" si="49"/>
        <v>0.95</v>
      </c>
      <c r="R398">
        <f t="shared" si="49"/>
        <v>0.95</v>
      </c>
      <c r="S398">
        <f t="shared" si="49"/>
        <v>0.95</v>
      </c>
      <c r="T398">
        <f t="shared" si="49"/>
        <v>0.95</v>
      </c>
      <c r="U398">
        <f t="shared" si="49"/>
        <v>0.95</v>
      </c>
      <c r="V398">
        <f t="shared" si="49"/>
        <v>0.95</v>
      </c>
      <c r="W398">
        <f t="shared" si="49"/>
        <v>0.95</v>
      </c>
    </row>
    <row r="399" spans="1:24" x14ac:dyDescent="0.3">
      <c r="A399" t="s">
        <v>31</v>
      </c>
      <c r="B399" t="s">
        <v>5</v>
      </c>
      <c r="C399" t="s">
        <v>15</v>
      </c>
      <c r="D399" t="s">
        <v>32</v>
      </c>
      <c r="E399" t="s">
        <v>33</v>
      </c>
      <c r="F399" t="s">
        <v>163</v>
      </c>
      <c r="G399" t="s">
        <v>52</v>
      </c>
      <c r="H399" t="s">
        <v>136</v>
      </c>
    </row>
    <row r="400" spans="1:24" x14ac:dyDescent="0.3">
      <c r="A400" t="s">
        <v>31</v>
      </c>
      <c r="B400" t="s">
        <v>5</v>
      </c>
      <c r="C400" t="s">
        <v>15</v>
      </c>
      <c r="D400" t="s">
        <v>32</v>
      </c>
      <c r="E400" t="s">
        <v>33</v>
      </c>
      <c r="F400" t="s">
        <v>163</v>
      </c>
      <c r="G400" t="s">
        <v>53</v>
      </c>
      <c r="L400" t="s">
        <v>54</v>
      </c>
      <c r="M400">
        <v>0.52</v>
      </c>
      <c r="N400">
        <f t="shared" ref="N400:W403" si="50">M400</f>
        <v>0.52</v>
      </c>
      <c r="O400">
        <f t="shared" si="50"/>
        <v>0.52</v>
      </c>
      <c r="P400">
        <f t="shared" si="50"/>
        <v>0.52</v>
      </c>
      <c r="Q400">
        <f t="shared" si="50"/>
        <v>0.52</v>
      </c>
      <c r="R400">
        <f t="shared" si="50"/>
        <v>0.52</v>
      </c>
      <c r="S400">
        <f t="shared" si="50"/>
        <v>0.52</v>
      </c>
      <c r="T400">
        <f t="shared" si="50"/>
        <v>0.52</v>
      </c>
      <c r="U400">
        <f t="shared" si="50"/>
        <v>0.52</v>
      </c>
      <c r="V400">
        <f t="shared" si="50"/>
        <v>0.52</v>
      </c>
      <c r="W400">
        <f t="shared" si="50"/>
        <v>0.52</v>
      </c>
    </row>
    <row r="401" spans="1:24" x14ac:dyDescent="0.3">
      <c r="A401" t="s">
        <v>31</v>
      </c>
      <c r="B401" t="s">
        <v>5</v>
      </c>
      <c r="C401" t="s">
        <v>15</v>
      </c>
      <c r="D401" t="s">
        <v>32</v>
      </c>
      <c r="E401" t="s">
        <v>33</v>
      </c>
      <c r="F401" t="s">
        <v>163</v>
      </c>
      <c r="G401" t="s">
        <v>55</v>
      </c>
      <c r="L401" t="s">
        <v>54</v>
      </c>
      <c r="M401">
        <v>5.0000000000000001E-3</v>
      </c>
      <c r="N401">
        <f t="shared" si="50"/>
        <v>5.0000000000000001E-3</v>
      </c>
      <c r="O401">
        <f t="shared" si="50"/>
        <v>5.0000000000000001E-3</v>
      </c>
      <c r="P401">
        <f t="shared" si="50"/>
        <v>5.0000000000000001E-3</v>
      </c>
      <c r="Q401">
        <f t="shared" si="50"/>
        <v>5.0000000000000001E-3</v>
      </c>
      <c r="R401">
        <f t="shared" si="50"/>
        <v>5.0000000000000001E-3</v>
      </c>
      <c r="S401">
        <f t="shared" si="50"/>
        <v>5.0000000000000001E-3</v>
      </c>
      <c r="T401">
        <f t="shared" si="50"/>
        <v>5.0000000000000001E-3</v>
      </c>
      <c r="U401">
        <f t="shared" si="50"/>
        <v>5.0000000000000001E-3</v>
      </c>
      <c r="V401">
        <f t="shared" si="50"/>
        <v>5.0000000000000001E-3</v>
      </c>
      <c r="W401">
        <f t="shared" si="50"/>
        <v>5.0000000000000001E-3</v>
      </c>
    </row>
    <row r="402" spans="1:24" x14ac:dyDescent="0.3">
      <c r="A402" t="s">
        <v>31</v>
      </c>
      <c r="B402" t="s">
        <v>5</v>
      </c>
      <c r="C402" t="s">
        <v>15</v>
      </c>
      <c r="D402" t="s">
        <v>32</v>
      </c>
      <c r="E402" t="s">
        <v>33</v>
      </c>
      <c r="F402" t="s">
        <v>163</v>
      </c>
      <c r="G402" t="s">
        <v>56</v>
      </c>
      <c r="L402" t="s">
        <v>166</v>
      </c>
      <c r="M402">
        <f>86358000*16*2000/1000</f>
        <v>2763456000</v>
      </c>
      <c r="N402">
        <f t="shared" si="50"/>
        <v>2763456000</v>
      </c>
      <c r="O402">
        <f t="shared" si="50"/>
        <v>2763456000</v>
      </c>
      <c r="P402">
        <f t="shared" si="50"/>
        <v>2763456000</v>
      </c>
      <c r="Q402">
        <f t="shared" si="50"/>
        <v>2763456000</v>
      </c>
      <c r="R402">
        <f t="shared" si="50"/>
        <v>2763456000</v>
      </c>
      <c r="S402">
        <f t="shared" si="50"/>
        <v>2763456000</v>
      </c>
      <c r="T402">
        <f t="shared" si="50"/>
        <v>2763456000</v>
      </c>
      <c r="U402">
        <f t="shared" si="50"/>
        <v>2763456000</v>
      </c>
      <c r="V402">
        <f t="shared" si="50"/>
        <v>2763456000</v>
      </c>
      <c r="W402">
        <f t="shared" si="50"/>
        <v>2763456000</v>
      </c>
      <c r="X402" t="s">
        <v>167</v>
      </c>
    </row>
    <row r="403" spans="1:24" x14ac:dyDescent="0.3">
      <c r="A403" t="s">
        <v>31</v>
      </c>
      <c r="B403" t="s">
        <v>5</v>
      </c>
      <c r="C403" t="s">
        <v>15</v>
      </c>
      <c r="D403" t="s">
        <v>32</v>
      </c>
      <c r="E403" t="s">
        <v>33</v>
      </c>
      <c r="F403" t="s">
        <v>163</v>
      </c>
      <c r="G403" t="s">
        <v>58</v>
      </c>
      <c r="L403" t="s">
        <v>54</v>
      </c>
      <c r="M403">
        <v>0.97</v>
      </c>
      <c r="N403">
        <f t="shared" si="50"/>
        <v>0.97</v>
      </c>
      <c r="O403">
        <f t="shared" si="50"/>
        <v>0.97</v>
      </c>
      <c r="P403">
        <f t="shared" si="50"/>
        <v>0.97</v>
      </c>
      <c r="Q403">
        <f t="shared" si="50"/>
        <v>0.97</v>
      </c>
      <c r="R403">
        <f t="shared" si="50"/>
        <v>0.97</v>
      </c>
      <c r="S403">
        <f t="shared" si="50"/>
        <v>0.97</v>
      </c>
      <c r="T403">
        <f t="shared" si="50"/>
        <v>0.97</v>
      </c>
      <c r="U403">
        <f t="shared" si="50"/>
        <v>0.97</v>
      </c>
      <c r="V403">
        <f t="shared" si="50"/>
        <v>0.97</v>
      </c>
      <c r="W403">
        <f t="shared" si="50"/>
        <v>0.97</v>
      </c>
    </row>
    <row r="404" spans="1:24" x14ac:dyDescent="0.3">
      <c r="A404" t="s">
        <v>35</v>
      </c>
      <c r="B404" t="s">
        <v>5</v>
      </c>
      <c r="C404" t="s">
        <v>15</v>
      </c>
      <c r="D404" t="s">
        <v>32</v>
      </c>
      <c r="E404" t="s">
        <v>36</v>
      </c>
      <c r="F404" t="s">
        <v>172</v>
      </c>
      <c r="G404" t="s">
        <v>52</v>
      </c>
      <c r="H404" t="s">
        <v>173</v>
      </c>
    </row>
    <row r="405" spans="1:24" x14ac:dyDescent="0.3">
      <c r="A405" t="s">
        <v>35</v>
      </c>
      <c r="B405" t="s">
        <v>5</v>
      </c>
      <c r="C405" t="s">
        <v>15</v>
      </c>
      <c r="D405" t="s">
        <v>32</v>
      </c>
      <c r="E405" t="s">
        <v>36</v>
      </c>
      <c r="F405" t="s">
        <v>172</v>
      </c>
      <c r="G405" t="s">
        <v>53</v>
      </c>
      <c r="L405" t="s">
        <v>54</v>
      </c>
      <c r="M405">
        <v>0.7</v>
      </c>
      <c r="N405">
        <f t="shared" ref="N405:W408" si="51">M405</f>
        <v>0.7</v>
      </c>
      <c r="O405">
        <f t="shared" si="51"/>
        <v>0.7</v>
      </c>
      <c r="P405">
        <f t="shared" si="51"/>
        <v>0.7</v>
      </c>
      <c r="Q405">
        <f t="shared" si="51"/>
        <v>0.7</v>
      </c>
      <c r="R405">
        <f t="shared" si="51"/>
        <v>0.7</v>
      </c>
      <c r="S405">
        <f t="shared" si="51"/>
        <v>0.7</v>
      </c>
      <c r="T405">
        <f t="shared" si="51"/>
        <v>0.7</v>
      </c>
      <c r="U405">
        <f t="shared" si="51"/>
        <v>0.7</v>
      </c>
      <c r="V405">
        <f t="shared" si="51"/>
        <v>0.7</v>
      </c>
      <c r="W405">
        <f t="shared" si="51"/>
        <v>0.7</v>
      </c>
    </row>
    <row r="406" spans="1:24" x14ac:dyDescent="0.3">
      <c r="A406" t="s">
        <v>35</v>
      </c>
      <c r="B406" t="s">
        <v>5</v>
      </c>
      <c r="C406" t="s">
        <v>15</v>
      </c>
      <c r="D406" t="s">
        <v>32</v>
      </c>
      <c r="E406" t="s">
        <v>36</v>
      </c>
      <c r="F406" t="s">
        <v>172</v>
      </c>
      <c r="G406" t="s">
        <v>55</v>
      </c>
      <c r="L406" t="s">
        <v>54</v>
      </c>
      <c r="M406">
        <v>1E-3</v>
      </c>
      <c r="N406">
        <f t="shared" si="51"/>
        <v>1E-3</v>
      </c>
      <c r="O406">
        <f t="shared" si="51"/>
        <v>1E-3</v>
      </c>
      <c r="P406">
        <f t="shared" si="51"/>
        <v>1E-3</v>
      </c>
      <c r="Q406">
        <f t="shared" si="51"/>
        <v>1E-3</v>
      </c>
      <c r="R406">
        <f t="shared" si="51"/>
        <v>1E-3</v>
      </c>
      <c r="S406">
        <f t="shared" si="51"/>
        <v>1E-3</v>
      </c>
      <c r="T406">
        <f t="shared" si="51"/>
        <v>1E-3</v>
      </c>
      <c r="U406">
        <f t="shared" si="51"/>
        <v>1E-3</v>
      </c>
      <c r="V406">
        <f t="shared" si="51"/>
        <v>1E-3</v>
      </c>
      <c r="W406">
        <f t="shared" si="51"/>
        <v>1E-3</v>
      </c>
    </row>
    <row r="407" spans="1:24" x14ac:dyDescent="0.3">
      <c r="A407" t="s">
        <v>35</v>
      </c>
      <c r="B407" t="s">
        <v>5</v>
      </c>
      <c r="C407" t="s">
        <v>15</v>
      </c>
      <c r="D407" t="s">
        <v>32</v>
      </c>
      <c r="E407" t="s">
        <v>36</v>
      </c>
      <c r="F407" t="s">
        <v>172</v>
      </c>
      <c r="G407" t="s">
        <v>56</v>
      </c>
      <c r="L407" t="s">
        <v>166</v>
      </c>
      <c r="M407">
        <f>86358000*16*2000/1000</f>
        <v>2763456000</v>
      </c>
      <c r="N407">
        <f t="shared" si="51"/>
        <v>2763456000</v>
      </c>
      <c r="O407">
        <f t="shared" si="51"/>
        <v>2763456000</v>
      </c>
      <c r="P407">
        <f t="shared" si="51"/>
        <v>2763456000</v>
      </c>
      <c r="Q407">
        <f t="shared" si="51"/>
        <v>2763456000</v>
      </c>
      <c r="R407">
        <f t="shared" si="51"/>
        <v>2763456000</v>
      </c>
      <c r="S407">
        <f t="shared" si="51"/>
        <v>2763456000</v>
      </c>
      <c r="T407">
        <f t="shared" si="51"/>
        <v>2763456000</v>
      </c>
      <c r="U407">
        <f t="shared" si="51"/>
        <v>2763456000</v>
      </c>
      <c r="V407">
        <f t="shared" si="51"/>
        <v>2763456000</v>
      </c>
      <c r="W407">
        <f t="shared" si="51"/>
        <v>2763456000</v>
      </c>
      <c r="X407" t="s">
        <v>167</v>
      </c>
    </row>
    <row r="408" spans="1:24" x14ac:dyDescent="0.3">
      <c r="A408" t="s">
        <v>35</v>
      </c>
      <c r="B408" t="s">
        <v>5</v>
      </c>
      <c r="C408" t="s">
        <v>15</v>
      </c>
      <c r="D408" t="s">
        <v>32</v>
      </c>
      <c r="E408" t="s">
        <v>36</v>
      </c>
      <c r="F408" t="s">
        <v>172</v>
      </c>
      <c r="G408" t="s">
        <v>58</v>
      </c>
      <c r="L408" t="s">
        <v>54</v>
      </c>
      <c r="M408">
        <v>0.97</v>
      </c>
      <c r="N408">
        <f t="shared" si="51"/>
        <v>0.97</v>
      </c>
      <c r="O408">
        <f t="shared" si="51"/>
        <v>0.97</v>
      </c>
      <c r="P408">
        <f t="shared" si="51"/>
        <v>0.97</v>
      </c>
      <c r="Q408">
        <f t="shared" si="51"/>
        <v>0.97</v>
      </c>
      <c r="R408">
        <f t="shared" si="51"/>
        <v>0.97</v>
      </c>
      <c r="S408">
        <f t="shared" si="51"/>
        <v>0.97</v>
      </c>
      <c r="T408">
        <f t="shared" si="51"/>
        <v>0.97</v>
      </c>
      <c r="U408">
        <f t="shared" si="51"/>
        <v>0.97</v>
      </c>
      <c r="V408">
        <f t="shared" si="51"/>
        <v>0.97</v>
      </c>
      <c r="W408">
        <f t="shared" si="51"/>
        <v>0.97</v>
      </c>
    </row>
    <row r="409" spans="1:24" x14ac:dyDescent="0.3">
      <c r="A409" t="s">
        <v>35</v>
      </c>
      <c r="B409" t="s">
        <v>5</v>
      </c>
      <c r="C409" t="s">
        <v>15</v>
      </c>
      <c r="D409" t="s">
        <v>32</v>
      </c>
      <c r="E409" t="s">
        <v>36</v>
      </c>
      <c r="F409" t="s">
        <v>169</v>
      </c>
      <c r="G409" t="s">
        <v>52</v>
      </c>
      <c r="H409" t="s">
        <v>170</v>
      </c>
    </row>
    <row r="410" spans="1:24" x14ac:dyDescent="0.3">
      <c r="A410" t="s">
        <v>35</v>
      </c>
      <c r="B410" t="s">
        <v>5</v>
      </c>
      <c r="C410" t="s">
        <v>15</v>
      </c>
      <c r="D410" t="s">
        <v>32</v>
      </c>
      <c r="E410" t="s">
        <v>36</v>
      </c>
      <c r="F410" t="s">
        <v>169</v>
      </c>
      <c r="G410" t="s">
        <v>53</v>
      </c>
      <c r="L410" t="s">
        <v>54</v>
      </c>
      <c r="M410">
        <v>0.87</v>
      </c>
      <c r="N410">
        <f t="shared" ref="N410:W413" si="52">M410</f>
        <v>0.87</v>
      </c>
      <c r="O410">
        <f t="shared" si="52"/>
        <v>0.87</v>
      </c>
      <c r="P410">
        <f t="shared" si="52"/>
        <v>0.87</v>
      </c>
      <c r="Q410">
        <f t="shared" si="52"/>
        <v>0.87</v>
      </c>
      <c r="R410">
        <f t="shared" si="52"/>
        <v>0.87</v>
      </c>
      <c r="S410">
        <f t="shared" si="52"/>
        <v>0.87</v>
      </c>
      <c r="T410">
        <f t="shared" si="52"/>
        <v>0.87</v>
      </c>
      <c r="U410">
        <f t="shared" si="52"/>
        <v>0.87</v>
      </c>
      <c r="V410">
        <f t="shared" si="52"/>
        <v>0.87</v>
      </c>
      <c r="W410">
        <f t="shared" si="52"/>
        <v>0.87</v>
      </c>
    </row>
    <row r="411" spans="1:24" x14ac:dyDescent="0.3">
      <c r="A411" t="s">
        <v>35</v>
      </c>
      <c r="B411" t="s">
        <v>5</v>
      </c>
      <c r="C411" t="s">
        <v>15</v>
      </c>
      <c r="D411" t="s">
        <v>32</v>
      </c>
      <c r="E411" t="s">
        <v>36</v>
      </c>
      <c r="F411" t="s">
        <v>169</v>
      </c>
      <c r="G411" t="s">
        <v>55</v>
      </c>
      <c r="L411" t="s">
        <v>54</v>
      </c>
      <c r="M411">
        <v>1E-3</v>
      </c>
      <c r="N411">
        <f t="shared" si="52"/>
        <v>1E-3</v>
      </c>
      <c r="O411">
        <f t="shared" si="52"/>
        <v>1E-3</v>
      </c>
      <c r="P411">
        <f t="shared" si="52"/>
        <v>1E-3</v>
      </c>
      <c r="Q411">
        <f t="shared" si="52"/>
        <v>1E-3</v>
      </c>
      <c r="R411">
        <f t="shared" si="52"/>
        <v>1E-3</v>
      </c>
      <c r="S411">
        <f t="shared" si="52"/>
        <v>1E-3</v>
      </c>
      <c r="T411">
        <f t="shared" si="52"/>
        <v>1E-3</v>
      </c>
      <c r="U411">
        <f t="shared" si="52"/>
        <v>1E-3</v>
      </c>
      <c r="V411">
        <f t="shared" si="52"/>
        <v>1E-3</v>
      </c>
      <c r="W411">
        <f t="shared" si="52"/>
        <v>1E-3</v>
      </c>
    </row>
    <row r="412" spans="1:24" x14ac:dyDescent="0.3">
      <c r="A412" t="s">
        <v>35</v>
      </c>
      <c r="B412" t="s">
        <v>5</v>
      </c>
      <c r="C412" t="s">
        <v>15</v>
      </c>
      <c r="D412" t="s">
        <v>32</v>
      </c>
      <c r="E412" t="s">
        <v>36</v>
      </c>
      <c r="F412" t="s">
        <v>169</v>
      </c>
      <c r="G412" t="s">
        <v>56</v>
      </c>
      <c r="L412" t="s">
        <v>166</v>
      </c>
      <c r="M412">
        <f>86358000*16*2000/1000</f>
        <v>2763456000</v>
      </c>
      <c r="N412">
        <f t="shared" si="52"/>
        <v>2763456000</v>
      </c>
      <c r="O412">
        <f t="shared" si="52"/>
        <v>2763456000</v>
      </c>
      <c r="P412">
        <f t="shared" si="52"/>
        <v>2763456000</v>
      </c>
      <c r="Q412">
        <f t="shared" si="52"/>
        <v>2763456000</v>
      </c>
      <c r="R412">
        <f t="shared" si="52"/>
        <v>2763456000</v>
      </c>
      <c r="S412">
        <f t="shared" si="52"/>
        <v>2763456000</v>
      </c>
      <c r="T412">
        <f t="shared" si="52"/>
        <v>2763456000</v>
      </c>
      <c r="U412">
        <f t="shared" si="52"/>
        <v>2763456000</v>
      </c>
      <c r="V412">
        <f t="shared" si="52"/>
        <v>2763456000</v>
      </c>
      <c r="W412">
        <f t="shared" si="52"/>
        <v>2763456000</v>
      </c>
      <c r="X412" t="s">
        <v>167</v>
      </c>
    </row>
    <row r="413" spans="1:24" x14ac:dyDescent="0.3">
      <c r="A413" t="s">
        <v>35</v>
      </c>
      <c r="B413" t="s">
        <v>5</v>
      </c>
      <c r="C413" t="s">
        <v>15</v>
      </c>
      <c r="D413" t="s">
        <v>32</v>
      </c>
      <c r="E413" t="s">
        <v>36</v>
      </c>
      <c r="F413" t="s">
        <v>169</v>
      </c>
      <c r="G413" t="s">
        <v>58</v>
      </c>
      <c r="L413" t="s">
        <v>54</v>
      </c>
      <c r="M413">
        <v>0.91</v>
      </c>
      <c r="N413">
        <f t="shared" si="52"/>
        <v>0.91</v>
      </c>
      <c r="O413">
        <f t="shared" si="52"/>
        <v>0.91</v>
      </c>
      <c r="P413">
        <f t="shared" si="52"/>
        <v>0.91</v>
      </c>
      <c r="Q413">
        <f t="shared" si="52"/>
        <v>0.91</v>
      </c>
      <c r="R413">
        <f t="shared" si="52"/>
        <v>0.91</v>
      </c>
      <c r="S413">
        <f t="shared" si="52"/>
        <v>0.91</v>
      </c>
      <c r="T413">
        <f t="shared" si="52"/>
        <v>0.91</v>
      </c>
      <c r="U413">
        <f t="shared" si="52"/>
        <v>0.91</v>
      </c>
      <c r="V413">
        <f t="shared" si="52"/>
        <v>0.91</v>
      </c>
      <c r="W413">
        <f t="shared" si="52"/>
        <v>0.91</v>
      </c>
    </row>
    <row r="414" spans="1:24" x14ac:dyDescent="0.3">
      <c r="A414" t="s">
        <v>35</v>
      </c>
      <c r="B414" t="s">
        <v>5</v>
      </c>
      <c r="C414" t="s">
        <v>15</v>
      </c>
      <c r="D414" t="s">
        <v>32</v>
      </c>
      <c r="E414" t="s">
        <v>36</v>
      </c>
      <c r="F414" t="s">
        <v>90</v>
      </c>
      <c r="G414" t="s">
        <v>52</v>
      </c>
      <c r="H414" t="s">
        <v>143</v>
      </c>
    </row>
    <row r="415" spans="1:24" x14ac:dyDescent="0.3">
      <c r="A415" t="s">
        <v>35</v>
      </c>
      <c r="B415" t="s">
        <v>5</v>
      </c>
      <c r="C415" t="s">
        <v>15</v>
      </c>
      <c r="D415" t="s">
        <v>32</v>
      </c>
      <c r="E415" t="s">
        <v>36</v>
      </c>
      <c r="F415" t="s">
        <v>90</v>
      </c>
      <c r="G415" t="s">
        <v>53</v>
      </c>
      <c r="L415" t="s">
        <v>54</v>
      </c>
      <c r="M415">
        <v>0.4</v>
      </c>
      <c r="N415">
        <f t="shared" ref="N415:W418" si="53">M415</f>
        <v>0.4</v>
      </c>
      <c r="O415">
        <f t="shared" si="53"/>
        <v>0.4</v>
      </c>
      <c r="P415">
        <f t="shared" si="53"/>
        <v>0.4</v>
      </c>
      <c r="Q415">
        <f t="shared" si="53"/>
        <v>0.4</v>
      </c>
      <c r="R415">
        <f t="shared" si="53"/>
        <v>0.4</v>
      </c>
      <c r="S415">
        <f t="shared" si="53"/>
        <v>0.4</v>
      </c>
      <c r="T415">
        <f t="shared" si="53"/>
        <v>0.4</v>
      </c>
      <c r="U415">
        <f t="shared" si="53"/>
        <v>0.4</v>
      </c>
      <c r="V415">
        <f t="shared" si="53"/>
        <v>0.4</v>
      </c>
      <c r="W415">
        <f t="shared" si="53"/>
        <v>0.4</v>
      </c>
    </row>
    <row r="416" spans="1:24" x14ac:dyDescent="0.3">
      <c r="A416" t="s">
        <v>35</v>
      </c>
      <c r="B416" t="s">
        <v>5</v>
      </c>
      <c r="C416" t="s">
        <v>15</v>
      </c>
      <c r="D416" t="s">
        <v>32</v>
      </c>
      <c r="E416" t="s">
        <v>36</v>
      </c>
      <c r="F416" t="s">
        <v>90</v>
      </c>
      <c r="G416" t="s">
        <v>55</v>
      </c>
      <c r="L416" t="s">
        <v>54</v>
      </c>
      <c r="M416">
        <v>4.0000000000000001E-3</v>
      </c>
      <c r="N416">
        <f t="shared" si="53"/>
        <v>4.0000000000000001E-3</v>
      </c>
      <c r="O416">
        <f t="shared" si="53"/>
        <v>4.0000000000000001E-3</v>
      </c>
      <c r="P416">
        <f t="shared" si="53"/>
        <v>4.0000000000000001E-3</v>
      </c>
      <c r="Q416">
        <f t="shared" si="53"/>
        <v>4.0000000000000001E-3</v>
      </c>
      <c r="R416">
        <f t="shared" si="53"/>
        <v>4.0000000000000001E-3</v>
      </c>
      <c r="S416">
        <f t="shared" si="53"/>
        <v>4.0000000000000001E-3</v>
      </c>
      <c r="T416">
        <f t="shared" si="53"/>
        <v>4.0000000000000001E-3</v>
      </c>
      <c r="U416">
        <f t="shared" si="53"/>
        <v>4.0000000000000001E-3</v>
      </c>
      <c r="V416">
        <f t="shared" si="53"/>
        <v>4.0000000000000001E-3</v>
      </c>
      <c r="W416">
        <f t="shared" si="53"/>
        <v>4.0000000000000001E-3</v>
      </c>
    </row>
    <row r="417" spans="1:24" x14ac:dyDescent="0.3">
      <c r="A417" t="s">
        <v>35</v>
      </c>
      <c r="B417" t="s">
        <v>5</v>
      </c>
      <c r="C417" t="s">
        <v>15</v>
      </c>
      <c r="D417" t="s">
        <v>32</v>
      </c>
      <c r="E417" t="s">
        <v>36</v>
      </c>
      <c r="F417" t="s">
        <v>90</v>
      </c>
      <c r="G417" t="s">
        <v>56</v>
      </c>
      <c r="L417" t="s">
        <v>166</v>
      </c>
      <c r="M417">
        <f>86358000*16*2000/1000</f>
        <v>2763456000</v>
      </c>
      <c r="N417">
        <f t="shared" si="53"/>
        <v>2763456000</v>
      </c>
      <c r="O417">
        <f t="shared" si="53"/>
        <v>2763456000</v>
      </c>
      <c r="P417">
        <f t="shared" si="53"/>
        <v>2763456000</v>
      </c>
      <c r="Q417">
        <f t="shared" si="53"/>
        <v>2763456000</v>
      </c>
      <c r="R417">
        <f t="shared" si="53"/>
        <v>2763456000</v>
      </c>
      <c r="S417">
        <f t="shared" si="53"/>
        <v>2763456000</v>
      </c>
      <c r="T417">
        <f t="shared" si="53"/>
        <v>2763456000</v>
      </c>
      <c r="U417">
        <f t="shared" si="53"/>
        <v>2763456000</v>
      </c>
      <c r="V417">
        <f t="shared" si="53"/>
        <v>2763456000</v>
      </c>
      <c r="W417">
        <f t="shared" si="53"/>
        <v>2763456000</v>
      </c>
      <c r="X417" t="s">
        <v>167</v>
      </c>
    </row>
    <row r="418" spans="1:24" x14ac:dyDescent="0.3">
      <c r="A418" t="s">
        <v>35</v>
      </c>
      <c r="B418" t="s">
        <v>5</v>
      </c>
      <c r="C418" t="s">
        <v>15</v>
      </c>
      <c r="D418" t="s">
        <v>32</v>
      </c>
      <c r="E418" t="s">
        <v>36</v>
      </c>
      <c r="F418" t="s">
        <v>90</v>
      </c>
      <c r="G418" t="s">
        <v>58</v>
      </c>
      <c r="L418" t="s">
        <v>54</v>
      </c>
      <c r="M418">
        <v>0.9</v>
      </c>
      <c r="N418">
        <f t="shared" si="53"/>
        <v>0.9</v>
      </c>
      <c r="O418">
        <f t="shared" si="53"/>
        <v>0.9</v>
      </c>
      <c r="P418">
        <f t="shared" si="53"/>
        <v>0.9</v>
      </c>
      <c r="Q418">
        <f t="shared" si="53"/>
        <v>0.9</v>
      </c>
      <c r="R418">
        <f t="shared" si="53"/>
        <v>0.9</v>
      </c>
      <c r="S418">
        <f t="shared" si="53"/>
        <v>0.9</v>
      </c>
      <c r="T418">
        <f t="shared" si="53"/>
        <v>0.9</v>
      </c>
      <c r="U418">
        <f t="shared" si="53"/>
        <v>0.9</v>
      </c>
      <c r="V418">
        <f t="shared" si="53"/>
        <v>0.9</v>
      </c>
      <c r="W418">
        <f t="shared" si="53"/>
        <v>0.9</v>
      </c>
    </row>
    <row r="419" spans="1:24" x14ac:dyDescent="0.3">
      <c r="A419" t="s">
        <v>35</v>
      </c>
      <c r="B419" t="s">
        <v>5</v>
      </c>
      <c r="C419" t="s">
        <v>15</v>
      </c>
      <c r="D419" t="s">
        <v>32</v>
      </c>
      <c r="E419" t="s">
        <v>36</v>
      </c>
      <c r="F419" t="s">
        <v>171</v>
      </c>
      <c r="G419" t="s">
        <v>52</v>
      </c>
      <c r="H419" t="s">
        <v>136</v>
      </c>
    </row>
    <row r="420" spans="1:24" x14ac:dyDescent="0.3">
      <c r="A420" t="s">
        <v>35</v>
      </c>
      <c r="B420" t="s">
        <v>5</v>
      </c>
      <c r="C420" t="s">
        <v>15</v>
      </c>
      <c r="D420" t="s">
        <v>32</v>
      </c>
      <c r="E420" t="s">
        <v>36</v>
      </c>
      <c r="F420" t="s">
        <v>171</v>
      </c>
      <c r="G420" t="s">
        <v>53</v>
      </c>
      <c r="L420" t="s">
        <v>54</v>
      </c>
      <c r="M420">
        <v>0.4</v>
      </c>
      <c r="N420">
        <f t="shared" ref="N420:W423" si="54">M420</f>
        <v>0.4</v>
      </c>
      <c r="O420">
        <f t="shared" si="54"/>
        <v>0.4</v>
      </c>
      <c r="P420">
        <f t="shared" si="54"/>
        <v>0.4</v>
      </c>
      <c r="Q420">
        <f t="shared" si="54"/>
        <v>0.4</v>
      </c>
      <c r="R420">
        <f t="shared" si="54"/>
        <v>0.4</v>
      </c>
      <c r="S420">
        <f t="shared" si="54"/>
        <v>0.4</v>
      </c>
      <c r="T420">
        <f t="shared" si="54"/>
        <v>0.4</v>
      </c>
      <c r="U420">
        <f t="shared" si="54"/>
        <v>0.4</v>
      </c>
      <c r="V420">
        <f t="shared" si="54"/>
        <v>0.4</v>
      </c>
      <c r="W420">
        <f t="shared" si="54"/>
        <v>0.4</v>
      </c>
    </row>
    <row r="421" spans="1:24" x14ac:dyDescent="0.3">
      <c r="A421" t="s">
        <v>35</v>
      </c>
      <c r="B421" t="s">
        <v>5</v>
      </c>
      <c r="C421" t="s">
        <v>15</v>
      </c>
      <c r="D421" t="s">
        <v>32</v>
      </c>
      <c r="E421" t="s">
        <v>36</v>
      </c>
      <c r="F421" t="s">
        <v>171</v>
      </c>
      <c r="G421" t="s">
        <v>55</v>
      </c>
      <c r="L421" t="s">
        <v>54</v>
      </c>
      <c r="M421">
        <v>0.02</v>
      </c>
      <c r="N421">
        <f t="shared" si="54"/>
        <v>0.02</v>
      </c>
      <c r="O421">
        <f t="shared" si="54"/>
        <v>0.02</v>
      </c>
      <c r="P421">
        <f t="shared" si="54"/>
        <v>0.02</v>
      </c>
      <c r="Q421">
        <f t="shared" si="54"/>
        <v>0.02</v>
      </c>
      <c r="R421">
        <f t="shared" si="54"/>
        <v>0.02</v>
      </c>
      <c r="S421">
        <f t="shared" si="54"/>
        <v>0.02</v>
      </c>
      <c r="T421">
        <f t="shared" si="54"/>
        <v>0.02</v>
      </c>
      <c r="U421">
        <f t="shared" si="54"/>
        <v>0.02</v>
      </c>
      <c r="V421">
        <f t="shared" si="54"/>
        <v>0.02</v>
      </c>
      <c r="W421">
        <f t="shared" si="54"/>
        <v>0.02</v>
      </c>
    </row>
    <row r="422" spans="1:24" x14ac:dyDescent="0.3">
      <c r="A422" t="s">
        <v>35</v>
      </c>
      <c r="B422" t="s">
        <v>5</v>
      </c>
      <c r="C422" t="s">
        <v>15</v>
      </c>
      <c r="D422" t="s">
        <v>32</v>
      </c>
      <c r="E422" t="s">
        <v>36</v>
      </c>
      <c r="F422" t="s">
        <v>171</v>
      </c>
      <c r="G422" t="s">
        <v>56</v>
      </c>
      <c r="L422" t="s">
        <v>166</v>
      </c>
      <c r="M422">
        <f>86358000*16*2000/1000</f>
        <v>2763456000</v>
      </c>
      <c r="N422">
        <f t="shared" si="54"/>
        <v>2763456000</v>
      </c>
      <c r="O422">
        <f t="shared" si="54"/>
        <v>2763456000</v>
      </c>
      <c r="P422">
        <f t="shared" si="54"/>
        <v>2763456000</v>
      </c>
      <c r="Q422">
        <f t="shared" si="54"/>
        <v>2763456000</v>
      </c>
      <c r="R422">
        <f t="shared" si="54"/>
        <v>2763456000</v>
      </c>
      <c r="S422">
        <f t="shared" si="54"/>
        <v>2763456000</v>
      </c>
      <c r="T422">
        <f t="shared" si="54"/>
        <v>2763456000</v>
      </c>
      <c r="U422">
        <f t="shared" si="54"/>
        <v>2763456000</v>
      </c>
      <c r="V422">
        <f t="shared" si="54"/>
        <v>2763456000</v>
      </c>
      <c r="W422">
        <f t="shared" si="54"/>
        <v>2763456000</v>
      </c>
      <c r="X422" t="s">
        <v>167</v>
      </c>
    </row>
    <row r="423" spans="1:24" x14ac:dyDescent="0.3">
      <c r="A423" t="s">
        <v>35</v>
      </c>
      <c r="B423" t="s">
        <v>5</v>
      </c>
      <c r="C423" t="s">
        <v>15</v>
      </c>
      <c r="D423" t="s">
        <v>32</v>
      </c>
      <c r="E423" t="s">
        <v>36</v>
      </c>
      <c r="F423" t="s">
        <v>171</v>
      </c>
      <c r="G423" t="s">
        <v>58</v>
      </c>
      <c r="L423" t="s">
        <v>54</v>
      </c>
      <c r="M423">
        <v>0.8</v>
      </c>
      <c r="N423">
        <f t="shared" si="54"/>
        <v>0.8</v>
      </c>
      <c r="O423">
        <f t="shared" si="54"/>
        <v>0.8</v>
      </c>
      <c r="P423">
        <f t="shared" si="54"/>
        <v>0.8</v>
      </c>
      <c r="Q423">
        <f t="shared" si="54"/>
        <v>0.8</v>
      </c>
      <c r="R423">
        <f t="shared" si="54"/>
        <v>0.8</v>
      </c>
      <c r="S423">
        <f t="shared" si="54"/>
        <v>0.8</v>
      </c>
      <c r="T423">
        <f t="shared" si="54"/>
        <v>0.8</v>
      </c>
      <c r="U423">
        <f t="shared" si="54"/>
        <v>0.8</v>
      </c>
      <c r="V423">
        <f t="shared" si="54"/>
        <v>0.8</v>
      </c>
      <c r="W423">
        <f t="shared" si="54"/>
        <v>0.8</v>
      </c>
    </row>
    <row r="424" spans="1:24" x14ac:dyDescent="0.3">
      <c r="A424" t="s">
        <v>35</v>
      </c>
      <c r="B424" t="s">
        <v>5</v>
      </c>
      <c r="C424" t="s">
        <v>15</v>
      </c>
      <c r="D424" t="s">
        <v>32</v>
      </c>
      <c r="E424" t="s">
        <v>36</v>
      </c>
      <c r="F424" t="s">
        <v>163</v>
      </c>
      <c r="G424" t="s">
        <v>52</v>
      </c>
      <c r="H424" t="s">
        <v>136</v>
      </c>
    </row>
    <row r="425" spans="1:24" x14ac:dyDescent="0.3">
      <c r="A425" t="s">
        <v>35</v>
      </c>
      <c r="B425" t="s">
        <v>5</v>
      </c>
      <c r="C425" t="s">
        <v>15</v>
      </c>
      <c r="D425" t="s">
        <v>32</v>
      </c>
      <c r="E425" t="s">
        <v>36</v>
      </c>
      <c r="F425" t="s">
        <v>163</v>
      </c>
      <c r="G425" t="s">
        <v>53</v>
      </c>
      <c r="L425" t="s">
        <v>54</v>
      </c>
      <c r="M425">
        <v>0.67</v>
      </c>
      <c r="N425">
        <f t="shared" ref="N425:W428" si="55">M425</f>
        <v>0.67</v>
      </c>
      <c r="O425">
        <f t="shared" si="55"/>
        <v>0.67</v>
      </c>
      <c r="P425">
        <f t="shared" si="55"/>
        <v>0.67</v>
      </c>
      <c r="Q425">
        <f t="shared" si="55"/>
        <v>0.67</v>
      </c>
      <c r="R425">
        <f t="shared" si="55"/>
        <v>0.67</v>
      </c>
      <c r="S425">
        <f t="shared" si="55"/>
        <v>0.67</v>
      </c>
      <c r="T425">
        <f t="shared" si="55"/>
        <v>0.67</v>
      </c>
      <c r="U425">
        <f t="shared" si="55"/>
        <v>0.67</v>
      </c>
      <c r="V425">
        <f t="shared" si="55"/>
        <v>0.67</v>
      </c>
      <c r="W425">
        <f t="shared" si="55"/>
        <v>0.67</v>
      </c>
    </row>
    <row r="426" spans="1:24" x14ac:dyDescent="0.3">
      <c r="A426" t="s">
        <v>35</v>
      </c>
      <c r="B426" t="s">
        <v>5</v>
      </c>
      <c r="C426" t="s">
        <v>15</v>
      </c>
      <c r="D426" t="s">
        <v>32</v>
      </c>
      <c r="E426" t="s">
        <v>36</v>
      </c>
      <c r="F426" t="s">
        <v>163</v>
      </c>
      <c r="G426" t="s">
        <v>55</v>
      </c>
      <c r="L426" t="s">
        <v>54</v>
      </c>
      <c r="M426">
        <v>5.0000000000000001E-3</v>
      </c>
      <c r="N426">
        <f t="shared" si="55"/>
        <v>5.0000000000000001E-3</v>
      </c>
      <c r="O426">
        <f t="shared" si="55"/>
        <v>5.0000000000000001E-3</v>
      </c>
      <c r="P426">
        <f t="shared" si="55"/>
        <v>5.0000000000000001E-3</v>
      </c>
      <c r="Q426">
        <f t="shared" si="55"/>
        <v>5.0000000000000001E-3</v>
      </c>
      <c r="R426">
        <f t="shared" si="55"/>
        <v>5.0000000000000001E-3</v>
      </c>
      <c r="S426">
        <f t="shared" si="55"/>
        <v>5.0000000000000001E-3</v>
      </c>
      <c r="T426">
        <f t="shared" si="55"/>
        <v>5.0000000000000001E-3</v>
      </c>
      <c r="U426">
        <f t="shared" si="55"/>
        <v>5.0000000000000001E-3</v>
      </c>
      <c r="V426">
        <f t="shared" si="55"/>
        <v>5.0000000000000001E-3</v>
      </c>
      <c r="W426">
        <f t="shared" si="55"/>
        <v>5.0000000000000001E-3</v>
      </c>
    </row>
    <row r="427" spans="1:24" x14ac:dyDescent="0.3">
      <c r="A427" t="s">
        <v>35</v>
      </c>
      <c r="B427" t="s">
        <v>5</v>
      </c>
      <c r="C427" t="s">
        <v>15</v>
      </c>
      <c r="D427" t="s">
        <v>32</v>
      </c>
      <c r="E427" t="s">
        <v>36</v>
      </c>
      <c r="F427" t="s">
        <v>163</v>
      </c>
      <c r="G427" t="s">
        <v>56</v>
      </c>
      <c r="L427" t="s">
        <v>166</v>
      </c>
      <c r="M427">
        <f>86358000*16*2000/1000</f>
        <v>2763456000</v>
      </c>
      <c r="N427">
        <f t="shared" si="55"/>
        <v>2763456000</v>
      </c>
      <c r="O427">
        <f t="shared" si="55"/>
        <v>2763456000</v>
      </c>
      <c r="P427">
        <f t="shared" si="55"/>
        <v>2763456000</v>
      </c>
      <c r="Q427">
        <f t="shared" si="55"/>
        <v>2763456000</v>
      </c>
      <c r="R427">
        <f t="shared" si="55"/>
        <v>2763456000</v>
      </c>
      <c r="S427">
        <f t="shared" si="55"/>
        <v>2763456000</v>
      </c>
      <c r="T427">
        <f t="shared" si="55"/>
        <v>2763456000</v>
      </c>
      <c r="U427">
        <f t="shared" si="55"/>
        <v>2763456000</v>
      </c>
      <c r="V427">
        <f t="shared" si="55"/>
        <v>2763456000</v>
      </c>
      <c r="W427">
        <f t="shared" si="55"/>
        <v>2763456000</v>
      </c>
      <c r="X427" t="s">
        <v>167</v>
      </c>
    </row>
    <row r="428" spans="1:24" x14ac:dyDescent="0.3">
      <c r="A428" t="s">
        <v>35</v>
      </c>
      <c r="B428" t="s">
        <v>5</v>
      </c>
      <c r="C428" t="s">
        <v>15</v>
      </c>
      <c r="D428" t="s">
        <v>32</v>
      </c>
      <c r="E428" t="s">
        <v>36</v>
      </c>
      <c r="F428" t="s">
        <v>163</v>
      </c>
      <c r="G428" t="s">
        <v>58</v>
      </c>
      <c r="L428" t="s">
        <v>54</v>
      </c>
      <c r="M428">
        <v>0.95</v>
      </c>
      <c r="N428">
        <f t="shared" si="55"/>
        <v>0.95</v>
      </c>
      <c r="O428">
        <f t="shared" si="55"/>
        <v>0.95</v>
      </c>
      <c r="P428">
        <f t="shared" si="55"/>
        <v>0.95</v>
      </c>
      <c r="Q428">
        <f t="shared" si="55"/>
        <v>0.95</v>
      </c>
      <c r="R428">
        <f t="shared" si="55"/>
        <v>0.95</v>
      </c>
      <c r="S428">
        <f t="shared" si="55"/>
        <v>0.95</v>
      </c>
      <c r="T428">
        <f t="shared" si="55"/>
        <v>0.95</v>
      </c>
      <c r="U428">
        <f t="shared" si="55"/>
        <v>0.95</v>
      </c>
      <c r="V428">
        <f t="shared" si="55"/>
        <v>0.95</v>
      </c>
      <c r="W428">
        <f t="shared" si="55"/>
        <v>0.95</v>
      </c>
    </row>
    <row r="429" spans="1:24" x14ac:dyDescent="0.3">
      <c r="A429" t="s">
        <v>35</v>
      </c>
      <c r="B429" t="s">
        <v>5</v>
      </c>
      <c r="C429" t="s">
        <v>15</v>
      </c>
      <c r="D429" t="s">
        <v>32</v>
      </c>
      <c r="E429" t="s">
        <v>36</v>
      </c>
      <c r="F429" t="s">
        <v>174</v>
      </c>
      <c r="G429" t="s">
        <v>52</v>
      </c>
      <c r="H429" t="s">
        <v>174</v>
      </c>
    </row>
    <row r="430" spans="1:24" x14ac:dyDescent="0.3">
      <c r="A430" t="s">
        <v>35</v>
      </c>
      <c r="B430" t="s">
        <v>5</v>
      </c>
      <c r="C430" t="s">
        <v>15</v>
      </c>
      <c r="D430" t="s">
        <v>32</v>
      </c>
      <c r="E430" t="s">
        <v>36</v>
      </c>
      <c r="F430" t="s">
        <v>174</v>
      </c>
      <c r="G430" t="s">
        <v>53</v>
      </c>
      <c r="L430" t="s">
        <v>54</v>
      </c>
      <c r="M430">
        <v>0.6</v>
      </c>
      <c r="N430">
        <f t="shared" ref="N430:W433" si="56">M430</f>
        <v>0.6</v>
      </c>
      <c r="O430">
        <f t="shared" si="56"/>
        <v>0.6</v>
      </c>
      <c r="P430">
        <f t="shared" si="56"/>
        <v>0.6</v>
      </c>
      <c r="Q430">
        <f t="shared" si="56"/>
        <v>0.6</v>
      </c>
      <c r="R430">
        <f t="shared" si="56"/>
        <v>0.6</v>
      </c>
      <c r="S430">
        <f t="shared" si="56"/>
        <v>0.6</v>
      </c>
      <c r="T430">
        <f t="shared" si="56"/>
        <v>0.6</v>
      </c>
      <c r="U430">
        <f t="shared" si="56"/>
        <v>0.6</v>
      </c>
      <c r="V430">
        <f t="shared" si="56"/>
        <v>0.6</v>
      </c>
      <c r="W430">
        <f t="shared" si="56"/>
        <v>0.6</v>
      </c>
    </row>
    <row r="431" spans="1:24" x14ac:dyDescent="0.3">
      <c r="A431" t="s">
        <v>35</v>
      </c>
      <c r="B431" t="s">
        <v>5</v>
      </c>
      <c r="C431" t="s">
        <v>15</v>
      </c>
      <c r="D431" t="s">
        <v>32</v>
      </c>
      <c r="E431" t="s">
        <v>36</v>
      </c>
      <c r="F431" t="s">
        <v>174</v>
      </c>
      <c r="G431" t="s">
        <v>55</v>
      </c>
      <c r="L431" t="s">
        <v>54</v>
      </c>
      <c r="M431">
        <v>4.0000000000000001E-3</v>
      </c>
      <c r="N431">
        <f t="shared" si="56"/>
        <v>4.0000000000000001E-3</v>
      </c>
      <c r="O431">
        <f t="shared" si="56"/>
        <v>4.0000000000000001E-3</v>
      </c>
      <c r="P431">
        <f t="shared" si="56"/>
        <v>4.0000000000000001E-3</v>
      </c>
      <c r="Q431">
        <f t="shared" si="56"/>
        <v>4.0000000000000001E-3</v>
      </c>
      <c r="R431">
        <f t="shared" si="56"/>
        <v>4.0000000000000001E-3</v>
      </c>
      <c r="S431">
        <f t="shared" si="56"/>
        <v>4.0000000000000001E-3</v>
      </c>
      <c r="T431">
        <f t="shared" si="56"/>
        <v>4.0000000000000001E-3</v>
      </c>
      <c r="U431">
        <f t="shared" si="56"/>
        <v>4.0000000000000001E-3</v>
      </c>
      <c r="V431">
        <f t="shared" si="56"/>
        <v>4.0000000000000001E-3</v>
      </c>
      <c r="W431">
        <f t="shared" si="56"/>
        <v>4.0000000000000001E-3</v>
      </c>
    </row>
    <row r="432" spans="1:24" x14ac:dyDescent="0.3">
      <c r="A432" t="s">
        <v>35</v>
      </c>
      <c r="B432" t="s">
        <v>5</v>
      </c>
      <c r="C432" t="s">
        <v>15</v>
      </c>
      <c r="D432" t="s">
        <v>32</v>
      </c>
      <c r="E432" t="s">
        <v>36</v>
      </c>
      <c r="F432" t="s">
        <v>174</v>
      </c>
      <c r="G432" t="s">
        <v>56</v>
      </c>
      <c r="L432" t="s">
        <v>166</v>
      </c>
      <c r="M432">
        <f>86358000*16*2000/1000</f>
        <v>2763456000</v>
      </c>
      <c r="N432">
        <f t="shared" si="56"/>
        <v>2763456000</v>
      </c>
      <c r="O432">
        <f t="shared" si="56"/>
        <v>2763456000</v>
      </c>
      <c r="P432">
        <f t="shared" si="56"/>
        <v>2763456000</v>
      </c>
      <c r="Q432">
        <f t="shared" si="56"/>
        <v>2763456000</v>
      </c>
      <c r="R432">
        <f t="shared" si="56"/>
        <v>2763456000</v>
      </c>
      <c r="S432">
        <f t="shared" si="56"/>
        <v>2763456000</v>
      </c>
      <c r="T432">
        <f t="shared" si="56"/>
        <v>2763456000</v>
      </c>
      <c r="U432">
        <f t="shared" si="56"/>
        <v>2763456000</v>
      </c>
      <c r="V432">
        <f t="shared" si="56"/>
        <v>2763456000</v>
      </c>
      <c r="W432">
        <f t="shared" si="56"/>
        <v>2763456000</v>
      </c>
      <c r="X432" t="s">
        <v>167</v>
      </c>
    </row>
    <row r="433" spans="1:24" x14ac:dyDescent="0.3">
      <c r="A433" t="s">
        <v>35</v>
      </c>
      <c r="B433" t="s">
        <v>5</v>
      </c>
      <c r="C433" t="s">
        <v>15</v>
      </c>
      <c r="D433" t="s">
        <v>32</v>
      </c>
      <c r="E433" t="s">
        <v>36</v>
      </c>
      <c r="F433" t="s">
        <v>174</v>
      </c>
      <c r="G433" t="s">
        <v>58</v>
      </c>
      <c r="L433" t="s">
        <v>54</v>
      </c>
      <c r="M433">
        <v>0.9</v>
      </c>
      <c r="N433">
        <f t="shared" si="56"/>
        <v>0.9</v>
      </c>
      <c r="O433">
        <f t="shared" si="56"/>
        <v>0.9</v>
      </c>
      <c r="P433">
        <f t="shared" si="56"/>
        <v>0.9</v>
      </c>
      <c r="Q433">
        <f t="shared" si="56"/>
        <v>0.9</v>
      </c>
      <c r="R433">
        <f t="shared" si="56"/>
        <v>0.9</v>
      </c>
      <c r="S433">
        <f t="shared" si="56"/>
        <v>0.9</v>
      </c>
      <c r="T433">
        <f t="shared" si="56"/>
        <v>0.9</v>
      </c>
      <c r="U433">
        <f t="shared" si="56"/>
        <v>0.9</v>
      </c>
      <c r="V433">
        <f t="shared" si="56"/>
        <v>0.9</v>
      </c>
      <c r="W433">
        <f t="shared" si="56"/>
        <v>0.9</v>
      </c>
    </row>
    <row r="434" spans="1:24" x14ac:dyDescent="0.3">
      <c r="A434" t="s">
        <v>37</v>
      </c>
      <c r="B434" t="s">
        <v>5</v>
      </c>
      <c r="C434" t="s">
        <v>15</v>
      </c>
      <c r="D434" t="s">
        <v>32</v>
      </c>
      <c r="E434" t="s">
        <v>38</v>
      </c>
      <c r="F434" t="s">
        <v>169</v>
      </c>
      <c r="G434" t="s">
        <v>52</v>
      </c>
      <c r="H434" t="s">
        <v>170</v>
      </c>
    </row>
    <row r="435" spans="1:24" x14ac:dyDescent="0.3">
      <c r="A435" t="s">
        <v>37</v>
      </c>
      <c r="B435" t="s">
        <v>5</v>
      </c>
      <c r="C435" t="s">
        <v>15</v>
      </c>
      <c r="D435" t="s">
        <v>32</v>
      </c>
      <c r="E435" t="s">
        <v>38</v>
      </c>
      <c r="F435" t="s">
        <v>169</v>
      </c>
      <c r="G435" t="s">
        <v>53</v>
      </c>
      <c r="L435" t="s">
        <v>54</v>
      </c>
      <c r="M435">
        <v>0.4</v>
      </c>
      <c r="N435">
        <f t="shared" ref="N435:W438" si="57">M435</f>
        <v>0.4</v>
      </c>
      <c r="O435">
        <f t="shared" si="57"/>
        <v>0.4</v>
      </c>
      <c r="P435">
        <f t="shared" si="57"/>
        <v>0.4</v>
      </c>
      <c r="Q435">
        <f t="shared" si="57"/>
        <v>0.4</v>
      </c>
      <c r="R435">
        <f t="shared" si="57"/>
        <v>0.4</v>
      </c>
      <c r="S435">
        <f t="shared" si="57"/>
        <v>0.4</v>
      </c>
      <c r="T435">
        <f t="shared" si="57"/>
        <v>0.4</v>
      </c>
      <c r="U435">
        <f t="shared" si="57"/>
        <v>0.4</v>
      </c>
      <c r="V435">
        <f t="shared" si="57"/>
        <v>0.4</v>
      </c>
      <c r="W435">
        <f t="shared" si="57"/>
        <v>0.4</v>
      </c>
    </row>
    <row r="436" spans="1:24" x14ac:dyDescent="0.3">
      <c r="A436" t="s">
        <v>37</v>
      </c>
      <c r="B436" t="s">
        <v>5</v>
      </c>
      <c r="C436" t="s">
        <v>15</v>
      </c>
      <c r="D436" t="s">
        <v>32</v>
      </c>
      <c r="E436" t="s">
        <v>38</v>
      </c>
      <c r="F436" t="s">
        <v>169</v>
      </c>
      <c r="G436" t="s">
        <v>55</v>
      </c>
      <c r="L436" t="s">
        <v>54</v>
      </c>
      <c r="M436">
        <v>5.0000000000000001E-3</v>
      </c>
      <c r="N436">
        <f t="shared" si="57"/>
        <v>5.0000000000000001E-3</v>
      </c>
      <c r="O436">
        <f t="shared" si="57"/>
        <v>5.0000000000000001E-3</v>
      </c>
      <c r="P436">
        <f t="shared" si="57"/>
        <v>5.0000000000000001E-3</v>
      </c>
      <c r="Q436">
        <f t="shared" si="57"/>
        <v>5.0000000000000001E-3</v>
      </c>
      <c r="R436">
        <f t="shared" si="57"/>
        <v>5.0000000000000001E-3</v>
      </c>
      <c r="S436">
        <f t="shared" si="57"/>
        <v>5.0000000000000001E-3</v>
      </c>
      <c r="T436">
        <f t="shared" si="57"/>
        <v>5.0000000000000001E-3</v>
      </c>
      <c r="U436">
        <f t="shared" si="57"/>
        <v>5.0000000000000001E-3</v>
      </c>
      <c r="V436">
        <f t="shared" si="57"/>
        <v>5.0000000000000001E-3</v>
      </c>
      <c r="W436">
        <f t="shared" si="57"/>
        <v>5.0000000000000001E-3</v>
      </c>
    </row>
    <row r="437" spans="1:24" x14ac:dyDescent="0.3">
      <c r="A437" t="s">
        <v>37</v>
      </c>
      <c r="B437" t="s">
        <v>5</v>
      </c>
      <c r="C437" t="s">
        <v>15</v>
      </c>
      <c r="D437" t="s">
        <v>32</v>
      </c>
      <c r="E437" t="s">
        <v>38</v>
      </c>
      <c r="F437" t="s">
        <v>169</v>
      </c>
      <c r="G437" t="s">
        <v>56</v>
      </c>
      <c r="L437" t="s">
        <v>166</v>
      </c>
      <c r="M437">
        <f>80000000*25*100/1000</f>
        <v>200000000</v>
      </c>
      <c r="N437">
        <f t="shared" si="57"/>
        <v>200000000</v>
      </c>
      <c r="O437">
        <f t="shared" si="57"/>
        <v>200000000</v>
      </c>
      <c r="P437">
        <f t="shared" si="57"/>
        <v>200000000</v>
      </c>
      <c r="Q437">
        <f t="shared" si="57"/>
        <v>200000000</v>
      </c>
      <c r="R437">
        <f t="shared" si="57"/>
        <v>200000000</v>
      </c>
      <c r="S437">
        <f t="shared" si="57"/>
        <v>200000000</v>
      </c>
      <c r="T437">
        <f t="shared" si="57"/>
        <v>200000000</v>
      </c>
      <c r="U437">
        <f t="shared" si="57"/>
        <v>200000000</v>
      </c>
      <c r="V437">
        <f t="shared" si="57"/>
        <v>200000000</v>
      </c>
      <c r="W437">
        <f t="shared" si="57"/>
        <v>200000000</v>
      </c>
      <c r="X437" t="s">
        <v>175</v>
      </c>
    </row>
    <row r="438" spans="1:24" x14ac:dyDescent="0.3">
      <c r="A438" t="s">
        <v>37</v>
      </c>
      <c r="B438" t="s">
        <v>5</v>
      </c>
      <c r="C438" t="s">
        <v>15</v>
      </c>
      <c r="D438" t="s">
        <v>32</v>
      </c>
      <c r="E438" t="s">
        <v>38</v>
      </c>
      <c r="F438" t="s">
        <v>169</v>
      </c>
      <c r="G438" t="s">
        <v>58</v>
      </c>
      <c r="L438" t="s">
        <v>54</v>
      </c>
      <c r="M438">
        <v>0.95</v>
      </c>
      <c r="N438">
        <f t="shared" si="57"/>
        <v>0.95</v>
      </c>
      <c r="O438">
        <f t="shared" si="57"/>
        <v>0.95</v>
      </c>
      <c r="P438">
        <f t="shared" si="57"/>
        <v>0.95</v>
      </c>
      <c r="Q438">
        <f t="shared" si="57"/>
        <v>0.95</v>
      </c>
      <c r="R438">
        <f t="shared" si="57"/>
        <v>0.95</v>
      </c>
      <c r="S438">
        <f t="shared" si="57"/>
        <v>0.95</v>
      </c>
      <c r="T438">
        <f t="shared" si="57"/>
        <v>0.95</v>
      </c>
      <c r="U438">
        <f t="shared" si="57"/>
        <v>0.95</v>
      </c>
      <c r="V438">
        <f t="shared" si="57"/>
        <v>0.95</v>
      </c>
      <c r="W438">
        <f t="shared" si="57"/>
        <v>0.95</v>
      </c>
    </row>
    <row r="439" spans="1:24" x14ac:dyDescent="0.3">
      <c r="A439" t="s">
        <v>37</v>
      </c>
      <c r="B439" t="s">
        <v>5</v>
      </c>
      <c r="C439" t="s">
        <v>15</v>
      </c>
      <c r="D439" t="s">
        <v>32</v>
      </c>
      <c r="E439" t="s">
        <v>38</v>
      </c>
      <c r="F439" t="s">
        <v>90</v>
      </c>
      <c r="G439" t="s">
        <v>52</v>
      </c>
      <c r="H439" t="s">
        <v>143</v>
      </c>
    </row>
    <row r="440" spans="1:24" x14ac:dyDescent="0.3">
      <c r="A440" t="s">
        <v>37</v>
      </c>
      <c r="B440" t="s">
        <v>5</v>
      </c>
      <c r="C440" t="s">
        <v>15</v>
      </c>
      <c r="D440" t="s">
        <v>32</v>
      </c>
      <c r="E440" t="s">
        <v>38</v>
      </c>
      <c r="F440" t="s">
        <v>90</v>
      </c>
      <c r="G440" t="s">
        <v>53</v>
      </c>
      <c r="L440" t="s">
        <v>54</v>
      </c>
      <c r="M440">
        <v>0.45</v>
      </c>
      <c r="N440">
        <f t="shared" ref="N440:W443" si="58">M440</f>
        <v>0.45</v>
      </c>
      <c r="O440">
        <f t="shared" si="58"/>
        <v>0.45</v>
      </c>
      <c r="P440">
        <f t="shared" si="58"/>
        <v>0.45</v>
      </c>
      <c r="Q440">
        <f t="shared" si="58"/>
        <v>0.45</v>
      </c>
      <c r="R440">
        <f t="shared" si="58"/>
        <v>0.45</v>
      </c>
      <c r="S440">
        <f t="shared" si="58"/>
        <v>0.45</v>
      </c>
      <c r="T440">
        <f t="shared" si="58"/>
        <v>0.45</v>
      </c>
      <c r="U440">
        <f t="shared" si="58"/>
        <v>0.45</v>
      </c>
      <c r="V440">
        <f t="shared" si="58"/>
        <v>0.45</v>
      </c>
      <c r="W440">
        <f t="shared" si="58"/>
        <v>0.45</v>
      </c>
    </row>
    <row r="441" spans="1:24" x14ac:dyDescent="0.3">
      <c r="A441" t="s">
        <v>37</v>
      </c>
      <c r="B441" t="s">
        <v>5</v>
      </c>
      <c r="C441" t="s">
        <v>15</v>
      </c>
      <c r="D441" t="s">
        <v>32</v>
      </c>
      <c r="E441" t="s">
        <v>38</v>
      </c>
      <c r="F441" t="s">
        <v>90</v>
      </c>
      <c r="G441" t="s">
        <v>55</v>
      </c>
      <c r="L441" t="s">
        <v>54</v>
      </c>
      <c r="M441">
        <v>2.5000000000000001E-2</v>
      </c>
      <c r="N441">
        <f t="shared" si="58"/>
        <v>2.5000000000000001E-2</v>
      </c>
      <c r="O441">
        <f t="shared" si="58"/>
        <v>2.5000000000000001E-2</v>
      </c>
      <c r="P441">
        <f t="shared" si="58"/>
        <v>2.5000000000000001E-2</v>
      </c>
      <c r="Q441">
        <f t="shared" si="58"/>
        <v>2.5000000000000001E-2</v>
      </c>
      <c r="R441">
        <f t="shared" si="58"/>
        <v>2.5000000000000001E-2</v>
      </c>
      <c r="S441">
        <f t="shared" si="58"/>
        <v>2.5000000000000001E-2</v>
      </c>
      <c r="T441">
        <f t="shared" si="58"/>
        <v>2.5000000000000001E-2</v>
      </c>
      <c r="U441">
        <f t="shared" si="58"/>
        <v>2.5000000000000001E-2</v>
      </c>
      <c r="V441">
        <f t="shared" si="58"/>
        <v>2.5000000000000001E-2</v>
      </c>
      <c r="W441">
        <f t="shared" si="58"/>
        <v>2.5000000000000001E-2</v>
      </c>
    </row>
    <row r="442" spans="1:24" x14ac:dyDescent="0.3">
      <c r="A442" t="s">
        <v>37</v>
      </c>
      <c r="B442" t="s">
        <v>5</v>
      </c>
      <c r="C442" t="s">
        <v>15</v>
      </c>
      <c r="D442" t="s">
        <v>32</v>
      </c>
      <c r="E442" t="s">
        <v>38</v>
      </c>
      <c r="F442" t="s">
        <v>90</v>
      </c>
      <c r="G442" t="s">
        <v>56</v>
      </c>
      <c r="L442" t="s">
        <v>166</v>
      </c>
      <c r="M442">
        <f>80000000*25*100/1000</f>
        <v>200000000</v>
      </c>
      <c r="N442">
        <f t="shared" si="58"/>
        <v>200000000</v>
      </c>
      <c r="O442">
        <f t="shared" si="58"/>
        <v>200000000</v>
      </c>
      <c r="P442">
        <f t="shared" si="58"/>
        <v>200000000</v>
      </c>
      <c r="Q442">
        <f t="shared" si="58"/>
        <v>200000000</v>
      </c>
      <c r="R442">
        <f t="shared" si="58"/>
        <v>200000000</v>
      </c>
      <c r="S442">
        <f t="shared" si="58"/>
        <v>200000000</v>
      </c>
      <c r="T442">
        <f t="shared" si="58"/>
        <v>200000000</v>
      </c>
      <c r="U442">
        <f t="shared" si="58"/>
        <v>200000000</v>
      </c>
      <c r="V442">
        <f t="shared" si="58"/>
        <v>200000000</v>
      </c>
      <c r="W442">
        <f t="shared" si="58"/>
        <v>200000000</v>
      </c>
      <c r="X442" t="s">
        <v>175</v>
      </c>
    </row>
    <row r="443" spans="1:24" x14ac:dyDescent="0.3">
      <c r="A443" t="s">
        <v>37</v>
      </c>
      <c r="B443" t="s">
        <v>5</v>
      </c>
      <c r="C443" t="s">
        <v>15</v>
      </c>
      <c r="D443" t="s">
        <v>32</v>
      </c>
      <c r="E443" t="s">
        <v>38</v>
      </c>
      <c r="F443" t="s">
        <v>90</v>
      </c>
      <c r="G443" t="s">
        <v>58</v>
      </c>
      <c r="L443" t="s">
        <v>54</v>
      </c>
      <c r="M443">
        <v>0.8</v>
      </c>
      <c r="N443">
        <f t="shared" si="58"/>
        <v>0.8</v>
      </c>
      <c r="O443">
        <f t="shared" si="58"/>
        <v>0.8</v>
      </c>
      <c r="P443">
        <f t="shared" si="58"/>
        <v>0.8</v>
      </c>
      <c r="Q443">
        <f t="shared" si="58"/>
        <v>0.8</v>
      </c>
      <c r="R443">
        <f t="shared" si="58"/>
        <v>0.8</v>
      </c>
      <c r="S443">
        <f t="shared" si="58"/>
        <v>0.8</v>
      </c>
      <c r="T443">
        <f t="shared" si="58"/>
        <v>0.8</v>
      </c>
      <c r="U443">
        <f t="shared" si="58"/>
        <v>0.8</v>
      </c>
      <c r="V443">
        <f t="shared" si="58"/>
        <v>0.8</v>
      </c>
      <c r="W443">
        <f t="shared" si="58"/>
        <v>0.8</v>
      </c>
    </row>
    <row r="444" spans="1:24" x14ac:dyDescent="0.3">
      <c r="A444" t="s">
        <v>37</v>
      </c>
      <c r="B444" t="s">
        <v>5</v>
      </c>
      <c r="C444" t="s">
        <v>15</v>
      </c>
      <c r="D444" t="s">
        <v>32</v>
      </c>
      <c r="E444" t="s">
        <v>38</v>
      </c>
      <c r="F444" t="s">
        <v>171</v>
      </c>
      <c r="G444" t="s">
        <v>52</v>
      </c>
      <c r="H444" t="s">
        <v>136</v>
      </c>
    </row>
    <row r="445" spans="1:24" x14ac:dyDescent="0.3">
      <c r="A445" t="s">
        <v>37</v>
      </c>
      <c r="B445" t="s">
        <v>5</v>
      </c>
      <c r="C445" t="s">
        <v>15</v>
      </c>
      <c r="D445" t="s">
        <v>32</v>
      </c>
      <c r="E445" t="s">
        <v>38</v>
      </c>
      <c r="F445" t="s">
        <v>171</v>
      </c>
      <c r="G445" t="s">
        <v>53</v>
      </c>
      <c r="L445" t="s">
        <v>54</v>
      </c>
      <c r="M445">
        <v>0.4</v>
      </c>
      <c r="N445">
        <f t="shared" ref="N445:W448" si="59">M445</f>
        <v>0.4</v>
      </c>
      <c r="O445">
        <f t="shared" si="59"/>
        <v>0.4</v>
      </c>
      <c r="P445">
        <f t="shared" si="59"/>
        <v>0.4</v>
      </c>
      <c r="Q445">
        <f t="shared" si="59"/>
        <v>0.4</v>
      </c>
      <c r="R445">
        <f t="shared" si="59"/>
        <v>0.4</v>
      </c>
      <c r="S445">
        <f t="shared" si="59"/>
        <v>0.4</v>
      </c>
      <c r="T445">
        <f t="shared" si="59"/>
        <v>0.4</v>
      </c>
      <c r="U445">
        <f t="shared" si="59"/>
        <v>0.4</v>
      </c>
      <c r="V445">
        <f t="shared" si="59"/>
        <v>0.4</v>
      </c>
      <c r="W445">
        <f t="shared" si="59"/>
        <v>0.4</v>
      </c>
    </row>
    <row r="446" spans="1:24" x14ac:dyDescent="0.3">
      <c r="A446" t="s">
        <v>37</v>
      </c>
      <c r="B446" t="s">
        <v>5</v>
      </c>
      <c r="C446" t="s">
        <v>15</v>
      </c>
      <c r="D446" t="s">
        <v>32</v>
      </c>
      <c r="E446" t="s">
        <v>38</v>
      </c>
      <c r="F446" t="s">
        <v>171</v>
      </c>
      <c r="G446" t="s">
        <v>55</v>
      </c>
      <c r="L446" t="s">
        <v>54</v>
      </c>
      <c r="M446">
        <v>0.02</v>
      </c>
      <c r="N446">
        <f t="shared" si="59"/>
        <v>0.02</v>
      </c>
      <c r="O446">
        <f t="shared" si="59"/>
        <v>0.02</v>
      </c>
      <c r="P446">
        <f t="shared" si="59"/>
        <v>0.02</v>
      </c>
      <c r="Q446">
        <f t="shared" si="59"/>
        <v>0.02</v>
      </c>
      <c r="R446">
        <f t="shared" si="59"/>
        <v>0.02</v>
      </c>
      <c r="S446">
        <f t="shared" si="59"/>
        <v>0.02</v>
      </c>
      <c r="T446">
        <f t="shared" si="59"/>
        <v>0.02</v>
      </c>
      <c r="U446">
        <f t="shared" si="59"/>
        <v>0.02</v>
      </c>
      <c r="V446">
        <f t="shared" si="59"/>
        <v>0.02</v>
      </c>
      <c r="W446">
        <f t="shared" si="59"/>
        <v>0.02</v>
      </c>
    </row>
    <row r="447" spans="1:24" x14ac:dyDescent="0.3">
      <c r="A447" t="s">
        <v>37</v>
      </c>
      <c r="B447" t="s">
        <v>5</v>
      </c>
      <c r="C447" t="s">
        <v>15</v>
      </c>
      <c r="D447" t="s">
        <v>32</v>
      </c>
      <c r="E447" t="s">
        <v>38</v>
      </c>
      <c r="F447" t="s">
        <v>171</v>
      </c>
      <c r="G447" t="s">
        <v>56</v>
      </c>
      <c r="L447" t="s">
        <v>166</v>
      </c>
      <c r="M447">
        <f>80000000*25*100/1000</f>
        <v>200000000</v>
      </c>
      <c r="N447">
        <f t="shared" si="59"/>
        <v>200000000</v>
      </c>
      <c r="O447">
        <f t="shared" si="59"/>
        <v>200000000</v>
      </c>
      <c r="P447">
        <f t="shared" si="59"/>
        <v>200000000</v>
      </c>
      <c r="Q447">
        <f t="shared" si="59"/>
        <v>200000000</v>
      </c>
      <c r="R447">
        <f t="shared" si="59"/>
        <v>200000000</v>
      </c>
      <c r="S447">
        <f t="shared" si="59"/>
        <v>200000000</v>
      </c>
      <c r="T447">
        <f t="shared" si="59"/>
        <v>200000000</v>
      </c>
      <c r="U447">
        <f t="shared" si="59"/>
        <v>200000000</v>
      </c>
      <c r="V447">
        <f t="shared" si="59"/>
        <v>200000000</v>
      </c>
      <c r="W447">
        <f t="shared" si="59"/>
        <v>200000000</v>
      </c>
      <c r="X447" t="s">
        <v>175</v>
      </c>
    </row>
    <row r="448" spans="1:24" x14ac:dyDescent="0.3">
      <c r="A448" t="s">
        <v>37</v>
      </c>
      <c r="B448" t="s">
        <v>5</v>
      </c>
      <c r="C448" t="s">
        <v>15</v>
      </c>
      <c r="D448" t="s">
        <v>32</v>
      </c>
      <c r="E448" t="s">
        <v>38</v>
      </c>
      <c r="F448" t="s">
        <v>171</v>
      </c>
      <c r="G448" t="s">
        <v>58</v>
      </c>
      <c r="L448" t="s">
        <v>54</v>
      </c>
      <c r="M448">
        <v>0.8</v>
      </c>
      <c r="N448">
        <f t="shared" si="59"/>
        <v>0.8</v>
      </c>
      <c r="O448">
        <f t="shared" si="59"/>
        <v>0.8</v>
      </c>
      <c r="P448">
        <f t="shared" si="59"/>
        <v>0.8</v>
      </c>
      <c r="Q448">
        <f t="shared" si="59"/>
        <v>0.8</v>
      </c>
      <c r="R448">
        <f t="shared" si="59"/>
        <v>0.8</v>
      </c>
      <c r="S448">
        <f t="shared" si="59"/>
        <v>0.8</v>
      </c>
      <c r="T448">
        <f t="shared" si="59"/>
        <v>0.8</v>
      </c>
      <c r="U448">
        <f t="shared" si="59"/>
        <v>0.8</v>
      </c>
      <c r="V448">
        <f t="shared" si="59"/>
        <v>0.8</v>
      </c>
      <c r="W448">
        <f t="shared" si="59"/>
        <v>0.8</v>
      </c>
    </row>
    <row r="449" spans="1:24" x14ac:dyDescent="0.3">
      <c r="A449" t="s">
        <v>40</v>
      </c>
      <c r="B449" t="s">
        <v>5</v>
      </c>
      <c r="C449" t="s">
        <v>15</v>
      </c>
      <c r="D449" t="s">
        <v>32</v>
      </c>
      <c r="E449" t="s">
        <v>41</v>
      </c>
      <c r="F449" t="s">
        <v>169</v>
      </c>
      <c r="G449" t="s">
        <v>52</v>
      </c>
      <c r="H449" t="s">
        <v>170</v>
      </c>
    </row>
    <row r="450" spans="1:24" x14ac:dyDescent="0.3">
      <c r="A450" t="s">
        <v>40</v>
      </c>
      <c r="B450" t="s">
        <v>5</v>
      </c>
      <c r="C450" t="s">
        <v>15</v>
      </c>
      <c r="D450" t="s">
        <v>32</v>
      </c>
      <c r="E450" t="s">
        <v>41</v>
      </c>
      <c r="F450" t="s">
        <v>169</v>
      </c>
      <c r="G450" t="s">
        <v>53</v>
      </c>
      <c r="L450" t="s">
        <v>54</v>
      </c>
      <c r="M450">
        <v>0.4</v>
      </c>
      <c r="N450">
        <f t="shared" ref="N450:W453" si="60">M450</f>
        <v>0.4</v>
      </c>
      <c r="O450">
        <f t="shared" si="60"/>
        <v>0.4</v>
      </c>
      <c r="P450">
        <f t="shared" si="60"/>
        <v>0.4</v>
      </c>
      <c r="Q450">
        <f t="shared" si="60"/>
        <v>0.4</v>
      </c>
      <c r="R450">
        <f t="shared" si="60"/>
        <v>0.4</v>
      </c>
      <c r="S450">
        <f t="shared" si="60"/>
        <v>0.4</v>
      </c>
      <c r="T450">
        <f t="shared" si="60"/>
        <v>0.4</v>
      </c>
      <c r="U450">
        <f t="shared" si="60"/>
        <v>0.4</v>
      </c>
      <c r="V450">
        <f t="shared" si="60"/>
        <v>0.4</v>
      </c>
      <c r="W450">
        <f t="shared" si="60"/>
        <v>0.4</v>
      </c>
    </row>
    <row r="451" spans="1:24" x14ac:dyDescent="0.3">
      <c r="A451" t="s">
        <v>40</v>
      </c>
      <c r="B451" t="s">
        <v>5</v>
      </c>
      <c r="C451" t="s">
        <v>15</v>
      </c>
      <c r="D451" t="s">
        <v>32</v>
      </c>
      <c r="E451" t="s">
        <v>41</v>
      </c>
      <c r="F451" t="s">
        <v>169</v>
      </c>
      <c r="G451" t="s">
        <v>55</v>
      </c>
      <c r="L451" t="s">
        <v>54</v>
      </c>
      <c r="M451">
        <v>0.01</v>
      </c>
      <c r="N451">
        <f t="shared" si="60"/>
        <v>0.01</v>
      </c>
      <c r="O451">
        <f t="shared" si="60"/>
        <v>0.01</v>
      </c>
      <c r="P451">
        <f t="shared" si="60"/>
        <v>0.01</v>
      </c>
      <c r="Q451">
        <f t="shared" si="60"/>
        <v>0.01</v>
      </c>
      <c r="R451">
        <f t="shared" si="60"/>
        <v>0.01</v>
      </c>
      <c r="S451">
        <f t="shared" si="60"/>
        <v>0.01</v>
      </c>
      <c r="T451">
        <f t="shared" si="60"/>
        <v>0.01</v>
      </c>
      <c r="U451">
        <f t="shared" si="60"/>
        <v>0.01</v>
      </c>
      <c r="V451">
        <f t="shared" si="60"/>
        <v>0.01</v>
      </c>
      <c r="W451">
        <f t="shared" si="60"/>
        <v>0.01</v>
      </c>
    </row>
    <row r="452" spans="1:24" x14ac:dyDescent="0.3">
      <c r="A452" t="s">
        <v>40</v>
      </c>
      <c r="B452" t="s">
        <v>5</v>
      </c>
      <c r="C452" t="s">
        <v>15</v>
      </c>
      <c r="D452" t="s">
        <v>32</v>
      </c>
      <c r="E452" t="s">
        <v>41</v>
      </c>
      <c r="F452" t="s">
        <v>169</v>
      </c>
      <c r="G452" t="s">
        <v>56</v>
      </c>
      <c r="L452" t="s">
        <v>166</v>
      </c>
      <c r="M452">
        <f>800000000*35*100/1000</f>
        <v>2800000000</v>
      </c>
      <c r="N452">
        <f t="shared" si="60"/>
        <v>2800000000</v>
      </c>
      <c r="O452">
        <f t="shared" si="60"/>
        <v>2800000000</v>
      </c>
      <c r="P452">
        <f t="shared" si="60"/>
        <v>2800000000</v>
      </c>
      <c r="Q452">
        <f t="shared" si="60"/>
        <v>2800000000</v>
      </c>
      <c r="R452">
        <f t="shared" si="60"/>
        <v>2800000000</v>
      </c>
      <c r="S452">
        <f t="shared" si="60"/>
        <v>2800000000</v>
      </c>
      <c r="T452">
        <f t="shared" si="60"/>
        <v>2800000000</v>
      </c>
      <c r="U452">
        <f t="shared" si="60"/>
        <v>2800000000</v>
      </c>
      <c r="V452">
        <f t="shared" si="60"/>
        <v>2800000000</v>
      </c>
      <c r="W452">
        <f t="shared" si="60"/>
        <v>2800000000</v>
      </c>
      <c r="X452" t="s">
        <v>176</v>
      </c>
    </row>
    <row r="453" spans="1:24" x14ac:dyDescent="0.3">
      <c r="A453" t="s">
        <v>40</v>
      </c>
      <c r="B453" t="s">
        <v>5</v>
      </c>
      <c r="C453" t="s">
        <v>15</v>
      </c>
      <c r="D453" t="s">
        <v>32</v>
      </c>
      <c r="E453" t="s">
        <v>41</v>
      </c>
      <c r="F453" t="s">
        <v>169</v>
      </c>
      <c r="G453" t="s">
        <v>58</v>
      </c>
      <c r="L453" t="s">
        <v>54</v>
      </c>
      <c r="M453">
        <v>0.9</v>
      </c>
      <c r="N453">
        <f t="shared" si="60"/>
        <v>0.9</v>
      </c>
      <c r="O453">
        <f t="shared" si="60"/>
        <v>0.9</v>
      </c>
      <c r="P453">
        <f t="shared" si="60"/>
        <v>0.9</v>
      </c>
      <c r="Q453">
        <f t="shared" si="60"/>
        <v>0.9</v>
      </c>
      <c r="R453">
        <f t="shared" si="60"/>
        <v>0.9</v>
      </c>
      <c r="S453">
        <f t="shared" si="60"/>
        <v>0.9</v>
      </c>
      <c r="T453">
        <f t="shared" si="60"/>
        <v>0.9</v>
      </c>
      <c r="U453">
        <f t="shared" si="60"/>
        <v>0.9</v>
      </c>
      <c r="V453">
        <f t="shared" si="60"/>
        <v>0.9</v>
      </c>
      <c r="W453">
        <f t="shared" si="60"/>
        <v>0.9</v>
      </c>
    </row>
    <row r="454" spans="1:24" x14ac:dyDescent="0.3">
      <c r="A454" t="s">
        <v>40</v>
      </c>
      <c r="B454" t="s">
        <v>5</v>
      </c>
      <c r="C454" t="s">
        <v>15</v>
      </c>
      <c r="D454" t="s">
        <v>32</v>
      </c>
      <c r="E454" t="s">
        <v>41</v>
      </c>
      <c r="F454" t="s">
        <v>90</v>
      </c>
      <c r="G454" t="s">
        <v>52</v>
      </c>
      <c r="H454" t="s">
        <v>143</v>
      </c>
    </row>
    <row r="455" spans="1:24" x14ac:dyDescent="0.3">
      <c r="A455" t="s">
        <v>40</v>
      </c>
      <c r="B455" t="s">
        <v>5</v>
      </c>
      <c r="C455" t="s">
        <v>15</v>
      </c>
      <c r="D455" t="s">
        <v>32</v>
      </c>
      <c r="E455" t="s">
        <v>41</v>
      </c>
      <c r="F455" t="s">
        <v>90</v>
      </c>
      <c r="G455" t="s">
        <v>53</v>
      </c>
      <c r="L455" t="s">
        <v>54</v>
      </c>
      <c r="M455">
        <v>0.4</v>
      </c>
      <c r="N455">
        <f t="shared" ref="N455:W458" si="61">M455</f>
        <v>0.4</v>
      </c>
      <c r="O455">
        <f t="shared" si="61"/>
        <v>0.4</v>
      </c>
      <c r="P455">
        <f t="shared" si="61"/>
        <v>0.4</v>
      </c>
      <c r="Q455">
        <f t="shared" si="61"/>
        <v>0.4</v>
      </c>
      <c r="R455">
        <f t="shared" si="61"/>
        <v>0.4</v>
      </c>
      <c r="S455">
        <f t="shared" si="61"/>
        <v>0.4</v>
      </c>
      <c r="T455">
        <f t="shared" si="61"/>
        <v>0.4</v>
      </c>
      <c r="U455">
        <f t="shared" si="61"/>
        <v>0.4</v>
      </c>
      <c r="V455">
        <f t="shared" si="61"/>
        <v>0.4</v>
      </c>
      <c r="W455">
        <f t="shared" si="61"/>
        <v>0.4</v>
      </c>
    </row>
    <row r="456" spans="1:24" x14ac:dyDescent="0.3">
      <c r="A456" t="s">
        <v>40</v>
      </c>
      <c r="B456" t="s">
        <v>5</v>
      </c>
      <c r="C456" t="s">
        <v>15</v>
      </c>
      <c r="D456" t="s">
        <v>32</v>
      </c>
      <c r="E456" t="s">
        <v>41</v>
      </c>
      <c r="F456" t="s">
        <v>90</v>
      </c>
      <c r="G456" t="s">
        <v>55</v>
      </c>
      <c r="L456" t="s">
        <v>54</v>
      </c>
      <c r="M456">
        <v>0.01</v>
      </c>
      <c r="N456">
        <f t="shared" si="61"/>
        <v>0.01</v>
      </c>
      <c r="O456">
        <f t="shared" si="61"/>
        <v>0.01</v>
      </c>
      <c r="P456">
        <f t="shared" si="61"/>
        <v>0.01</v>
      </c>
      <c r="Q456">
        <f t="shared" si="61"/>
        <v>0.01</v>
      </c>
      <c r="R456">
        <f t="shared" si="61"/>
        <v>0.01</v>
      </c>
      <c r="S456">
        <f t="shared" si="61"/>
        <v>0.01</v>
      </c>
      <c r="T456">
        <f t="shared" si="61"/>
        <v>0.01</v>
      </c>
      <c r="U456">
        <f t="shared" si="61"/>
        <v>0.01</v>
      </c>
      <c r="V456">
        <f t="shared" si="61"/>
        <v>0.01</v>
      </c>
      <c r="W456">
        <f t="shared" si="61"/>
        <v>0.01</v>
      </c>
    </row>
    <row r="457" spans="1:24" x14ac:dyDescent="0.3">
      <c r="A457" t="s">
        <v>40</v>
      </c>
      <c r="B457" t="s">
        <v>5</v>
      </c>
      <c r="C457" t="s">
        <v>15</v>
      </c>
      <c r="D457" t="s">
        <v>32</v>
      </c>
      <c r="E457" t="s">
        <v>41</v>
      </c>
      <c r="F457" t="s">
        <v>90</v>
      </c>
      <c r="G457" t="s">
        <v>56</v>
      </c>
      <c r="L457" t="s">
        <v>166</v>
      </c>
      <c r="M457">
        <f>800000000*35*100/1000</f>
        <v>2800000000</v>
      </c>
      <c r="N457">
        <f t="shared" si="61"/>
        <v>2800000000</v>
      </c>
      <c r="O457">
        <f t="shared" si="61"/>
        <v>2800000000</v>
      </c>
      <c r="P457">
        <f t="shared" si="61"/>
        <v>2800000000</v>
      </c>
      <c r="Q457">
        <f t="shared" si="61"/>
        <v>2800000000</v>
      </c>
      <c r="R457">
        <f t="shared" si="61"/>
        <v>2800000000</v>
      </c>
      <c r="S457">
        <f t="shared" si="61"/>
        <v>2800000000</v>
      </c>
      <c r="T457">
        <f t="shared" si="61"/>
        <v>2800000000</v>
      </c>
      <c r="U457">
        <f t="shared" si="61"/>
        <v>2800000000</v>
      </c>
      <c r="V457">
        <f t="shared" si="61"/>
        <v>2800000000</v>
      </c>
      <c r="W457">
        <f t="shared" si="61"/>
        <v>2800000000</v>
      </c>
      <c r="X457" t="s">
        <v>176</v>
      </c>
    </row>
    <row r="458" spans="1:24" x14ac:dyDescent="0.3">
      <c r="A458" t="s">
        <v>40</v>
      </c>
      <c r="B458" t="s">
        <v>5</v>
      </c>
      <c r="C458" t="s">
        <v>15</v>
      </c>
      <c r="D458" t="s">
        <v>32</v>
      </c>
      <c r="E458" t="s">
        <v>41</v>
      </c>
      <c r="F458" t="s">
        <v>90</v>
      </c>
      <c r="G458" t="s">
        <v>58</v>
      </c>
      <c r="L458" t="s">
        <v>54</v>
      </c>
      <c r="M458">
        <v>0.9</v>
      </c>
      <c r="N458">
        <f t="shared" si="61"/>
        <v>0.9</v>
      </c>
      <c r="O458">
        <f t="shared" si="61"/>
        <v>0.9</v>
      </c>
      <c r="P458">
        <f t="shared" si="61"/>
        <v>0.9</v>
      </c>
      <c r="Q458">
        <f t="shared" si="61"/>
        <v>0.9</v>
      </c>
      <c r="R458">
        <f t="shared" si="61"/>
        <v>0.9</v>
      </c>
      <c r="S458">
        <f t="shared" si="61"/>
        <v>0.9</v>
      </c>
      <c r="T458">
        <f t="shared" si="61"/>
        <v>0.9</v>
      </c>
      <c r="U458">
        <f t="shared" si="61"/>
        <v>0.9</v>
      </c>
      <c r="V458">
        <f t="shared" si="61"/>
        <v>0.9</v>
      </c>
      <c r="W458">
        <f t="shared" si="61"/>
        <v>0.9</v>
      </c>
    </row>
    <row r="459" spans="1:24" x14ac:dyDescent="0.3">
      <c r="A459" t="s">
        <v>177</v>
      </c>
      <c r="B459" t="s">
        <v>5</v>
      </c>
      <c r="C459" t="s">
        <v>15</v>
      </c>
      <c r="D459" t="s">
        <v>178</v>
      </c>
      <c r="E459" t="s">
        <v>179</v>
      </c>
      <c r="F459" t="s">
        <v>90</v>
      </c>
      <c r="G459" t="s">
        <v>52</v>
      </c>
      <c r="H459" t="s">
        <v>143</v>
      </c>
    </row>
    <row r="460" spans="1:24" x14ac:dyDescent="0.3">
      <c r="A460" t="s">
        <v>177</v>
      </c>
      <c r="B460" t="s">
        <v>5</v>
      </c>
      <c r="C460" t="s">
        <v>15</v>
      </c>
      <c r="D460" t="s">
        <v>178</v>
      </c>
      <c r="E460" t="s">
        <v>179</v>
      </c>
      <c r="F460" t="s">
        <v>90</v>
      </c>
      <c r="G460" t="s">
        <v>53</v>
      </c>
      <c r="L460" t="s">
        <v>54</v>
      </c>
      <c r="M460">
        <v>0.4</v>
      </c>
      <c r="N460">
        <f t="shared" ref="N460:W463" si="62">M460</f>
        <v>0.4</v>
      </c>
      <c r="O460">
        <f t="shared" si="62"/>
        <v>0.4</v>
      </c>
      <c r="P460">
        <f t="shared" si="62"/>
        <v>0.4</v>
      </c>
      <c r="Q460">
        <f t="shared" si="62"/>
        <v>0.4</v>
      </c>
      <c r="R460">
        <f t="shared" si="62"/>
        <v>0.4</v>
      </c>
      <c r="S460">
        <f t="shared" si="62"/>
        <v>0.4</v>
      </c>
      <c r="T460">
        <f t="shared" si="62"/>
        <v>0.4</v>
      </c>
      <c r="U460">
        <f t="shared" si="62"/>
        <v>0.4</v>
      </c>
      <c r="V460">
        <f t="shared" si="62"/>
        <v>0.4</v>
      </c>
      <c r="W460">
        <f t="shared" si="62"/>
        <v>0.4</v>
      </c>
    </row>
    <row r="461" spans="1:24" x14ac:dyDescent="0.3">
      <c r="A461" t="s">
        <v>177</v>
      </c>
      <c r="B461" t="s">
        <v>5</v>
      </c>
      <c r="C461" t="s">
        <v>15</v>
      </c>
      <c r="D461" t="s">
        <v>178</v>
      </c>
      <c r="E461" t="s">
        <v>179</v>
      </c>
      <c r="F461" t="s">
        <v>90</v>
      </c>
      <c r="G461" t="s">
        <v>55</v>
      </c>
      <c r="L461" t="s">
        <v>54</v>
      </c>
      <c r="M461">
        <v>0.01</v>
      </c>
      <c r="N461">
        <f t="shared" si="62"/>
        <v>0.01</v>
      </c>
      <c r="O461">
        <f t="shared" si="62"/>
        <v>0.01</v>
      </c>
      <c r="P461">
        <f t="shared" si="62"/>
        <v>0.01</v>
      </c>
      <c r="Q461">
        <f t="shared" si="62"/>
        <v>0.01</v>
      </c>
      <c r="R461">
        <f t="shared" si="62"/>
        <v>0.01</v>
      </c>
      <c r="S461">
        <f t="shared" si="62"/>
        <v>0.01</v>
      </c>
      <c r="T461">
        <f t="shared" si="62"/>
        <v>0.01</v>
      </c>
      <c r="U461">
        <f t="shared" si="62"/>
        <v>0.01</v>
      </c>
      <c r="V461">
        <f t="shared" si="62"/>
        <v>0.01</v>
      </c>
      <c r="W461">
        <f t="shared" si="62"/>
        <v>0.01</v>
      </c>
    </row>
    <row r="462" spans="1:24" x14ac:dyDescent="0.3">
      <c r="A462" t="s">
        <v>177</v>
      </c>
      <c r="B462" t="s">
        <v>5</v>
      </c>
      <c r="C462" t="s">
        <v>15</v>
      </c>
      <c r="D462" t="s">
        <v>178</v>
      </c>
      <c r="E462" t="s">
        <v>179</v>
      </c>
      <c r="F462" t="s">
        <v>90</v>
      </c>
      <c r="G462" t="s">
        <v>56</v>
      </c>
      <c r="L462" t="s">
        <v>180</v>
      </c>
      <c r="M462">
        <v>92227251.175370395</v>
      </c>
      <c r="N462">
        <f t="shared" si="62"/>
        <v>92227251.175370395</v>
      </c>
      <c r="O462">
        <f t="shared" si="62"/>
        <v>92227251.175370395</v>
      </c>
      <c r="P462">
        <f t="shared" si="62"/>
        <v>92227251.175370395</v>
      </c>
      <c r="Q462">
        <f t="shared" si="62"/>
        <v>92227251.175370395</v>
      </c>
      <c r="R462">
        <f t="shared" si="62"/>
        <v>92227251.175370395</v>
      </c>
      <c r="S462">
        <f t="shared" si="62"/>
        <v>92227251.175370395</v>
      </c>
      <c r="T462">
        <f t="shared" si="62"/>
        <v>92227251.175370395</v>
      </c>
      <c r="U462">
        <f t="shared" si="62"/>
        <v>92227251.175370395</v>
      </c>
      <c r="V462">
        <f t="shared" si="62"/>
        <v>92227251.175370395</v>
      </c>
      <c r="W462">
        <f t="shared" si="62"/>
        <v>92227251.175370395</v>
      </c>
    </row>
    <row r="463" spans="1:24" x14ac:dyDescent="0.3">
      <c r="A463" t="s">
        <v>177</v>
      </c>
      <c r="B463" t="s">
        <v>5</v>
      </c>
      <c r="C463" t="s">
        <v>15</v>
      </c>
      <c r="D463" t="s">
        <v>178</v>
      </c>
      <c r="E463" t="s">
        <v>179</v>
      </c>
      <c r="F463" t="s">
        <v>90</v>
      </c>
      <c r="G463" t="s">
        <v>58</v>
      </c>
      <c r="L463" t="s">
        <v>54</v>
      </c>
      <c r="M463">
        <v>0.9</v>
      </c>
      <c r="N463">
        <f t="shared" si="62"/>
        <v>0.9</v>
      </c>
      <c r="O463">
        <f t="shared" si="62"/>
        <v>0.9</v>
      </c>
      <c r="P463">
        <f t="shared" si="62"/>
        <v>0.9</v>
      </c>
      <c r="Q463">
        <f t="shared" si="62"/>
        <v>0.9</v>
      </c>
      <c r="R463">
        <f t="shared" si="62"/>
        <v>0.9</v>
      </c>
      <c r="S463">
        <f t="shared" si="62"/>
        <v>0.9</v>
      </c>
      <c r="T463">
        <f t="shared" si="62"/>
        <v>0.9</v>
      </c>
      <c r="U463">
        <f t="shared" si="62"/>
        <v>0.9</v>
      </c>
      <c r="V463">
        <f t="shared" si="62"/>
        <v>0.9</v>
      </c>
      <c r="W463">
        <f t="shared" si="62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2025-05-21T22:59:55Z</dcterms:created>
  <dcterms:modified xsi:type="dcterms:W3CDTF">2025-05-21T22:59:55Z</dcterms:modified>
</cp:coreProperties>
</file>