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3F9CCFA2-4300-4913-B23C-0D027E61A15A}" xr6:coauthVersionLast="47" xr6:coauthVersionMax="47" xr10:uidLastSave="{00000000-0000-0000-0000-000000000000}"/>
  <bookViews>
    <workbookView xWindow="-120" yWindow="-120" windowWidth="29040" windowHeight="15720" xr2:uid="{A37CF9E7-6E64-481E-AF3D-A9701F83A1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O29" i="1" s="1"/>
  <c r="P29" i="1" s="1"/>
  <c r="Q29" i="1" s="1"/>
  <c r="R29" i="1" s="1"/>
  <c r="S29" i="1" s="1"/>
  <c r="T29" i="1" s="1"/>
  <c r="U29" i="1" s="1"/>
  <c r="V29" i="1" s="1"/>
  <c r="W29" i="1" s="1"/>
  <c r="M29" i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<sst xmlns="http://schemas.openxmlformats.org/spreadsheetml/2006/main" count="233" uniqueCount="42">
  <si>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</si>
  <si>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</si>
  <si>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</si>
  <si>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</si>
  <si>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</si>
  <si>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</si>
  <si>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</si>
  <si>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</si>
  <si>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</si>
  <si>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</si>
  <si>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</si>
  <si>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</si>
  <si>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</si>
  <si>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</si>
  <si>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</t>
  </si>
  <si>
    <t>ON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</si>
  <si>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</si>
  <si>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</si>
  <si>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</si>
  <si>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</si>
  <si>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</si>
  <si>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</si>
  <si>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</si>
  <si>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</si>
  <si>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</si>
  <si>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</si>
  <si>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</si>
  <si>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</si>
  <si>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</si>
  <si>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</si>
  <si>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</si>
  <si>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</si>
  <si>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</si>
  <si>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CIMS.CAN.ON.Biodiesel</t>
  </si>
  <si>
    <t>Biodiesel</t>
  </si>
  <si>
    <t>EA Energy Analyses (2015) &amp; Brown et al. (2020)</t>
  </si>
  <si>
    <t>Emissions_biomass</t>
  </si>
  <si>
    <t>CIMS.CAN.ON.Ethanol</t>
  </si>
  <si>
    <t>Ethanol</t>
  </si>
  <si>
    <t>CIMS.CAN.ON.Hydrogen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</si>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</sst>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2AD8-2A6A-419A-8830-B7D6A2CBCDDD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18.910314633862424</v>
      </c>
      <c r="N6" cm="1">
        <f t="array" ref="N6">INDEX([1]!CER_prod_cost,_xlfn.XMATCH($C6&amp;"Production cost"&amp;$A6,[1]!CER_prod_cost_index),_xlfn.XMATCH(N$2,[1]!CER_year))</f>
        <v>18.726485095029357</v>
      </c>
      <c r="O6" cm="1">
        <f t="array" ref="O6">INDEX([1]!CER_prod_cost,_xlfn.XMATCH($C6&amp;"Production cost"&amp;$A6,[1]!CER_prod_cost_index),_xlfn.XMATCH(O$2,[1]!CER_year))</f>
        <v>20.295935032754784</v>
      </c>
      <c r="P6" cm="1">
        <f t="array" ref="P6">INDEX([1]!CER_prod_cost,_xlfn.XMATCH($C6&amp;"Production cost"&amp;$A6,[1]!CER_prod_cost_index),_xlfn.XMATCH(P$2,[1]!CER_year))</f>
        <v>23.206499725752966</v>
      </c>
      <c r="Q6" cm="1">
        <f t="array" ref="Q6">INDEX([1]!CER_prod_cost,_xlfn.XMATCH($C6&amp;"Production cost"&amp;$A6,[1]!CER_prod_cost_index),_xlfn.XMATCH(Q$2,[1]!CER_year))</f>
        <v>22.793966928107643</v>
      </c>
      <c r="R6" cm="1">
        <f t="array" ref="R6">INDEX([1]!CER_prod_cost,_xlfn.XMATCH($C6&amp;"Production cost"&amp;$A6,[1]!CER_prod_cost_index),_xlfn.XMATCH(R$2,[1]!CER_year))</f>
        <v>22.132391768104551</v>
      </c>
      <c r="S6" cm="1">
        <f t="array" ref="S6">INDEX([1]!CER_prod_cost,_xlfn.XMATCH($C6&amp;"Production cost"&amp;$A6,[1]!CER_prod_cost_index),_xlfn.XMATCH(S$2,[1]!CER_year))</f>
        <v>21.313330047686911</v>
      </c>
      <c r="T6" cm="1">
        <f t="array" ref="T6">INDEX([1]!CER_prod_cost,_xlfn.XMATCH($C6&amp;"Production cost"&amp;$A6,[1]!CER_prod_cost_index),_xlfn.XMATCH(T$2,[1]!CER_year))</f>
        <v>19.571396553461735</v>
      </c>
      <c r="U6" cm="1">
        <f t="array" ref="U6">INDEX([1]!CER_prod_cost,_xlfn.XMATCH($C6&amp;"Production cost"&amp;$A6,[1]!CER_prod_cost_index),_xlfn.XMATCH(U$2,[1]!CER_year))</f>
        <v>18.878720896148938</v>
      </c>
      <c r="V6" cm="1">
        <f t="array" ref="V6">INDEX([1]!CER_prod_cost,_xlfn.XMATCH($C6&amp;"Production cost"&amp;$A6,[1]!CER_prod_cost_index),_xlfn.XMATCH(V$2,[1]!CER_year))</f>
        <v>19.328337889216829</v>
      </c>
      <c r="W6" cm="1">
        <f t="array" ref="W6">INDEX([1]!CER_prod_cost,_xlfn.XMATCH($C6&amp;"Production cost"&amp;$A6,[1]!CER_prod_cost_index),_xlfn.XMATCH(W$2,[1]!CER_year))</f>
        <v>19.692913473919891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2025-03-21T19:56:58Z</dcterms:created>
  <dcterms:modified xsi:type="dcterms:W3CDTF">2025-03-21T19:56:59Z</dcterms:modified>
</cp:coreProperties>
</file>