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5BC0B32A-B0CE-41E2-BDC4-3A87A3521C5E}" xr6:coauthVersionLast="47" xr6:coauthVersionMax="47" xr10:uidLastSave="{00000000-0000-0000-0000-000000000000}"/>
  <bookViews>
    <workbookView xWindow="-120" yWindow="-120" windowWidth="29040" windowHeight="15720" xr2:uid="{C37740C1-FA8F-4223-AB89-4F7D6072E296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 a="1"/>
  <c r="L162" i="1" s="1"/>
  <c r="T161" i="1"/>
  <c r="U161" i="1" s="1"/>
  <c r="V161" i="1" s="1"/>
  <c r="W161" i="1" s="1"/>
  <c r="M161" i="1" a="1"/>
  <c r="M161" i="1" s="1"/>
  <c r="N161" i="1" s="1"/>
  <c r="O161" i="1" s="1"/>
  <c r="P161" i="1" s="1"/>
  <c r="Q161" i="1" s="1"/>
  <c r="R161" i="1" s="1"/>
  <c r="S161" i="1" s="1"/>
  <c r="L161" i="1" a="1"/>
  <c r="L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L160" i="1" a="1"/>
  <c r="L160" i="1" s="1"/>
  <c r="P159" i="1"/>
  <c r="Q159" i="1" s="1"/>
  <c r="R159" i="1" s="1"/>
  <c r="S159" i="1" s="1"/>
  <c r="T159" i="1" s="1"/>
  <c r="U159" i="1" s="1"/>
  <c r="V159" i="1" s="1"/>
  <c r="W159" i="1" s="1"/>
  <c r="M159" i="1" a="1"/>
  <c r="M159" i="1" s="1"/>
  <c r="N159" i="1" s="1"/>
  <c r="O159" i="1" s="1"/>
  <c r="L159" i="1" a="1"/>
  <c r="L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M155" i="1" a="1"/>
  <c r="M155" i="1" s="1"/>
  <c r="T154" i="1"/>
  <c r="U154" i="1" s="1"/>
  <c r="V154" i="1" s="1"/>
  <c r="W154" i="1" s="1"/>
  <c r="N154" i="1"/>
  <c r="O154" i="1" s="1"/>
  <c r="P154" i="1" s="1"/>
  <c r="Q154" i="1" s="1"/>
  <c r="R154" i="1" s="1"/>
  <c r="S154" i="1" s="1"/>
  <c r="M154" i="1" a="1"/>
  <c r="M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P145" i="1"/>
  <c r="Q145" i="1" s="1"/>
  <c r="R145" i="1" s="1"/>
  <c r="S145" i="1" s="1"/>
  <c r="T145" i="1" s="1"/>
  <c r="U145" i="1" s="1"/>
  <c r="V145" i="1" s="1"/>
  <c r="W145" i="1" s="1"/>
  <c r="M145" i="1" a="1"/>
  <c r="M145" i="1" s="1"/>
  <c r="N145" i="1" s="1"/>
  <c r="O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M144" i="1" a="1"/>
  <c r="M144" i="1" s="1"/>
  <c r="L144" i="1" a="1"/>
  <c r="L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M139" i="1" a="1"/>
  <c r="M139" i="1" s="1"/>
  <c r="N139" i="1" s="1"/>
  <c r="O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L133" i="1" a="1"/>
  <c r="L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L132" i="1" a="1"/>
  <c r="L132" i="1" s="1"/>
  <c r="P131" i="1"/>
  <c r="Q131" i="1" s="1"/>
  <c r="R131" i="1" s="1"/>
  <c r="S131" i="1" s="1"/>
  <c r="T131" i="1" s="1"/>
  <c r="U131" i="1" s="1"/>
  <c r="V131" i="1" s="1"/>
  <c r="W131" i="1" s="1"/>
  <c r="M131" i="1" a="1"/>
  <c r="M131" i="1" s="1"/>
  <c r="N131" i="1" s="1"/>
  <c r="O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M129" i="1" a="1"/>
  <c r="M129" i="1" s="1"/>
  <c r="M128" i="1" a="1"/>
  <c r="M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L122" i="1" a="1"/>
  <c r="L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M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 a="1"/>
  <c r="L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M107" i="1" a="1"/>
  <c r="M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L102" i="1" a="1"/>
  <c r="L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M98" i="1" a="1"/>
  <c r="M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P93" i="1"/>
  <c r="Q93" i="1" s="1"/>
  <c r="R93" i="1" s="1"/>
  <c r="S93" i="1" s="1"/>
  <c r="T93" i="1" s="1"/>
  <c r="U93" i="1" s="1"/>
  <c r="V93" i="1" s="1"/>
  <c r="W93" i="1" s="1"/>
  <c r="N93" i="1"/>
  <c r="O93" i="1" s="1"/>
  <c r="M93" i="1" a="1"/>
  <c r="M93" i="1" s="1"/>
  <c r="L93" i="1" a="1"/>
  <c r="L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L91" i="1" a="1"/>
  <c r="L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M90" i="1" a="1"/>
  <c r="M90" i="1" s="1"/>
  <c r="L90" i="1" a="1"/>
  <c r="L90" i="1" s="1"/>
  <c r="P89" i="1"/>
  <c r="Q89" i="1" s="1"/>
  <c r="R89" i="1" s="1"/>
  <c r="S89" i="1" s="1"/>
  <c r="T89" i="1" s="1"/>
  <c r="U89" i="1" s="1"/>
  <c r="V89" i="1" s="1"/>
  <c r="W89" i="1" s="1"/>
  <c r="N89" i="1"/>
  <c r="O89" i="1" s="1"/>
  <c r="M89" i="1" a="1"/>
  <c r="M89" i="1" s="1"/>
  <c r="L89" i="1" a="1"/>
  <c r="L89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M88" i="1" a="1"/>
  <c r="M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6" i="1" s="1"/>
  <c r="M85" i="1" a="1"/>
  <c r="M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N83" i="1"/>
  <c r="O83" i="1" s="1"/>
  <c r="M83" i="1" a="1"/>
  <c r="M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L80" i="1" a="1"/>
  <c r="L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9" i="1" s="1"/>
  <c r="L79" i="1" a="1"/>
  <c r="L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R77" i="1"/>
  <c r="S77" i="1" s="1"/>
  <c r="T77" i="1" s="1"/>
  <c r="U77" i="1" s="1"/>
  <c r="V77" i="1" s="1"/>
  <c r="W77" i="1" s="1"/>
  <c r="P77" i="1"/>
  <c r="Q77" i="1" s="1"/>
  <c r="N77" i="1"/>
  <c r="O77" i="1" s="1"/>
  <c r="M77" i="1" a="1"/>
  <c r="M77" i="1" s="1"/>
  <c r="L77" i="1" a="1"/>
  <c r="L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P74" i="1"/>
  <c r="Q74" i="1" s="1"/>
  <c r="R74" i="1" s="1"/>
  <c r="S74" i="1" s="1"/>
  <c r="T74" i="1" s="1"/>
  <c r="U74" i="1" s="1"/>
  <c r="V74" i="1" s="1"/>
  <c r="W74" i="1" s="1"/>
  <c r="N74" i="1"/>
  <c r="O74" i="1" s="1"/>
  <c r="M74" i="1" a="1"/>
  <c r="M74" i="1" s="1"/>
  <c r="M73" i="1" a="1"/>
  <c r="M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N70" i="1"/>
  <c r="O70" i="1" s="1"/>
  <c r="M70" i="1" a="1"/>
  <c r="M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8" i="1" s="1"/>
  <c r="L68" i="1" a="1"/>
  <c r="L68" i="1" s="1"/>
  <c r="P67" i="1"/>
  <c r="Q67" i="1" s="1"/>
  <c r="R67" i="1" s="1"/>
  <c r="S67" i="1" s="1"/>
  <c r="T67" i="1" s="1"/>
  <c r="U67" i="1" s="1"/>
  <c r="V67" i="1" s="1"/>
  <c r="W67" i="1" s="1"/>
  <c r="N67" i="1"/>
  <c r="O67" i="1" s="1"/>
  <c r="M67" i="1" a="1"/>
  <c r="M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L65" i="1" a="1"/>
  <c r="L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L56" i="1" a="1"/>
  <c r="L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M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M50" i="1" a="1"/>
  <c r="M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M44" i="1" s="1"/>
  <c r="L44" i="1" a="1"/>
  <c r="L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P41" i="1"/>
  <c r="Q41" i="1" s="1"/>
  <c r="R41" i="1" s="1"/>
  <c r="S41" i="1" s="1"/>
  <c r="T41" i="1" s="1"/>
  <c r="U41" i="1" s="1"/>
  <c r="V41" i="1" s="1"/>
  <c r="W41" i="1" s="1"/>
  <c r="N41" i="1"/>
  <c r="O41" i="1" s="1"/>
  <c r="M41" i="1" a="1"/>
  <c r="M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P39" i="1"/>
  <c r="Q39" i="1" s="1"/>
  <c r="R39" i="1" s="1"/>
  <c r="S39" i="1" s="1"/>
  <c r="T39" i="1" s="1"/>
  <c r="U39" i="1" s="1"/>
  <c r="V39" i="1" s="1"/>
  <c r="W39" i="1" s="1"/>
  <c r="N39" i="1"/>
  <c r="O39" i="1" s="1"/>
  <c r="M39" i="1" a="1"/>
  <c r="M39" i="1" s="1"/>
  <c r="M38" i="1" a="1"/>
  <c r="M38" i="1" s="1"/>
  <c r="P37" i="1"/>
  <c r="Q37" i="1" s="1"/>
  <c r="R37" i="1" s="1"/>
  <c r="S37" i="1" s="1"/>
  <c r="T37" i="1" s="1"/>
  <c r="U37" i="1" s="1"/>
  <c r="V37" i="1" s="1"/>
  <c r="W37" i="1" s="1"/>
  <c r="N37" i="1"/>
  <c r="O37" i="1" s="1"/>
  <c r="M37" i="1" a="1"/>
  <c r="M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M36" i="1" a="1"/>
  <c r="M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M35" i="1" a="1"/>
  <c r="M35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M33" i="1" a="1"/>
  <c r="M33" i="1" s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M32" i="1" a="1"/>
  <c r="L30" i="1" a="1"/>
  <c r="L30" i="1" s="1"/>
  <c r="W29" i="1"/>
  <c r="W29" i="1" a="1"/>
  <c r="V29" i="1"/>
  <c r="V29" i="1" a="1"/>
  <c r="U29" i="1" a="1"/>
  <c r="U29" i="1" s="1"/>
  <c r="T29" i="1"/>
  <c r="T29" i="1" a="1"/>
  <c r="S29" i="1"/>
  <c r="S29" i="1" a="1"/>
  <c r="R29" i="1"/>
  <c r="R29" i="1" a="1"/>
  <c r="Q29" i="1"/>
  <c r="Q29" i="1" a="1"/>
  <c r="P29" i="1" a="1"/>
  <c r="P29" i="1" s="1"/>
  <c r="O29" i="1"/>
  <c r="O29" i="1" a="1"/>
  <c r="N29" i="1"/>
  <c r="N29" i="1" a="1"/>
  <c r="M29" i="1" a="1"/>
  <c r="M29" i="1" s="1"/>
  <c r="L29" i="1"/>
  <c r="L29" i="1" a="1"/>
  <c r="W25" i="1"/>
  <c r="W25" i="1" a="1"/>
  <c r="V25" i="1" a="1"/>
  <c r="V25" i="1" s="1"/>
  <c r="U25" i="1" a="1"/>
  <c r="U25" i="1" s="1"/>
  <c r="T25" i="1" a="1"/>
  <c r="T25" i="1" s="1"/>
  <c r="S25" i="1"/>
  <c r="S25" i="1" a="1"/>
  <c r="R25" i="1" a="1"/>
  <c r="R25" i="1" s="1"/>
  <c r="Q25" i="1" a="1"/>
  <c r="Q25" i="1" s="1"/>
  <c r="P25" i="1"/>
  <c r="P25" i="1" a="1"/>
  <c r="O25" i="1"/>
  <c r="O25" i="1" a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/>
  <c r="S24" i="1" a="1"/>
  <c r="R24" i="1"/>
  <c r="R24" i="1" a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/>
  <c r="V23" i="1" a="1"/>
  <c r="U23" i="1"/>
  <c r="U23" i="1" a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/>
  <c r="N23" i="1" a="1"/>
  <c r="M23" i="1"/>
  <c r="M23" i="1" a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/>
  <c r="Q22" i="1" a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/>
  <c r="T21" i="1" a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/>
  <c r="W20" i="1" a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/>
  <c r="O20" i="1" a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/>
  <c r="R19" i="1" a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/>
  <c r="U18" i="1" a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/>
  <c r="M18" i="1" a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/>
  <c r="P17" i="1" a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/>
  <c r="S16" i="1" a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/>
  <c r="V15" i="1" a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/>
  <c r="N15" i="1" a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/>
  <c r="Q14" i="1" a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/>
  <c r="T13" i="1" a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/>
  <c r="R11" i="1" a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/>
  <c r="U10" i="1" a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/>
  <c r="M10" i="1" a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/>
  <c r="P9" i="1" a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/>
  <c r="S8" i="1" a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/>
  <c r="V7" i="1" a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/>
  <c r="N7" i="1" a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/>
  <c r="Q6" i="1" a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<sst xmlns="http://schemas.openxmlformats.org/spreadsheetml/2006/main" count="1480" uniqueCount="103">
  <si>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</si>
  <si>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</si>
  <si>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</si>
  <si>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</si>
  <si>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</si>
  <si>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</si>
  <si>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</si>
  <si>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</si>
  <si>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</si>
  <si>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</si>
  <si>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</si>
  <si>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</si>
  <si>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</si>
  <si>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</si>
  <si>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CIMS.CAN.QC.Hydrogen</t>
  </si>
  <si>
    <t>QC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</si>
  <si>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</si>
  <si>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</si>
  <si>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</si>
  <si>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</si>
  <si>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</si>
  <si>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</si>
  <si>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CIMS.CAN.QC.Biodiesel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</si>
  <si>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</si>
  <si>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</si>
  <si>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</si>
  <si>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</si>
  <si>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</si>
  <si>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</si>
  <si>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</si>
  <si>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</si>
  <si>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</si>
  <si>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</si>
  <si>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</si>
  <si>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</si>
  <si>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</si>
  <si>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</si>
  <si>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</si>
  <si>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</si>
  <si>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</si>
  <si>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</si>
  <si>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</si>
  <si>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</si>
  <si>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</si>
  <si>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</si>
  <si>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</si>
  <si>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</si>
  <si>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</si>
  <si>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</si>
  <si>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</si>
  <si>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</si>
  <si>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</si>
  <si>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</si>
  <si>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CIMS.CAN.QC.Hydrogen.Production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</si>
  <si>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</si>
  <si>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</si>
  <si>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</si>
  <si>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</si>
  <si>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</si>
  <si>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</si>
  <si>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</si>
  <si>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</si>
  <si>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</si>
  <si>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</si>
  <si>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</si>
  <si>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</si>
  <si>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</si>
  <si>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</si>
  <si>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</si>
  <si>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</si>
  <si>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</si>
  <si>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</si>
  <si>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</si>
  <si>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</si>
  <si>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</si>
  <si>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</si>
  <si>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CIMS.CAN.QC.Hydrogen.Infrastructure</t>
  </si>
  <si>
    <t>CIMS.CAN.QC.Hydrogen.CCS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</si>
  <si>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</si>
  <si>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</si>
  <si>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</si>
  <si>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</si>
  <si>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</si>
  <si>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</si>
  <si>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</si>
  <si>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</si>
  <si>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</si>
  <si>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</si>
  <si>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</si>
  <si>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</si>
  <si>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</si>
  <si>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</si>
  <si>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</si>
  <si>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</si>
  <si>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</si>
  <si>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</si>
  <si>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</si>
  <si>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</si>
  <si>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</si>
  <si>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QC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</si>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</sst>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ACD7-08C9-4239-8E1F-F58ED869500A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1.25</v>
      </c>
      <c r="N12" cm="1">
        <f t="array" ref="N12">INDEX([2]!elec_price_mult,_xlfn.XMATCH($C12,[2]!region_CIMS),_xlfn.XMATCH(INDEX([2]!sector_CER_elec,_xlfn.XMATCH($D12,[2]!sector_CIMS)),[2]!elec_price_mult_index))</f>
        <v>1.25</v>
      </c>
      <c r="O12" cm="1">
        <f t="array" ref="O12">INDEX([2]!elec_price_mult,_xlfn.XMATCH($C12,[2]!region_CIMS),_xlfn.XMATCH(INDEX([2]!sector_CER_elec,_xlfn.XMATCH($D12,[2]!sector_CIMS)),[2]!elec_price_mult_index))</f>
        <v>1.25</v>
      </c>
      <c r="P12" cm="1">
        <f t="array" ref="P12">INDEX([2]!elec_price_mult,_xlfn.XMATCH($C12,[2]!region_CIMS),_xlfn.XMATCH(INDEX([2]!sector_CER_elec,_xlfn.XMATCH($D12,[2]!sector_CIMS)),[2]!elec_price_mult_index))</f>
        <v>1.25</v>
      </c>
      <c r="Q12" cm="1">
        <f t="array" ref="Q12">INDEX([2]!elec_price_mult,_xlfn.XMATCH($C12,[2]!region_CIMS),_xlfn.XMATCH(INDEX([2]!sector_CER_elec,_xlfn.XMATCH($D12,[2]!sector_CIMS)),[2]!elec_price_mult_index))</f>
        <v>1.25</v>
      </c>
      <c r="R12" cm="1">
        <f t="array" ref="R12">INDEX([2]!elec_price_mult,_xlfn.XMATCH($C12,[2]!region_CIMS),_xlfn.XMATCH(INDEX([2]!sector_CER_elec,_xlfn.XMATCH($D12,[2]!sector_CIMS)),[2]!elec_price_mult_index))</f>
        <v>1.25</v>
      </c>
      <c r="S12" cm="1">
        <f t="array" ref="S12">INDEX([2]!elec_price_mult,_xlfn.XMATCH($C12,[2]!region_CIMS),_xlfn.XMATCH(INDEX([2]!sector_CER_elec,_xlfn.XMATCH($D12,[2]!sector_CIMS)),[2]!elec_price_mult_index))</f>
        <v>1.25</v>
      </c>
      <c r="T12" cm="1">
        <f t="array" ref="T12">INDEX([2]!elec_price_mult,_xlfn.XMATCH($C12,[2]!region_CIMS),_xlfn.XMATCH(INDEX([2]!sector_CER_elec,_xlfn.XMATCH($D12,[2]!sector_CIMS)),[2]!elec_price_mult_index))</f>
        <v>1.25</v>
      </c>
      <c r="U12" cm="1">
        <f t="array" ref="U12">INDEX([2]!elec_price_mult,_xlfn.XMATCH($C12,[2]!region_CIMS),_xlfn.XMATCH(INDEX([2]!sector_CER_elec,_xlfn.XMATCH($D12,[2]!sector_CIMS)),[2]!elec_price_mult_index))</f>
        <v>1.25</v>
      </c>
      <c r="V12" cm="1">
        <f t="array" ref="V12">INDEX([2]!elec_price_mult,_xlfn.XMATCH($C12,[2]!region_CIMS),_xlfn.XMATCH(INDEX([2]!sector_CER_elec,_xlfn.XMATCH($D12,[2]!sector_CIMS)),[2]!elec_price_mult_index))</f>
        <v>1.25</v>
      </c>
      <c r="W12" cm="1">
        <f t="array" ref="W12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1.2777818542774948</v>
      </c>
      <c r="N21" cm="1">
        <f t="array" ref="N21">IFERROR(INDEX([2]!FuelMult_JCIMS,_xlfn.XMATCH($C21&amp;$D21&amp;$J21,[2]!FuelMult_JCIMS_Index),_xlfn.XMATCH(N$2,$M$2:$W$2)),1)</f>
        <v>1.0013355629212271</v>
      </c>
      <c r="O21" cm="1">
        <f t="array" ref="O21">IFERROR(INDEX([2]!FuelMult_JCIMS,_xlfn.XMATCH($C21&amp;$D21&amp;$J21,[2]!FuelMult_JCIMS_Index),_xlfn.XMATCH(O$2,$M$2:$W$2)),1)</f>
        <v>1.0850176646713845</v>
      </c>
      <c r="P21" cm="1">
        <f t="array" ref="P21">IFERROR(INDEX([2]!FuelMult_JCIMS,_xlfn.XMATCH($C21&amp;$D21&amp;$J21,[2]!FuelMult_JCIMS_Index),_xlfn.XMATCH(P$2,$M$2:$W$2)),1)</f>
        <v>0.94061413830216722</v>
      </c>
      <c r="Q21" cm="1">
        <f t="array" ref="Q21">IFERROR(INDEX([2]!FuelMult_JCIMS,_xlfn.XMATCH($C21&amp;$D21&amp;$J21,[2]!FuelMult_JCIMS_Index),_xlfn.XMATCH(Q$2,$M$2:$W$2)),1)</f>
        <v>1.1714185722895649</v>
      </c>
      <c r="R21" cm="1">
        <f t="array" ref="R21">IFERROR(INDEX([2]!FuelMult_JCIMS,_xlfn.XMATCH($C21&amp;$D21&amp;$J21,[2]!FuelMult_JCIMS_Index),_xlfn.XMATCH(R$2,$M$2:$W$2)),1)</f>
        <v>1.2651378572910119</v>
      </c>
      <c r="S21" cm="1">
        <f t="array" ref="S21">IFERROR(INDEX([2]!FuelMult_JCIMS,_xlfn.XMATCH($C21&amp;$D21&amp;$J21,[2]!FuelMult_JCIMS_Index),_xlfn.XMATCH(S$2,$M$2:$W$2)),1)</f>
        <v>1.353087612805927</v>
      </c>
      <c r="T21" cm="1">
        <f t="array" ref="T21">IFERROR(INDEX([2]!FuelMult_JCIMS,_xlfn.XMATCH($C21&amp;$D21&amp;$J21,[2]!FuelMult_JCIMS_Index),_xlfn.XMATCH(T$2,$M$2:$W$2)),1)</f>
        <v>1.4457861055961803</v>
      </c>
      <c r="U21" cm="1">
        <f t="array" ref="U21">IFERROR(INDEX([2]!FuelMult_JCIMS,_xlfn.XMATCH($C21&amp;$D21&amp;$J21,[2]!FuelMult_JCIMS_Index),_xlfn.XMATCH(U$2,$M$2:$W$2)),1)</f>
        <v>1.4556806734034666</v>
      </c>
      <c r="V21" cm="1">
        <f t="array" ref="V21">IFERROR(INDEX([2]!FuelMult_JCIMS,_xlfn.XMATCH($C21&amp;$D21&amp;$J21,[2]!FuelMult_JCIMS_Index),_xlfn.XMATCH(V$2,$M$2:$W$2)),1)</f>
        <v>1.4556806734034666</v>
      </c>
      <c r="W21" cm="1">
        <f t="array" ref="W21">IFERROR(INDEX([2]!FuelMult_JCIMS,_xlfn.XMATCH($C21&amp;$D21&amp;$J21,[2]!FuelMult_JCIMS_Index),_xlfn.XMATCH(W$2,$M$2:$W$2)),1)</f>
        <v>1.4556806734034666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  <c r="X136" t="s">
        <v>88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2025-03-25T17:56:17Z</dcterms:created>
  <dcterms:modified xsi:type="dcterms:W3CDTF">2025-03-25T17:56:18Z</dcterms:modified>
</cp:coreProperties>
</file>