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petroleum crude\"/>
    </mc:Choice>
  </mc:AlternateContent>
  <xr:revisionPtr revIDLastSave="0" documentId="8_{4800F263-BCED-44B0-B7F3-1471EB55437B}" xr6:coauthVersionLast="47" xr6:coauthVersionMax="47" xr10:uidLastSave="{00000000-0000-0000-0000-000000000000}"/>
  <bookViews>
    <workbookView xWindow="28680" yWindow="-120" windowWidth="29040" windowHeight="15720" xr2:uid="{5C6AFB50-9991-41F2-B42B-1E7C4DBB629E}"/>
  </bookViews>
  <sheets>
    <sheet name="Sheet1" sheetId="1" r:id="rId1"/>
  </sheets>
  <externalReferences>
    <externalReference r:id="rId2"/>
    <externalReference r:id="rId3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28" i="1" l="1"/>
  <c r="V1028" i="1"/>
  <c r="U1028" i="1"/>
  <c r="T1028" i="1"/>
  <c r="S1028" i="1"/>
  <c r="R1028" i="1"/>
  <c r="Q1028" i="1"/>
  <c r="P1028" i="1"/>
  <c r="O1028" i="1"/>
  <c r="N1028" i="1"/>
  <c r="W1023" i="1"/>
  <c r="V1023" i="1"/>
  <c r="U1023" i="1"/>
  <c r="T1023" i="1"/>
  <c r="S1023" i="1"/>
  <c r="R1023" i="1"/>
  <c r="Q1023" i="1"/>
  <c r="P1023" i="1"/>
  <c r="O1023" i="1"/>
  <c r="N1023" i="1"/>
  <c r="W1018" i="1"/>
  <c r="V1018" i="1"/>
  <c r="U1018" i="1"/>
  <c r="T1018" i="1"/>
  <c r="S1018" i="1"/>
  <c r="R1018" i="1"/>
  <c r="Q1018" i="1"/>
  <c r="P1018" i="1"/>
  <c r="O1018" i="1"/>
  <c r="N1018" i="1"/>
  <c r="W1005" i="1"/>
  <c r="V1005" i="1"/>
  <c r="U1005" i="1"/>
  <c r="T1005" i="1"/>
  <c r="S1005" i="1"/>
  <c r="R1005" i="1"/>
  <c r="Q1005" i="1"/>
  <c r="P1005" i="1"/>
  <c r="O1005" i="1"/>
  <c r="N1005" i="1"/>
  <c r="W971" i="1"/>
  <c r="V971" i="1"/>
  <c r="U971" i="1"/>
  <c r="T971" i="1"/>
  <c r="S971" i="1"/>
  <c r="R971" i="1"/>
  <c r="Q971" i="1"/>
  <c r="P971" i="1"/>
  <c r="O971" i="1"/>
  <c r="N971" i="1"/>
  <c r="W961" i="1"/>
  <c r="V961" i="1"/>
  <c r="U961" i="1"/>
  <c r="T961" i="1"/>
  <c r="S961" i="1"/>
  <c r="R961" i="1"/>
  <c r="Q961" i="1"/>
  <c r="P961" i="1"/>
  <c r="O961" i="1"/>
  <c r="N961" i="1"/>
  <c r="W951" i="1"/>
  <c r="V951" i="1"/>
  <c r="U951" i="1"/>
  <c r="T951" i="1"/>
  <c r="S951" i="1"/>
  <c r="R951" i="1"/>
  <c r="Q951" i="1"/>
  <c r="P951" i="1"/>
  <c r="O951" i="1"/>
  <c r="N951" i="1"/>
  <c r="W851" i="1"/>
  <c r="V851" i="1"/>
  <c r="U851" i="1"/>
  <c r="T851" i="1"/>
  <c r="S851" i="1"/>
  <c r="R851" i="1"/>
  <c r="Q851" i="1"/>
  <c r="P851" i="1"/>
  <c r="O851" i="1"/>
  <c r="N851" i="1"/>
  <c r="W842" i="1"/>
  <c r="V842" i="1"/>
  <c r="U842" i="1"/>
  <c r="T842" i="1"/>
  <c r="S842" i="1"/>
  <c r="R842" i="1"/>
  <c r="Q842" i="1"/>
  <c r="P842" i="1"/>
  <c r="O842" i="1"/>
  <c r="N842" i="1"/>
  <c r="W718" i="1"/>
  <c r="V718" i="1"/>
  <c r="U718" i="1"/>
  <c r="T718" i="1"/>
  <c r="S718" i="1"/>
  <c r="R718" i="1"/>
  <c r="Q718" i="1"/>
  <c r="P718" i="1"/>
  <c r="O718" i="1"/>
  <c r="N718" i="1"/>
  <c r="W708" i="1"/>
  <c r="V708" i="1"/>
  <c r="U708" i="1"/>
  <c r="T708" i="1"/>
  <c r="S708" i="1"/>
  <c r="R708" i="1"/>
  <c r="Q708" i="1"/>
  <c r="P708" i="1"/>
  <c r="O708" i="1"/>
  <c r="N708" i="1"/>
  <c r="W595" i="1"/>
  <c r="V595" i="1"/>
  <c r="U595" i="1"/>
  <c r="T595" i="1"/>
  <c r="S595" i="1"/>
  <c r="R595" i="1"/>
  <c r="Q595" i="1"/>
  <c r="P595" i="1"/>
  <c r="O595" i="1"/>
  <c r="N595" i="1"/>
  <c r="M595" i="1"/>
  <c r="W583" i="1"/>
  <c r="V583" i="1"/>
  <c r="U583" i="1"/>
  <c r="T583" i="1"/>
  <c r="S583" i="1"/>
  <c r="R583" i="1"/>
  <c r="Q583" i="1"/>
  <c r="P583" i="1"/>
  <c r="O583" i="1"/>
  <c r="N583" i="1"/>
  <c r="M583" i="1"/>
  <c r="W566" i="1"/>
  <c r="V566" i="1"/>
  <c r="U566" i="1"/>
  <c r="T566" i="1"/>
  <c r="S566" i="1"/>
  <c r="R566" i="1"/>
  <c r="Q566" i="1"/>
  <c r="P566" i="1"/>
  <c r="O566" i="1"/>
  <c r="N566" i="1"/>
  <c r="M566" i="1"/>
  <c r="W543" i="1"/>
  <c r="V543" i="1"/>
  <c r="U543" i="1"/>
  <c r="T543" i="1"/>
  <c r="S543" i="1"/>
  <c r="R543" i="1"/>
  <c r="Q543" i="1"/>
  <c r="P543" i="1"/>
  <c r="O543" i="1"/>
  <c r="N543" i="1"/>
  <c r="W529" i="1"/>
  <c r="V529" i="1"/>
  <c r="U529" i="1"/>
  <c r="T529" i="1"/>
  <c r="S529" i="1"/>
  <c r="R529" i="1"/>
  <c r="Q529" i="1"/>
  <c r="P529" i="1"/>
  <c r="O529" i="1"/>
  <c r="N529" i="1"/>
  <c r="M529" i="1"/>
  <c r="W516" i="1"/>
  <c r="V516" i="1"/>
  <c r="U516" i="1"/>
  <c r="T516" i="1"/>
  <c r="S516" i="1"/>
  <c r="R516" i="1"/>
  <c r="Q516" i="1"/>
  <c r="P516" i="1"/>
  <c r="O516" i="1"/>
  <c r="N516" i="1"/>
  <c r="M516" i="1"/>
  <c r="W503" i="1"/>
  <c r="V503" i="1"/>
  <c r="U503" i="1"/>
  <c r="T503" i="1"/>
  <c r="S503" i="1"/>
  <c r="R503" i="1"/>
  <c r="Q503" i="1"/>
  <c r="P503" i="1"/>
  <c r="O503" i="1"/>
  <c r="N503" i="1"/>
  <c r="M503" i="1"/>
  <c r="W490" i="1"/>
  <c r="V490" i="1"/>
  <c r="U490" i="1"/>
  <c r="T490" i="1"/>
  <c r="S490" i="1"/>
  <c r="R490" i="1"/>
  <c r="Q490" i="1"/>
  <c r="P490" i="1"/>
  <c r="O490" i="1"/>
  <c r="N490" i="1"/>
  <c r="M490" i="1"/>
  <c r="W477" i="1"/>
  <c r="V477" i="1"/>
  <c r="U477" i="1"/>
  <c r="T477" i="1"/>
  <c r="S477" i="1"/>
  <c r="R477" i="1"/>
  <c r="Q477" i="1"/>
  <c r="P477" i="1"/>
  <c r="O477" i="1"/>
  <c r="N477" i="1"/>
  <c r="M477" i="1"/>
  <c r="W460" i="1"/>
  <c r="V460" i="1"/>
  <c r="U460" i="1"/>
  <c r="T460" i="1"/>
  <c r="S460" i="1"/>
  <c r="R460" i="1"/>
  <c r="Q460" i="1"/>
  <c r="P460" i="1"/>
  <c r="O460" i="1"/>
  <c r="N460" i="1"/>
  <c r="M460" i="1"/>
  <c r="W456" i="1"/>
  <c r="V456" i="1"/>
  <c r="U456" i="1"/>
  <c r="T456" i="1"/>
  <c r="S456" i="1"/>
  <c r="R456" i="1"/>
  <c r="Q456" i="1"/>
  <c r="P456" i="1"/>
  <c r="O456" i="1"/>
  <c r="N456" i="1"/>
  <c r="W443" i="1"/>
  <c r="V443" i="1"/>
  <c r="U443" i="1"/>
  <c r="T443" i="1"/>
  <c r="S443" i="1"/>
  <c r="R443" i="1"/>
  <c r="Q443" i="1"/>
  <c r="P443" i="1"/>
  <c r="O443" i="1"/>
  <c r="N443" i="1"/>
  <c r="M443" i="1"/>
  <c r="W439" i="1"/>
  <c r="V439" i="1"/>
  <c r="U439" i="1"/>
  <c r="T439" i="1"/>
  <c r="S439" i="1"/>
  <c r="R439" i="1"/>
  <c r="Q439" i="1"/>
  <c r="P439" i="1"/>
  <c r="O439" i="1"/>
  <c r="N439" i="1"/>
  <c r="W425" i="1"/>
  <c r="V425" i="1"/>
  <c r="U425" i="1"/>
  <c r="T425" i="1"/>
  <c r="S425" i="1"/>
  <c r="R425" i="1"/>
  <c r="Q425" i="1"/>
  <c r="P425" i="1"/>
  <c r="O425" i="1"/>
  <c r="N425" i="1"/>
  <c r="M425" i="1"/>
  <c r="W421" i="1"/>
  <c r="V421" i="1"/>
  <c r="U421" i="1"/>
  <c r="T421" i="1"/>
  <c r="S421" i="1"/>
  <c r="R421" i="1"/>
  <c r="Q421" i="1"/>
  <c r="P421" i="1"/>
  <c r="O421" i="1"/>
  <c r="N421" i="1"/>
  <c r="W407" i="1"/>
  <c r="V407" i="1"/>
  <c r="U407" i="1"/>
  <c r="T407" i="1"/>
  <c r="S407" i="1"/>
  <c r="R407" i="1"/>
  <c r="Q407" i="1"/>
  <c r="P407" i="1"/>
  <c r="O407" i="1"/>
  <c r="N407" i="1"/>
  <c r="M407" i="1"/>
  <c r="W403" i="1"/>
  <c r="V403" i="1"/>
  <c r="U403" i="1"/>
  <c r="T403" i="1"/>
  <c r="S403" i="1"/>
  <c r="R403" i="1"/>
  <c r="Q403" i="1"/>
  <c r="P403" i="1"/>
  <c r="O403" i="1"/>
  <c r="N403" i="1"/>
  <c r="W389" i="1"/>
  <c r="V389" i="1"/>
  <c r="U389" i="1"/>
  <c r="T389" i="1"/>
  <c r="S389" i="1"/>
  <c r="R389" i="1"/>
  <c r="Q389" i="1"/>
  <c r="P389" i="1"/>
  <c r="O389" i="1"/>
  <c r="N389" i="1"/>
  <c r="M389" i="1"/>
  <c r="W385" i="1"/>
  <c r="V385" i="1"/>
  <c r="U385" i="1"/>
  <c r="T385" i="1"/>
  <c r="S385" i="1"/>
  <c r="R385" i="1"/>
  <c r="Q385" i="1"/>
  <c r="P385" i="1"/>
  <c r="O385" i="1"/>
  <c r="N385" i="1"/>
  <c r="W369" i="1"/>
  <c r="V369" i="1"/>
  <c r="U369" i="1"/>
  <c r="T369" i="1"/>
  <c r="S369" i="1"/>
  <c r="R369" i="1"/>
  <c r="Q369" i="1"/>
  <c r="P369" i="1"/>
  <c r="O369" i="1"/>
  <c r="N369" i="1"/>
  <c r="M369" i="1"/>
  <c r="W365" i="1"/>
  <c r="V365" i="1"/>
  <c r="U365" i="1"/>
  <c r="T365" i="1"/>
  <c r="S365" i="1"/>
  <c r="R365" i="1"/>
  <c r="Q365" i="1"/>
  <c r="P365" i="1"/>
  <c r="O365" i="1"/>
  <c r="N365" i="1"/>
  <c r="W353" i="1"/>
  <c r="V353" i="1"/>
  <c r="U353" i="1"/>
  <c r="T353" i="1"/>
  <c r="S353" i="1"/>
  <c r="R353" i="1"/>
  <c r="Q353" i="1"/>
  <c r="P353" i="1"/>
  <c r="O353" i="1"/>
  <c r="N353" i="1"/>
  <c r="M353" i="1"/>
  <c r="W349" i="1"/>
  <c r="V349" i="1"/>
  <c r="U349" i="1"/>
  <c r="T349" i="1"/>
  <c r="S349" i="1"/>
  <c r="R349" i="1"/>
  <c r="Q349" i="1"/>
  <c r="P349" i="1"/>
  <c r="O349" i="1"/>
  <c r="N349" i="1"/>
  <c r="W336" i="1"/>
  <c r="V336" i="1"/>
  <c r="U336" i="1"/>
  <c r="T336" i="1"/>
  <c r="S336" i="1"/>
  <c r="R336" i="1"/>
  <c r="Q336" i="1"/>
  <c r="P336" i="1"/>
  <c r="O336" i="1"/>
  <c r="N336" i="1"/>
  <c r="M336" i="1"/>
  <c r="W332" i="1"/>
  <c r="V332" i="1"/>
  <c r="U332" i="1"/>
  <c r="T332" i="1"/>
  <c r="S332" i="1"/>
  <c r="R332" i="1"/>
  <c r="Q332" i="1"/>
  <c r="P332" i="1"/>
  <c r="O332" i="1"/>
  <c r="N332" i="1"/>
  <c r="W319" i="1"/>
  <c r="V319" i="1"/>
  <c r="U319" i="1"/>
  <c r="T319" i="1"/>
  <c r="S319" i="1"/>
  <c r="R319" i="1"/>
  <c r="Q319" i="1"/>
  <c r="P319" i="1"/>
  <c r="O319" i="1"/>
  <c r="N319" i="1"/>
  <c r="M319" i="1"/>
  <c r="W315" i="1"/>
  <c r="V315" i="1"/>
  <c r="U315" i="1"/>
  <c r="T315" i="1"/>
  <c r="S315" i="1"/>
  <c r="R315" i="1"/>
  <c r="Q315" i="1"/>
  <c r="P315" i="1"/>
  <c r="O315" i="1"/>
  <c r="N315" i="1"/>
  <c r="W302" i="1"/>
  <c r="V302" i="1"/>
  <c r="U302" i="1"/>
  <c r="T302" i="1"/>
  <c r="S302" i="1"/>
  <c r="R302" i="1"/>
  <c r="Q302" i="1"/>
  <c r="P302" i="1"/>
  <c r="O302" i="1"/>
  <c r="N302" i="1"/>
  <c r="M302" i="1"/>
  <c r="W298" i="1"/>
  <c r="V298" i="1"/>
  <c r="U298" i="1"/>
  <c r="T298" i="1"/>
  <c r="S298" i="1"/>
  <c r="R298" i="1"/>
  <c r="Q298" i="1"/>
  <c r="P298" i="1"/>
  <c r="O298" i="1"/>
  <c r="N298" i="1"/>
  <c r="W285" i="1"/>
  <c r="V285" i="1"/>
  <c r="U285" i="1"/>
  <c r="T285" i="1"/>
  <c r="S285" i="1"/>
  <c r="R285" i="1"/>
  <c r="Q285" i="1"/>
  <c r="P285" i="1"/>
  <c r="O285" i="1"/>
  <c r="N285" i="1"/>
  <c r="M285" i="1"/>
  <c r="W281" i="1"/>
  <c r="V281" i="1"/>
  <c r="U281" i="1"/>
  <c r="T281" i="1"/>
  <c r="S281" i="1"/>
  <c r="R281" i="1"/>
  <c r="Q281" i="1"/>
  <c r="P281" i="1"/>
  <c r="O281" i="1"/>
  <c r="N281" i="1"/>
  <c r="W268" i="1"/>
  <c r="V268" i="1"/>
  <c r="U268" i="1"/>
  <c r="T268" i="1"/>
  <c r="S268" i="1"/>
  <c r="R268" i="1"/>
  <c r="Q268" i="1"/>
  <c r="P268" i="1"/>
  <c r="O268" i="1"/>
  <c r="N268" i="1"/>
  <c r="M268" i="1"/>
  <c r="W264" i="1"/>
  <c r="V264" i="1"/>
  <c r="U264" i="1"/>
  <c r="T264" i="1"/>
  <c r="S264" i="1"/>
  <c r="R264" i="1"/>
  <c r="Q264" i="1"/>
  <c r="P264" i="1"/>
  <c r="O264" i="1"/>
  <c r="N264" i="1"/>
  <c r="W215" i="1"/>
  <c r="V215" i="1"/>
  <c r="U215" i="1"/>
  <c r="T215" i="1"/>
  <c r="S215" i="1"/>
  <c r="R215" i="1"/>
  <c r="Q215" i="1"/>
  <c r="P215" i="1"/>
  <c r="O215" i="1"/>
  <c r="N215" i="1"/>
  <c r="M215" i="1"/>
  <c r="W202" i="1"/>
  <c r="V202" i="1"/>
  <c r="U202" i="1"/>
  <c r="T202" i="1"/>
  <c r="S202" i="1"/>
  <c r="R202" i="1"/>
  <c r="Q202" i="1"/>
  <c r="P202" i="1"/>
  <c r="O202" i="1"/>
  <c r="N202" i="1"/>
  <c r="M202" i="1"/>
  <c r="W189" i="1"/>
  <c r="V189" i="1"/>
  <c r="U189" i="1"/>
  <c r="T189" i="1"/>
  <c r="S189" i="1"/>
  <c r="R189" i="1"/>
  <c r="Q189" i="1"/>
  <c r="P189" i="1"/>
  <c r="O189" i="1"/>
  <c r="N189" i="1"/>
  <c r="M189" i="1"/>
  <c r="W176" i="1"/>
  <c r="V176" i="1"/>
  <c r="U176" i="1"/>
  <c r="T176" i="1"/>
  <c r="S176" i="1"/>
  <c r="R176" i="1"/>
  <c r="Q176" i="1"/>
  <c r="P176" i="1"/>
  <c r="O176" i="1"/>
  <c r="N176" i="1"/>
  <c r="M176" i="1"/>
  <c r="W163" i="1"/>
  <c r="V163" i="1"/>
  <c r="U163" i="1"/>
  <c r="T163" i="1"/>
  <c r="S163" i="1"/>
  <c r="R163" i="1"/>
  <c r="Q163" i="1"/>
  <c r="P163" i="1"/>
  <c r="O163" i="1"/>
  <c r="N163" i="1"/>
  <c r="M163" i="1"/>
  <c r="W150" i="1"/>
  <c r="V150" i="1"/>
  <c r="U150" i="1"/>
  <c r="T150" i="1"/>
  <c r="S150" i="1"/>
  <c r="R150" i="1"/>
  <c r="Q150" i="1"/>
  <c r="P150" i="1"/>
  <c r="O150" i="1"/>
  <c r="N150" i="1"/>
  <c r="M150" i="1"/>
  <c r="W133" i="1"/>
  <c r="V133" i="1"/>
  <c r="U133" i="1"/>
  <c r="T133" i="1"/>
  <c r="S133" i="1"/>
  <c r="R133" i="1"/>
  <c r="Q133" i="1"/>
  <c r="P133" i="1"/>
  <c r="O133" i="1"/>
  <c r="N133" i="1"/>
  <c r="M133" i="1"/>
  <c r="W116" i="1"/>
  <c r="V116" i="1"/>
  <c r="U116" i="1"/>
  <c r="T116" i="1"/>
  <c r="S116" i="1"/>
  <c r="R116" i="1"/>
  <c r="Q116" i="1"/>
  <c r="P116" i="1"/>
  <c r="O116" i="1"/>
  <c r="N116" i="1"/>
  <c r="M116" i="1"/>
  <c r="W103" i="1"/>
  <c r="V103" i="1"/>
  <c r="U103" i="1"/>
  <c r="T103" i="1"/>
  <c r="S103" i="1"/>
  <c r="R103" i="1"/>
  <c r="Q103" i="1"/>
  <c r="P103" i="1"/>
  <c r="O103" i="1"/>
  <c r="N103" i="1"/>
  <c r="M103" i="1"/>
  <c r="W90" i="1"/>
  <c r="V90" i="1"/>
  <c r="U90" i="1"/>
  <c r="T90" i="1"/>
  <c r="S90" i="1"/>
  <c r="R90" i="1"/>
  <c r="Q90" i="1"/>
  <c r="P90" i="1"/>
  <c r="O90" i="1"/>
  <c r="N90" i="1"/>
  <c r="M90" i="1"/>
  <c r="W77" i="1"/>
  <c r="V77" i="1"/>
  <c r="U77" i="1"/>
  <c r="T77" i="1"/>
  <c r="S77" i="1"/>
  <c r="R77" i="1"/>
  <c r="Q77" i="1"/>
  <c r="P77" i="1"/>
  <c r="O77" i="1"/>
  <c r="N77" i="1"/>
  <c r="M77" i="1"/>
  <c r="W64" i="1"/>
  <c r="V64" i="1"/>
  <c r="U64" i="1"/>
  <c r="T64" i="1"/>
  <c r="S64" i="1"/>
  <c r="R64" i="1"/>
  <c r="Q64" i="1"/>
  <c r="P64" i="1"/>
  <c r="O64" i="1"/>
  <c r="N64" i="1"/>
  <c r="M64" i="1"/>
  <c r="W51" i="1"/>
  <c r="V51" i="1"/>
  <c r="U51" i="1"/>
  <c r="T51" i="1"/>
  <c r="S51" i="1"/>
  <c r="R51" i="1"/>
  <c r="Q51" i="1"/>
  <c r="P51" i="1"/>
  <c r="O51" i="1"/>
  <c r="N51" i="1"/>
  <c r="M51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<sst xmlns="http://schemas.openxmlformats.org/spreadsheetml/2006/main" count="8443" uniqueCount="195">
  <si>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</si>
  <si>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</si>
  <si>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</si>
  <si>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</si>
  <si>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</si>
  <si>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</si>
  <si>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</si>
  <si>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</si>
  <si>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</si>
  <si>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</si>
  <si>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</si>
  <si>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</si>
  <si>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</si>
  <si>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</si>
  <si>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</si>
  <si>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</si>
  <si>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Petroleum Crude</t>
  </si>
  <si>
    <t>Service requested</t>
  </si>
  <si>
    <t>CIMS.CAN.AB.Petroleum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</si>
  <si>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</si>
  <si>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</si>
  <si>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</si>
  <si>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</si>
  <si>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</si>
  <si>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</si>
  <si>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</si>
  <si>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</si>
  <si>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</si>
  <si>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</si>
  <si>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</si>
  <si>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</si>
  <si>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CIMS.CAN.AB.Electricity</t>
  </si>
  <si>
    <t>CER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</si>
  <si>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</si>
  <si>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</si>
  <si>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</si>
  <si>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</si>
  <si>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</si>
  <si>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</si>
  <si>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</si>
  <si>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</si>
  <si>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</si>
  <si>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</si>
  <si>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</si>
  <si>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</si>
  <si>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</si>
  <si>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</si>
  <si>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CIMS.CAN.AB.Petroleum Crude.Refinable Crude Oil</t>
  </si>
  <si>
    <t>Refinable Crude Oil</t>
  </si>
  <si>
    <t>Fixed Ratio</t>
  </si>
  <si>
    <t>CIMS.CAN.AB.Petroleum Crude.Refinable Crude Oil.Light Medium</t>
  </si>
  <si>
    <t>CIMS.CAN.AB.Petroleum Crude.Refinable Crude Oil.Heavy</t>
  </si>
  <si>
    <t>CIMS.CAN.AB.Petroleum Crude.Refinable Crude Oil.Crude Bitumen</t>
  </si>
  <si>
    <t>CIMS.CAN.AB.Petroleum Crude.Refinable Crude Oil.Synthetic</t>
  </si>
  <si>
    <t>Light Medium</t>
  </si>
  <si>
    <t>CIMS.CAN.AB.Petroleum Crude.Refinable Crude Oil.Light Medium.Onshore</t>
  </si>
  <si>
    <t>CIMS.CAN.AB.Petroleum Crude.Refinable Crude Oil.Light Medium.Offshore</t>
  </si>
  <si>
    <t>Onshore</t>
  </si>
  <si>
    <t>Tech Compete</t>
  </si>
  <si>
    <t>Discount rate_financial</t>
  </si>
  <si>
    <t>%</t>
  </si>
  <si>
    <t>Heterogeneity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</si>
  <si>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</si>
  <si>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</si>
  <si>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</si>
  <si>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</si>
  <si>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</si>
  <si>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</si>
  <si>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</si>
  <si>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</si>
  <si>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</si>
  <si>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</si>
  <si>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GJ</t>
  </si>
  <si>
    <t>CIMS.CAN.AB.Petroleum Crude.Industrial Engines</t>
  </si>
  <si>
    <t>CIMS.CAN.AB.Petroleum Crude.Steam</t>
  </si>
  <si>
    <t>Emissions</t>
  </si>
  <si>
    <t>CO2</t>
  </si>
  <si>
    <t>Process</t>
  </si>
  <si>
    <t>tCO2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</si>
  <si>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</si>
  <si>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</si>
  <si>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</si>
  <si>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</si>
  <si>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</si>
  <si>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</si>
  <si>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</si>
  <si>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</si>
  <si>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</si>
  <si>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Heavy</t>
  </si>
  <si>
    <t>Cold Bitumen</t>
  </si>
  <si>
    <t>Cold Bitumen ELDAR EM EE</t>
  </si>
  <si>
    <t>Cold Bitumen Energy Eff Measures</t>
  </si>
  <si>
    <t>Cold Bitumen Enhanced Oil Recovery</t>
  </si>
  <si>
    <t>Cold Bitumen Equipment Modification</t>
  </si>
  <si>
    <t>Cold Bitumen Leak Detection</t>
  </si>
  <si>
    <t>Crude Bitumen</t>
  </si>
  <si>
    <t>CIMS.CAN.AB.Petroleum Crude.Refinable Crude Oil.Crude Bitumen.In-Situ</t>
  </si>
  <si>
    <t>CIMS.CAN.AB.Petroleum Crude.Refinable Crude Oil.Crude Bitumen.Oil Sands Mining</t>
  </si>
  <si>
    <t>In-Situ</t>
  </si>
  <si>
    <t>Marketable Bitumen In Situ</t>
  </si>
  <si>
    <t>CIMS.CAN.AB.Petroleum Crude.In-Situ</t>
  </si>
  <si>
    <t>Oil Sands Mining</t>
  </si>
  <si>
    <t>Marketable Bitumen Mining</t>
  </si>
  <si>
    <t>CIMS.CAN.AB.Petroleum Crude.Oil sands mining</t>
  </si>
  <si>
    <t>Synthetic</t>
  </si>
  <si>
    <t>CIMS.CAN.AB.Petroleum Crude.Refinable Crude Oil.Synthetic.Integrated Oil Sands Mining and Upgrading</t>
  </si>
  <si>
    <t>CIMS.CAN.AB.Petroleum Crude.Refinable Crude Oil.Synthetic.Merchant Upgrader</t>
  </si>
  <si>
    <t>Integrated Oil Sands Mining and Upgrading</t>
  </si>
  <si>
    <t>Upgrading Leak Detection</t>
  </si>
  <si>
    <t>CIMS.CAN.AB.Petroleum Crude.Methane Blend</t>
  </si>
  <si>
    <t>CIMS.CAN.AB.Petroleum Crude.Hydrogen</t>
  </si>
  <si>
    <t>CIMS.CAN.AB.Petroleum Crude.Still Gas Steam</t>
  </si>
  <si>
    <t>N2O</t>
  </si>
  <si>
    <t>tN2O</t>
  </si>
  <si>
    <t>Upgrading Equipment Modification</t>
  </si>
  <si>
    <t>Upgrading Energy Eff Measures</t>
  </si>
  <si>
    <t>Upgrading ELDAR EM EE</t>
  </si>
  <si>
    <t>Upgrading</t>
  </si>
  <si>
    <t>Upgrading CCS</t>
  </si>
  <si>
    <t>CIMS.CAN.AB.Petroleum Crude.CCS</t>
  </si>
  <si>
    <t>Upgrading EE CCS</t>
  </si>
  <si>
    <t>Merchant Upgrader</t>
  </si>
  <si>
    <t>In-Situ Upgrading Energy Eff Measures</t>
  </si>
  <si>
    <t>In-Situ Upgrading</t>
  </si>
  <si>
    <t>In-Situ Upgrading ELDAR</t>
  </si>
  <si>
    <t>In-Situ Upgrading CCS</t>
  </si>
  <si>
    <t>In-Situ Upgrading EE CCS</t>
  </si>
  <si>
    <t>Thermal prod SAGD</t>
  </si>
  <si>
    <t>Thermal prod Leak Detection</t>
  </si>
  <si>
    <t>Thermal prod ELDAR EM EE</t>
  </si>
  <si>
    <t>Thermal prod ES SAGD process</t>
  </si>
  <si>
    <t>Thermal prod Cyclic Steam Simulation</t>
  </si>
  <si>
    <t>Thermal prod Direct Steam SAGD PetCoke</t>
  </si>
  <si>
    <t>Thermal prod Direct Steam SAGD NG</t>
  </si>
  <si>
    <t>Solvent prod N-Solv In Situ</t>
  </si>
  <si>
    <t>Oil sands mining</t>
  </si>
  <si>
    <t>Oil Sands Mining existing</t>
  </si>
  <si>
    <t>Oil Sands Mining Improved</t>
  </si>
  <si>
    <t>Industrial Engines</t>
  </si>
  <si>
    <t>CIMS.CAN.AB.Petroleum Crude.Industrial Engines.Small</t>
  </si>
  <si>
    <t>CIMS.CAN.AB.Petroleum Crude.Industrial Engines.Large</t>
  </si>
  <si>
    <t>Small</t>
  </si>
  <si>
    <t>Gasoline fired</t>
  </si>
  <si>
    <t>Diesel fired</t>
  </si>
  <si>
    <t>CIMS.CAN.AB.Natural Gas Production.OG Liquid Fuel Blend.Diesel Blend</t>
  </si>
  <si>
    <t>Biodiesel fired</t>
  </si>
  <si>
    <t>Large</t>
  </si>
  <si>
    <t>Hydrogen</t>
  </si>
  <si>
    <t>NG steam reforming</t>
  </si>
  <si>
    <t>NG steam reforming eff</t>
  </si>
  <si>
    <t>NG steam reforming eff CCS</t>
  </si>
  <si>
    <t>Petcoke gasification</t>
  </si>
  <si>
    <t>Petcoke gasification CCS</t>
  </si>
  <si>
    <t>Still Gas Steam</t>
  </si>
  <si>
    <t>Still Gas fired</t>
  </si>
  <si>
    <t>Still Gas fired high Eff</t>
  </si>
  <si>
    <t>Still Gas fired high Eff CCS</t>
  </si>
  <si>
    <t>Still Gas fired cogen</t>
  </si>
  <si>
    <t>Still Gas fired CCS cogen</t>
  </si>
  <si>
    <t>Steam</t>
  </si>
  <si>
    <t>Electric</t>
  </si>
  <si>
    <t>HFO</t>
  </si>
  <si>
    <t>NG</t>
  </si>
  <si>
    <t>NG Eff</t>
  </si>
  <si>
    <t>NG HR and reg burner</t>
  </si>
  <si>
    <t>NG CCS</t>
  </si>
  <si>
    <t>CIMS.CAN.AB.Petroleum Crude.CCS.CCS_Natural Gas</t>
  </si>
  <si>
    <t>Petcoke</t>
  </si>
  <si>
    <t>Petcoke CCS</t>
  </si>
  <si>
    <t>CIMS.CAN.AB.Petroleum Crude.CCS.CCS_Pet Coke</t>
  </si>
  <si>
    <t>Nuclear</t>
  </si>
  <si>
    <t>BPST NG 30 MW</t>
  </si>
  <si>
    <t>BPST NG 30 MW CCS</t>
  </si>
  <si>
    <t>HFO Eff</t>
  </si>
  <si>
    <t>SCGT reg burner</t>
  </si>
  <si>
    <t>SCGT HRSG 40 MW High H:P ratio</t>
  </si>
  <si>
    <t>SCGT HRSG 40 MW Low H:P ratio</t>
  </si>
  <si>
    <t>Petcoke cogen</t>
  </si>
  <si>
    <t>Petcoke Eff cogen</t>
  </si>
  <si>
    <t>Petcoke CCS cogen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</si>
  <si>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</si>
  <si>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</si>
  <si>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</si>
  <si>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</si>
  <si>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</si>
  <si>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</si>
  <si>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</si>
  <si>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</si>
  <si>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</si>
  <si>
    <t>CCS_Pet Coke</t>
  </si>
  <si>
    <t>Methane Blend</t>
  </si>
  <si>
    <t>Natural Gas</t>
  </si>
  <si>
    <t>Biogas</t>
  </si>
  <si>
    <t>Biomass Gasification</t>
  </si>
  <si>
    <t>Market share new_max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</si>
</sst>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xCIMS\cims-models\sources\sectors\3%20-%20Petroleum%20Crude\CER_Oil%20production_12.05.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xCIMS\cims-models\sources\sectors\3%20-%20Petroleum%20Crude\MultAdj_12.05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ER_Oil production"/>
      <sheetName val="Maps"/>
    </sheetNames>
    <sheetDataSet>
      <sheetData sheetId="0" refreshError="1">
        <row r="19">
          <cell r="C19">
            <v>2486985.9504247503</v>
          </cell>
        </row>
        <row r="20">
          <cell r="C20">
            <v>114550178.15034103</v>
          </cell>
          <cell r="D20">
            <v>103589423.99289516</v>
          </cell>
          <cell r="E20">
            <v>127807602.55162263</v>
          </cell>
          <cell r="F20">
            <v>190161965.24468434</v>
          </cell>
          <cell r="G20">
            <v>223781165.04196376</v>
          </cell>
          <cell r="H20">
            <v>270918510.0730055</v>
          </cell>
          <cell r="I20">
            <v>291797712.0840705</v>
          </cell>
          <cell r="J20">
            <v>308757939.99303335</v>
          </cell>
          <cell r="K20">
            <v>312239466.68053448</v>
          </cell>
          <cell r="L20">
            <v>310367917.5514338</v>
          </cell>
          <cell r="M20">
            <v>306982516.18511117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ultAdj_12.05.24"/>
    </sheetNames>
    <sheetDataSet>
      <sheetData sheetId="0" refreshError="1">
        <row r="1">
          <cell r="N1">
            <v>2000</v>
          </cell>
        </row>
        <row r="2">
          <cell r="M2" t="str">
            <v>index</v>
          </cell>
          <cell r="N2" t="str">
            <v>New value</v>
          </cell>
        </row>
        <row r="3">
          <cell r="M3" t="str">
            <v>OnshoreOnshoreCIMS.CAN.AB.Petroleum Crude.Steam</v>
          </cell>
          <cell r="N3">
            <v>1.5484494843749997E-3</v>
          </cell>
        </row>
        <row r="4">
          <cell r="M4" t="str">
            <v>OnshoreOnshore ELDAR EM EECIMS.CAN.AB.Petroleum Crude.Steam</v>
          </cell>
          <cell r="N4">
            <v>1.1613370124999999E-3</v>
          </cell>
        </row>
        <row r="5">
          <cell r="M5" t="str">
            <v>OnshoreOnshore Energy Eff MeasuresCIMS.CAN.AB.Petroleum Crude.Steam</v>
          </cell>
          <cell r="N5">
            <v>1.1613370124999999E-3</v>
          </cell>
        </row>
        <row r="6">
          <cell r="M6" t="str">
            <v>OnshoreOnshore Enhanced Oil RecoveryCIMS.CAN.AB.Petroleum Crude.Steam</v>
          </cell>
          <cell r="N6">
            <v>1.5484494843749997E-3</v>
          </cell>
        </row>
        <row r="7">
          <cell r="M7" t="str">
            <v>OnshoreOnshore Equipment ModificationCIMS.CAN.AB.Petroleum Crude.Steam</v>
          </cell>
          <cell r="N7">
            <v>1.5484494843749997E-3</v>
          </cell>
        </row>
        <row r="8">
          <cell r="M8" t="str">
            <v>OnshoreOnshore Leak DetectionCIMS.CAN.AB.Petroleum Crude.Steam</v>
          </cell>
          <cell r="N8">
            <v>1.5484494843749997E-3</v>
          </cell>
        </row>
        <row r="9">
          <cell r="M9" t="str">
            <v>OffshoreOffshore Equipment ModificationCIMS.CAN.AB.Petroleum Crude.Steam</v>
          </cell>
          <cell r="N9">
            <v>2.2130159619879503E-3</v>
          </cell>
        </row>
        <row r="10">
          <cell r="M10" t="str">
            <v>HeavyCold BitumenCIMS.CAN.AB.Petroleum Crude.Steam</v>
          </cell>
          <cell r="N10">
            <v>1.3296508428749998E-2</v>
          </cell>
        </row>
        <row r="11">
          <cell r="M11" t="str">
            <v>HeavyCold Bitumen ELDAR EM EECIMS.CAN.AB.Petroleum Crude.Steam</v>
          </cell>
          <cell r="N11">
            <v>9.9723814021874992E-3</v>
          </cell>
        </row>
        <row r="12">
          <cell r="M12" t="str">
            <v>HeavyCold Bitumen Energy Eff MeasuresCIMS.CAN.AB.Petroleum Crude.Steam</v>
          </cell>
          <cell r="N12">
            <v>9.9723814021874992E-3</v>
          </cell>
        </row>
        <row r="13">
          <cell r="M13" t="str">
            <v>HeavyCold Bitumen Enhanced Oil RecoveryCIMS.CAN.AB.Petroleum Crude.Steam</v>
          </cell>
          <cell r="N13">
            <v>1.3296508428749998E-2</v>
          </cell>
        </row>
        <row r="14">
          <cell r="M14" t="str">
            <v>HeavyCold Bitumen Equipment ModificationCIMS.CAN.AB.Petroleum Crude.Steam</v>
          </cell>
          <cell r="N14">
            <v>1.3296508428749998E-2</v>
          </cell>
        </row>
        <row r="15">
          <cell r="M15" t="str">
            <v>HeavyCold Bitumen Leak DetectionCIMS.CAN.AB.Petroleum Crude.Steam</v>
          </cell>
          <cell r="N15">
            <v>1.3296508428749998E-2</v>
          </cell>
        </row>
        <row r="16">
          <cell r="M16" t="str">
            <v>Integrated Oil Sands Mining and UpgradingUpgrading Leak DetectionCIMS.CAN.AB.Petroleum Crude.Still Gas Steam</v>
          </cell>
          <cell r="N16">
            <v>0.20603365991437497</v>
          </cell>
        </row>
        <row r="17">
          <cell r="M17" t="str">
            <v>Integrated Oil Sands Mining and UpgradingUpgrading Equipment ModificationCIMS.CAN.AB.Petroleum Crude.Still Gas Steam</v>
          </cell>
          <cell r="N17">
            <v>0.15452524507687498</v>
          </cell>
        </row>
        <row r="18">
          <cell r="M18" t="str">
            <v>Integrated Oil Sands Mining and UpgradingUpgrading Energy Eff MeasuresCIMS.CAN.AB.Petroleum Crude.Still Gas Steam</v>
          </cell>
          <cell r="N18">
            <v>0.15452524507687498</v>
          </cell>
        </row>
        <row r="19">
          <cell r="M19" t="str">
            <v>Integrated Oil Sands Mining and UpgradingUpgrading ELDAR EM EECIMS.CAN.AB.Petroleum Crude.Still Gas Steam</v>
          </cell>
          <cell r="N19">
            <v>0.15452524507687498</v>
          </cell>
        </row>
        <row r="20">
          <cell r="M20" t="str">
            <v>Integrated Oil Sands Mining and UpgradingUpgradingCIMS.CAN.AB.Petroleum Crude.Still Gas Steam</v>
          </cell>
          <cell r="N20">
            <v>0.20603365991437497</v>
          </cell>
        </row>
        <row r="21">
          <cell r="M21" t="str">
            <v>Integrated Oil Sands Mining and UpgradingUpgrading CCSCIMS.CAN.AB.Petroleum Crude.Still Gas Steam</v>
          </cell>
          <cell r="N21">
            <v>0.20603365991437497</v>
          </cell>
        </row>
        <row r="22">
          <cell r="M22" t="str">
            <v>Integrated Oil Sands Mining and UpgradingUpgrading EE CCSCIMS.CAN.AB.Petroleum Crude.Still Gas Steam</v>
          </cell>
          <cell r="N22">
            <v>0.15452524507687498</v>
          </cell>
        </row>
        <row r="23">
          <cell r="M23" t="str">
            <v>Merchant UpgraderIn-Situ Upgrading Energy Eff MeasuresCIMS.CAN.AB.Petroleum Crude.Still Gas Steam</v>
          </cell>
          <cell r="N23">
            <v>0.12940309831312496</v>
          </cell>
        </row>
        <row r="24">
          <cell r="M24" t="str">
            <v>Merchant UpgraderIn-Situ UpgradingCIMS.CAN.AB.Petroleum Crude.Still Gas Steam</v>
          </cell>
          <cell r="N24">
            <v>0.17253746440406248</v>
          </cell>
        </row>
        <row r="25">
          <cell r="M25" t="str">
            <v>Merchant UpgraderIn-Situ Upgrading ELDARCIMS.CAN.AB.Petroleum Crude.Still Gas Steam</v>
          </cell>
          <cell r="N25">
            <v>0.17253746440406248</v>
          </cell>
        </row>
        <row r="26">
          <cell r="M26" t="str">
            <v>Merchant UpgraderIn-Situ Upgrading CCSCIMS.CAN.AB.Petroleum Crude.Still Gas Steam</v>
          </cell>
          <cell r="N26">
            <v>0.17253746440406248</v>
          </cell>
        </row>
        <row r="27">
          <cell r="M27" t="str">
            <v>Merchant UpgraderIn-Situ Upgrading EE CCSCIMS.CAN.AB.Petroleum Crude.Still Gas Steam</v>
          </cell>
          <cell r="N27">
            <v>0.12940309831312496</v>
          </cell>
        </row>
        <row r="28">
          <cell r="M28" t="str">
            <v>In-SituThermal prod SAGDCIMS.CAN.AB.Petroleum Crude.Steam</v>
          </cell>
          <cell r="N28">
            <v>0.21647812499999997</v>
          </cell>
        </row>
        <row r="29">
          <cell r="M29" t="str">
            <v>In-SituThermal prod Leak DetectionCIMS.CAN.AB.Petroleum Crude.Steam</v>
          </cell>
          <cell r="N29">
            <v>0.21647812499999997</v>
          </cell>
        </row>
        <row r="30">
          <cell r="M30" t="str">
            <v>In-SituThermal prod ELDAR EM EECIMS.CAN.AB.Petroleum Crude.Steam</v>
          </cell>
          <cell r="N30">
            <v>0.17737499999999998</v>
          </cell>
        </row>
        <row r="31">
          <cell r="M31" t="str">
            <v>In-SituThermal prod ES SAGD processCIMS.CAN.AB.Petroleum Crude.Steam</v>
          </cell>
          <cell r="N31">
            <v>0.13020937499999999</v>
          </cell>
        </row>
        <row r="32">
          <cell r="M32" t="str">
            <v>In-SituThermal prod Cyclic Steam SimulationCIMS.CAN.AB.Petroleum Crude.Steam</v>
          </cell>
          <cell r="N32">
            <v>0.28783124999999993</v>
          </cell>
        </row>
        <row r="33">
          <cell r="M33" t="str">
            <v>In-SituSolvent prod N-Solv In SituCIMS.CAN.AB.Petroleum Crude.Steam</v>
          </cell>
          <cell r="N33">
            <v>3.2653124999999998E-2</v>
          </cell>
        </row>
        <row r="34">
          <cell r="M34" t="str">
            <v>Oil sands miningOil Sands Mining existingCIMS.CAN.AB.Petroleum Crude.Steam</v>
          </cell>
          <cell r="N34">
            <v>6.5955212154374984E-2</v>
          </cell>
        </row>
        <row r="35">
          <cell r="M35" t="str">
            <v>Oil sands miningOil Sands Mining ImprovedCIMS.CAN.AB.Petroleum Crude.Steam</v>
          </cell>
          <cell r="N35">
            <v>6.5955212154374984E-2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2DC8-782C-4385-932E-050529D989B6}">
  <dimension ref="A1:X1032"/>
  <sheetViews>
    <sheetView tabSelected="1" workbookViewId="0">
      <selection sqref="A1:X103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f ca="1">[1]Summary!C$20</f>
        <v>114550178.15034103</v>
      </c>
      <c r="N3">
        <f ca="1">[1]Summary!D$20</f>
        <v>103589423.99289516</v>
      </c>
      <c r="O3">
        <f ca="1">[1]Summary!E$20</f>
        <v>127807602.55162263</v>
      </c>
      <c r="P3">
        <f ca="1">[1]Summary!F$20</f>
        <v>190161965.24468434</v>
      </c>
      <c r="Q3">
        <f ca="1">[1]Summary!G$20</f>
        <v>223781165.04196376</v>
      </c>
      <c r="R3">
        <f ca="1">[1]Summary!H$20</f>
        <v>270918510.0730055</v>
      </c>
      <c r="S3">
        <f ca="1">[1]Summary!I$20</f>
        <v>291797712.0840705</v>
      </c>
      <c r="T3">
        <f ca="1">[1]Summary!J$20</f>
        <v>308757939.99303335</v>
      </c>
      <c r="U3">
        <f ca="1">[1]Summary!K$20</f>
        <v>312239466.68053448</v>
      </c>
      <c r="V3">
        <f ca="1">[1]Summary!L$20</f>
        <v>310367917.5514338</v>
      </c>
      <c r="W3">
        <f ca="1">[1]Summary!M$20</f>
        <v>306982516.18511117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v>1.1868954198497048</v>
      </c>
      <c r="N6">
        <v>1.4689607195991949</v>
      </c>
      <c r="O6">
        <v>1.8802580193950571</v>
      </c>
      <c r="P6">
        <v>2.0992133849466907</v>
      </c>
      <c r="Q6">
        <v>2.2031115399581234</v>
      </c>
      <c r="R6">
        <v>2.9053912400530884</v>
      </c>
      <c r="S6">
        <v>2.7829301041739276</v>
      </c>
      <c r="T6">
        <v>2.6695270748048978</v>
      </c>
      <c r="U6">
        <v>2.5591113174391928</v>
      </c>
      <c r="V6">
        <v>2.5600345280253176</v>
      </c>
      <c r="W6">
        <v>2.5612593486156068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v>0.41480438461205227</v>
      </c>
      <c r="N11">
        <v>0.51356418049192532</v>
      </c>
      <c r="O11">
        <v>0.76237285264661281</v>
      </c>
      <c r="P11">
        <v>0.78591358994002336</v>
      </c>
      <c r="Q11">
        <v>0.92071678451248995</v>
      </c>
      <c r="R11">
        <v>1.0214588415074117</v>
      </c>
      <c r="S11">
        <v>1.1090905281532528</v>
      </c>
      <c r="T11">
        <v>1.1820602448423063</v>
      </c>
      <c r="U11">
        <v>1.2321334144616212</v>
      </c>
      <c r="V11">
        <v>1.2410766461073341</v>
      </c>
      <c r="W11">
        <v>1.2564139326490746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v>1.000378894883039</v>
      </c>
      <c r="N14">
        <v>1.000378894883039</v>
      </c>
      <c r="O14">
        <v>0.97094181298136761</v>
      </c>
      <c r="P14">
        <v>0.94973822324413437</v>
      </c>
      <c r="Q14">
        <v>0.91433718371471706</v>
      </c>
      <c r="R14">
        <v>0.82278651599684294</v>
      </c>
      <c r="S14">
        <v>0.74618670411256249</v>
      </c>
      <c r="T14">
        <v>0.76203080381626154</v>
      </c>
      <c r="U14">
        <v>0.78022398492790179</v>
      </c>
      <c r="V14">
        <v>0.80051200114935606</v>
      </c>
      <c r="W14">
        <v>0.82057409860096209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v>0.69132433464592757</v>
      </c>
      <c r="N15">
        <v>0.65180484775373337</v>
      </c>
      <c r="O15">
        <v>0.46251642182581321</v>
      </c>
      <c r="P15">
        <v>0.50233960415502399</v>
      </c>
      <c r="Q15">
        <v>0.59844563703702403</v>
      </c>
      <c r="R15">
        <v>0.65574294874620931</v>
      </c>
      <c r="S15">
        <v>0.69567614067792072</v>
      </c>
      <c r="T15">
        <v>0.73977632423973094</v>
      </c>
      <c r="U15">
        <v>0.77762729616650994</v>
      </c>
      <c r="V15">
        <v>0.78651309294172944</v>
      </c>
      <c r="W15">
        <v>0.79935009257542999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v>0.98296466686255124</v>
      </c>
      <c r="N19">
        <v>0.98296466686255124</v>
      </c>
      <c r="O19">
        <v>0.9001360258194222</v>
      </c>
      <c r="P19">
        <v>0.86349549522905067</v>
      </c>
      <c r="Q19">
        <v>0.87182082434182517</v>
      </c>
      <c r="R19">
        <v>0.95476373086895883</v>
      </c>
      <c r="S19">
        <v>0.98403727064174451</v>
      </c>
      <c r="T19">
        <v>0.98241602376468384</v>
      </c>
      <c r="U19">
        <v>0.97741109104929269</v>
      </c>
      <c r="V19">
        <v>0.97450419785616749</v>
      </c>
      <c r="W19">
        <v>0.97298097259632998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v>0.49788985491280552</v>
      </c>
      <c r="N20">
        <v>0.46983111960264212</v>
      </c>
      <c r="O20">
        <v>0.4018859090213473</v>
      </c>
      <c r="P20">
        <v>0.4018859090213473</v>
      </c>
      <c r="Q20">
        <v>0.4018859090213473</v>
      </c>
      <c r="R20">
        <v>0.4018859090213473</v>
      </c>
      <c r="S20">
        <v>0.4018859090213473</v>
      </c>
      <c r="T20">
        <v>0.4018859090213473</v>
      </c>
      <c r="U20">
        <v>0.4018859090213473</v>
      </c>
      <c r="V20">
        <v>0.4018859090213473</v>
      </c>
      <c r="W20">
        <v>0.4018859090213473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v>0.72653779636891991</v>
      </c>
      <c r="N21">
        <v>0.43819733001947803</v>
      </c>
      <c r="O21">
        <v>0.25950759737161738</v>
      </c>
      <c r="P21">
        <v>0.26906546822502081</v>
      </c>
      <c r="Q21">
        <v>0.25636901830017</v>
      </c>
      <c r="R21">
        <v>0.26171246264785636</v>
      </c>
      <c r="S21">
        <v>0.26736100609749031</v>
      </c>
      <c r="T21">
        <v>0.27164655153058131</v>
      </c>
      <c r="U21">
        <v>0.27619591608740807</v>
      </c>
      <c r="V21">
        <v>0.27619591608740807</v>
      </c>
      <c r="W21">
        <v>0.27619591608740807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0.332991908</v>
      </c>
      <c r="N29">
        <v>0.22800000000000001</v>
      </c>
      <c r="O29">
        <v>0.154</v>
      </c>
      <c r="P29">
        <v>0.14000000000000001</v>
      </c>
      <c r="Q29">
        <v>0.104</v>
      </c>
      <c r="R29">
        <v>9.4E-2</v>
      </c>
      <c r="S29">
        <v>0.09</v>
      </c>
      <c r="T29">
        <v>8.3000000000000004E-2</v>
      </c>
      <c r="U29">
        <v>7.6999999999999999E-2</v>
      </c>
      <c r="V29">
        <v>7.6999999999999999E-2</v>
      </c>
      <c r="W29">
        <v>7.6999999999999999E-2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0.155069607</v>
      </c>
      <c r="N30">
        <v>0.121</v>
      </c>
      <c r="O30">
        <v>6.8000000000000005E-2</v>
      </c>
      <c r="P30">
        <v>4.8000000000000001E-2</v>
      </c>
      <c r="Q30">
        <v>3.4000000000000002E-2</v>
      </c>
      <c r="R30">
        <v>2.8000000000000001E-2</v>
      </c>
      <c r="S30">
        <v>2.5000000000000001E-2</v>
      </c>
      <c r="T30">
        <v>2.1999999999999999E-2</v>
      </c>
      <c r="U30">
        <v>0.02</v>
      </c>
      <c r="V30">
        <v>0.02</v>
      </c>
      <c r="W30">
        <v>0.02</v>
      </c>
    </row>
    <row r="31" spans="1:23" x14ac:dyDescent="0.25">
      <c r="A31" t="s">
        <v>47</v>
      </c>
      <c r="B31" t="s">
        <v>5</v>
      </c>
      <c r="C31" t="s">
        <v>15</v>
      </c>
      <c r="D31" t="s">
        <v>16</v>
      </c>
      <c r="E31" t="s">
        <v>48</v>
      </c>
      <c r="G31" t="s">
        <v>17</v>
      </c>
      <c r="J31" t="s">
        <v>52</v>
      </c>
      <c r="L31" t="s">
        <v>20</v>
      </c>
      <c r="M31">
        <v>0.188261546</v>
      </c>
      <c r="N31">
        <v>0.317</v>
      </c>
      <c r="O31">
        <v>0.39500000000000002</v>
      </c>
      <c r="P31">
        <v>0.49</v>
      </c>
      <c r="Q31">
        <v>0.55800000000000005</v>
      </c>
      <c r="R31">
        <v>0.60699999999999998</v>
      </c>
      <c r="S31">
        <v>0.63500000000000001</v>
      </c>
      <c r="T31">
        <v>0.65400000000000003</v>
      </c>
      <c r="U31">
        <v>0.66900000000000004</v>
      </c>
      <c r="V31">
        <v>0.66900000000000004</v>
      </c>
      <c r="W31">
        <v>0.66900000000000004</v>
      </c>
    </row>
    <row r="32" spans="1:23" x14ac:dyDescent="0.25">
      <c r="A32" t="s">
        <v>47</v>
      </c>
      <c r="B32" t="s">
        <v>5</v>
      </c>
      <c r="C32" t="s">
        <v>15</v>
      </c>
      <c r="D32" t="s">
        <v>16</v>
      </c>
      <c r="E32" t="s">
        <v>48</v>
      </c>
      <c r="G32" t="s">
        <v>17</v>
      </c>
      <c r="J32" t="s">
        <v>53</v>
      </c>
      <c r="L32" t="s">
        <v>20</v>
      </c>
      <c r="M32">
        <v>0.208759414</v>
      </c>
      <c r="N32">
        <v>0.33400000000000002</v>
      </c>
      <c r="O32">
        <v>0.38400000000000001</v>
      </c>
      <c r="P32">
        <v>0.32200000000000001</v>
      </c>
      <c r="Q32">
        <v>0.30399999999999999</v>
      </c>
      <c r="R32">
        <v>0.27100000000000002</v>
      </c>
      <c r="S32">
        <v>0.25</v>
      </c>
      <c r="T32">
        <v>0.24099999999999999</v>
      </c>
      <c r="U32">
        <v>0.23499999999999999</v>
      </c>
      <c r="V32">
        <v>0.23499999999999999</v>
      </c>
      <c r="W32">
        <v>0.23499999999999999</v>
      </c>
    </row>
    <row r="33" spans="1:23" x14ac:dyDescent="0.25">
      <c r="A33" t="s">
        <v>50</v>
      </c>
      <c r="B33" t="s">
        <v>5</v>
      </c>
      <c r="C33" t="s">
        <v>15</v>
      </c>
      <c r="D33" t="s">
        <v>16</v>
      </c>
      <c r="E33" t="s">
        <v>54</v>
      </c>
      <c r="G33" t="s">
        <v>21</v>
      </c>
      <c r="L33" t="s">
        <v>20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54</v>
      </c>
      <c r="G34" t="s">
        <v>22</v>
      </c>
      <c r="H34" t="s">
        <v>49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54</v>
      </c>
      <c r="G35" t="s">
        <v>17</v>
      </c>
      <c r="J35" t="s">
        <v>55</v>
      </c>
      <c r="L35" t="s">
        <v>20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54</v>
      </c>
      <c r="G36" t="s">
        <v>17</v>
      </c>
      <c r="J36" t="s">
        <v>56</v>
      </c>
      <c r="L36" t="s">
        <v>20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55</v>
      </c>
      <c r="B37" t="s">
        <v>5</v>
      </c>
      <c r="C37" t="s">
        <v>15</v>
      </c>
      <c r="D37" t="s">
        <v>16</v>
      </c>
      <c r="E37" t="s">
        <v>57</v>
      </c>
      <c r="G37" t="s">
        <v>21</v>
      </c>
      <c r="L37" t="s">
        <v>20</v>
      </c>
    </row>
    <row r="38" spans="1:23" x14ac:dyDescent="0.25">
      <c r="A38" t="s">
        <v>55</v>
      </c>
      <c r="B38" t="s">
        <v>5</v>
      </c>
      <c r="C38" t="s">
        <v>15</v>
      </c>
      <c r="D38" t="s">
        <v>16</v>
      </c>
      <c r="E38" t="s">
        <v>57</v>
      </c>
      <c r="G38" t="s">
        <v>22</v>
      </c>
      <c r="H38" t="s">
        <v>58</v>
      </c>
    </row>
    <row r="39" spans="1:23" x14ac:dyDescent="0.25">
      <c r="A39" t="s">
        <v>55</v>
      </c>
      <c r="B39" t="s">
        <v>5</v>
      </c>
      <c r="C39" t="s">
        <v>15</v>
      </c>
      <c r="D39" t="s">
        <v>16</v>
      </c>
      <c r="E39" t="s">
        <v>57</v>
      </c>
      <c r="G39" t="s">
        <v>59</v>
      </c>
      <c r="L39" t="s">
        <v>60</v>
      </c>
      <c r="M39">
        <v>0.35</v>
      </c>
      <c r="N39">
        <v>0.35</v>
      </c>
      <c r="O39">
        <v>0.35</v>
      </c>
      <c r="P39">
        <v>0.35</v>
      </c>
      <c r="Q39">
        <v>0.35</v>
      </c>
      <c r="R39">
        <v>0.35</v>
      </c>
      <c r="S39">
        <v>0.35</v>
      </c>
      <c r="T39">
        <v>0.35</v>
      </c>
      <c r="U39">
        <v>0.35</v>
      </c>
      <c r="V39">
        <v>0.35</v>
      </c>
      <c r="W39">
        <v>0.35</v>
      </c>
    </row>
    <row r="40" spans="1:23" x14ac:dyDescent="0.25">
      <c r="A40" t="s">
        <v>55</v>
      </c>
      <c r="B40" t="s">
        <v>5</v>
      </c>
      <c r="C40" t="s">
        <v>15</v>
      </c>
      <c r="D40" t="s">
        <v>16</v>
      </c>
      <c r="E40" t="s">
        <v>57</v>
      </c>
      <c r="G40" t="s">
        <v>61</v>
      </c>
      <c r="M40">
        <v>34</v>
      </c>
      <c r="N40">
        <v>34</v>
      </c>
      <c r="O40">
        <v>34</v>
      </c>
      <c r="P40">
        <v>34</v>
      </c>
      <c r="Q40">
        <v>34</v>
      </c>
      <c r="R40">
        <v>34</v>
      </c>
      <c r="S40">
        <v>34</v>
      </c>
      <c r="T40">
        <v>34</v>
      </c>
      <c r="U40">
        <v>34</v>
      </c>
      <c r="V40">
        <v>34</v>
      </c>
      <c r="W40">
        <v>34</v>
      </c>
    </row>
    <row r="41" spans="1:23" x14ac:dyDescent="0.25">
      <c r="A41" t="s">
        <v>55</v>
      </c>
      <c r="B41" t="s">
        <v>5</v>
      </c>
      <c r="C41" t="s">
        <v>15</v>
      </c>
      <c r="D41" t="s">
        <v>16</v>
      </c>
      <c r="E41" t="s">
        <v>57</v>
      </c>
      <c r="F41" t="s">
        <v>57</v>
      </c>
      <c r="G41" t="s">
        <v>6</v>
      </c>
    </row>
    <row r="42" spans="1:23" x14ac:dyDescent="0.25">
      <c r="A42" t="s">
        <v>55</v>
      </c>
      <c r="B42" t="s">
        <v>5</v>
      </c>
      <c r="C42" t="s">
        <v>15</v>
      </c>
      <c r="D42" t="s">
        <v>16</v>
      </c>
      <c r="E42" t="s">
        <v>57</v>
      </c>
      <c r="F42" t="s">
        <v>57</v>
      </c>
      <c r="G42" t="s">
        <v>62</v>
      </c>
      <c r="L42" t="s">
        <v>63</v>
      </c>
      <c r="M42">
        <v>2000</v>
      </c>
      <c r="N42">
        <v>2000</v>
      </c>
      <c r="O42">
        <v>2000</v>
      </c>
      <c r="P42">
        <v>2000</v>
      </c>
      <c r="Q42">
        <v>2000</v>
      </c>
      <c r="R42">
        <v>2000</v>
      </c>
      <c r="S42">
        <v>2000</v>
      </c>
      <c r="T42">
        <v>2000</v>
      </c>
      <c r="U42">
        <v>2000</v>
      </c>
      <c r="V42">
        <v>2000</v>
      </c>
      <c r="W42">
        <v>2000</v>
      </c>
    </row>
    <row r="43" spans="1:23" x14ac:dyDescent="0.25">
      <c r="A43" t="s">
        <v>55</v>
      </c>
      <c r="B43" t="s">
        <v>5</v>
      </c>
      <c r="C43" t="s">
        <v>15</v>
      </c>
      <c r="D43" t="s">
        <v>16</v>
      </c>
      <c r="E43" t="s">
        <v>57</v>
      </c>
      <c r="F43" t="s">
        <v>57</v>
      </c>
      <c r="G43" t="s">
        <v>64</v>
      </c>
      <c r="L43" t="s">
        <v>63</v>
      </c>
      <c r="M43">
        <v>2101</v>
      </c>
      <c r="N43">
        <v>2101</v>
      </c>
      <c r="O43">
        <v>2101</v>
      </c>
      <c r="P43">
        <v>2101</v>
      </c>
      <c r="Q43">
        <v>2101</v>
      </c>
      <c r="R43">
        <v>2101</v>
      </c>
      <c r="S43">
        <v>2101</v>
      </c>
      <c r="T43">
        <v>2101</v>
      </c>
      <c r="U43">
        <v>2101</v>
      </c>
      <c r="V43">
        <v>2101</v>
      </c>
      <c r="W43">
        <v>2101</v>
      </c>
    </row>
    <row r="44" spans="1:23" x14ac:dyDescent="0.25">
      <c r="A44" t="s">
        <v>55</v>
      </c>
      <c r="B44" t="s">
        <v>5</v>
      </c>
      <c r="C44" t="s">
        <v>15</v>
      </c>
      <c r="D44" t="s">
        <v>16</v>
      </c>
      <c r="E44" t="s">
        <v>57</v>
      </c>
      <c r="F44" t="s">
        <v>57</v>
      </c>
      <c r="G44" t="s">
        <v>65</v>
      </c>
      <c r="L44" t="s">
        <v>66</v>
      </c>
      <c r="M44">
        <v>25</v>
      </c>
      <c r="N44">
        <v>25</v>
      </c>
      <c r="O44">
        <v>25</v>
      </c>
      <c r="P44">
        <v>25</v>
      </c>
      <c r="Q44">
        <v>25</v>
      </c>
      <c r="R44">
        <v>25</v>
      </c>
      <c r="S44">
        <v>25</v>
      </c>
      <c r="T44">
        <v>25</v>
      </c>
      <c r="U44">
        <v>25</v>
      </c>
      <c r="V44">
        <v>25</v>
      </c>
      <c r="W44">
        <v>25</v>
      </c>
    </row>
    <row r="45" spans="1:23" x14ac:dyDescent="0.25">
      <c r="A45" t="s">
        <v>55</v>
      </c>
      <c r="B45" t="s">
        <v>5</v>
      </c>
      <c r="C45" t="s">
        <v>15</v>
      </c>
      <c r="D45" t="s">
        <v>16</v>
      </c>
      <c r="E45" t="s">
        <v>57</v>
      </c>
      <c r="F45" t="s">
        <v>57</v>
      </c>
      <c r="G45" t="s">
        <v>67</v>
      </c>
      <c r="L45" t="s">
        <v>60</v>
      </c>
      <c r="M45">
        <v>1</v>
      </c>
    </row>
    <row r="46" spans="1:23" x14ac:dyDescent="0.25">
      <c r="A46" t="s">
        <v>55</v>
      </c>
      <c r="B46" t="s">
        <v>5</v>
      </c>
      <c r="C46" t="s">
        <v>15</v>
      </c>
      <c r="D46" t="s">
        <v>16</v>
      </c>
      <c r="E46" t="s">
        <v>57</v>
      </c>
      <c r="F46" t="s">
        <v>57</v>
      </c>
      <c r="G46" t="s">
        <v>68</v>
      </c>
      <c r="L46" t="s">
        <v>20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25">
      <c r="A47" t="s">
        <v>55</v>
      </c>
      <c r="B47" t="s">
        <v>5</v>
      </c>
      <c r="C47" t="s">
        <v>15</v>
      </c>
      <c r="D47" t="s">
        <v>16</v>
      </c>
      <c r="E47" t="s">
        <v>57</v>
      </c>
      <c r="F47" t="s">
        <v>57</v>
      </c>
      <c r="G47" t="s">
        <v>69</v>
      </c>
      <c r="L47" t="s">
        <v>70</v>
      </c>
      <c r="M47">
        <v>299.478035735464</v>
      </c>
      <c r="N47">
        <v>299.478035735464</v>
      </c>
      <c r="O47">
        <v>299.478035735464</v>
      </c>
      <c r="P47">
        <v>299.478035735464</v>
      </c>
      <c r="Q47">
        <v>299.478035735464</v>
      </c>
      <c r="R47">
        <v>299.478035735464</v>
      </c>
      <c r="S47">
        <v>299.478035735464</v>
      </c>
      <c r="T47">
        <v>299.478035735464</v>
      </c>
      <c r="U47">
        <v>299.478035735464</v>
      </c>
      <c r="V47">
        <v>299.478035735464</v>
      </c>
      <c r="W47">
        <v>299.478035735464</v>
      </c>
    </row>
    <row r="48" spans="1:23" x14ac:dyDescent="0.25">
      <c r="A48" t="s">
        <v>55</v>
      </c>
      <c r="B48" t="s">
        <v>5</v>
      </c>
      <c r="C48" t="s">
        <v>15</v>
      </c>
      <c r="D48" t="s">
        <v>16</v>
      </c>
      <c r="E48" t="s">
        <v>57</v>
      </c>
      <c r="F48" t="s">
        <v>57</v>
      </c>
      <c r="G48" t="s">
        <v>71</v>
      </c>
      <c r="L48" t="s">
        <v>70</v>
      </c>
      <c r="M48">
        <v>67.055066684859796</v>
      </c>
      <c r="N48">
        <v>67.055066684859796</v>
      </c>
      <c r="O48">
        <v>67.055066684859796</v>
      </c>
      <c r="P48">
        <v>67.055066684859796</v>
      </c>
      <c r="Q48">
        <v>67.055066684859796</v>
      </c>
      <c r="R48">
        <v>67.055066684859796</v>
      </c>
      <c r="S48">
        <v>67.055066684859796</v>
      </c>
      <c r="T48">
        <v>67.055066684859796</v>
      </c>
      <c r="U48">
        <v>67.055066684859796</v>
      </c>
      <c r="V48">
        <v>67.055066684859796</v>
      </c>
      <c r="W48">
        <v>67.055066684859796</v>
      </c>
    </row>
    <row r="49" spans="1:23" x14ac:dyDescent="0.25">
      <c r="A49" t="s">
        <v>55</v>
      </c>
      <c r="B49" t="s">
        <v>5</v>
      </c>
      <c r="C49" t="s">
        <v>15</v>
      </c>
      <c r="D49" t="s">
        <v>16</v>
      </c>
      <c r="E49" t="s">
        <v>57</v>
      </c>
      <c r="F49" t="s">
        <v>57</v>
      </c>
      <c r="G49" t="s">
        <v>17</v>
      </c>
      <c r="J49" t="s">
        <v>31</v>
      </c>
      <c r="L49" t="s">
        <v>72</v>
      </c>
      <c r="M49">
        <v>0.33496114500000002</v>
      </c>
      <c r="N49">
        <v>0.33496114500000002</v>
      </c>
      <c r="O49">
        <v>0.33496114500000002</v>
      </c>
      <c r="P49">
        <v>0.33496114500000002</v>
      </c>
      <c r="Q49">
        <v>0.33496114500000002</v>
      </c>
      <c r="R49">
        <v>0.33496114500000002</v>
      </c>
      <c r="S49">
        <v>0.33496114500000002</v>
      </c>
      <c r="T49">
        <v>0.33496114500000002</v>
      </c>
      <c r="U49">
        <v>0.33496114500000002</v>
      </c>
      <c r="V49">
        <v>0.33496114500000002</v>
      </c>
      <c r="W49">
        <v>0.33496114500000002</v>
      </c>
    </row>
    <row r="50" spans="1:23" x14ac:dyDescent="0.25">
      <c r="A50" t="s">
        <v>55</v>
      </c>
      <c r="B50" t="s">
        <v>5</v>
      </c>
      <c r="C50" t="s">
        <v>15</v>
      </c>
      <c r="D50" t="s">
        <v>16</v>
      </c>
      <c r="E50" t="s">
        <v>57</v>
      </c>
      <c r="F50" t="s">
        <v>57</v>
      </c>
      <c r="G50" t="s">
        <v>17</v>
      </c>
      <c r="J50" t="s">
        <v>73</v>
      </c>
      <c r="L50" t="s">
        <v>72</v>
      </c>
      <c r="M50">
        <v>0.24997343</v>
      </c>
      <c r="N50">
        <v>0.24997343</v>
      </c>
      <c r="O50">
        <v>0.24997343</v>
      </c>
      <c r="P50">
        <v>0.24997343</v>
      </c>
      <c r="Q50">
        <v>0.24997343</v>
      </c>
      <c r="R50">
        <v>0.24997343</v>
      </c>
      <c r="S50">
        <v>0.24997343</v>
      </c>
      <c r="T50">
        <v>0.24997343</v>
      </c>
      <c r="U50">
        <v>0.24997343</v>
      </c>
      <c r="V50">
        <v>0.24997343</v>
      </c>
      <c r="W50">
        <v>0.24997343</v>
      </c>
    </row>
    <row r="51" spans="1:23" x14ac:dyDescent="0.25">
      <c r="A51" t="s">
        <v>55</v>
      </c>
      <c r="B51" t="s">
        <v>5</v>
      </c>
      <c r="C51" t="s">
        <v>15</v>
      </c>
      <c r="D51" t="s">
        <v>16</v>
      </c>
      <c r="E51" t="s">
        <v>57</v>
      </c>
      <c r="F51" t="s">
        <v>57</v>
      </c>
      <c r="G51" t="s">
        <v>17</v>
      </c>
      <c r="J51" t="s">
        <v>74</v>
      </c>
      <c r="L51" t="s">
        <v>72</v>
      </c>
      <c r="M51">
        <f ca="1">_xlfn.XLOOKUP(E51&amp;F51&amp;J51,[2]Sheet1!$M:$M,[2]Sheet1!$N:$N)</f>
        <v>1.5484494843749997E-3</v>
      </c>
      <c r="N51">
        <f ca="1">M51</f>
        <v>1.5484494843749997E-3</v>
      </c>
      <c r="O51">
        <f t="shared" ref="O51:W51" ca="1" si="0">N51</f>
        <v>1.5484494843749997E-3</v>
      </c>
      <c r="P51">
        <f t="shared" ca="1" si="0"/>
        <v>1.5484494843749997E-3</v>
      </c>
      <c r="Q51">
        <f t="shared" ca="1" si="0"/>
        <v>1.5484494843749997E-3</v>
      </c>
      <c r="R51">
        <f t="shared" ca="1" si="0"/>
        <v>1.5484494843749997E-3</v>
      </c>
      <c r="S51">
        <f t="shared" ca="1" si="0"/>
        <v>1.5484494843749997E-3</v>
      </c>
      <c r="T51">
        <f t="shared" ca="1" si="0"/>
        <v>1.5484494843749997E-3</v>
      </c>
      <c r="U51">
        <f t="shared" ca="1" si="0"/>
        <v>1.5484494843749997E-3</v>
      </c>
      <c r="V51">
        <f t="shared" ca="1" si="0"/>
        <v>1.5484494843749997E-3</v>
      </c>
      <c r="W51">
        <f t="shared" ca="1" si="0"/>
        <v>1.5484494843749997E-3</v>
      </c>
    </row>
    <row r="52" spans="1:23" x14ac:dyDescent="0.25">
      <c r="A52" t="s">
        <v>55</v>
      </c>
      <c r="B52" t="s">
        <v>5</v>
      </c>
      <c r="C52" t="s">
        <v>15</v>
      </c>
      <c r="D52" t="s">
        <v>16</v>
      </c>
      <c r="E52" t="s">
        <v>57</v>
      </c>
      <c r="F52" t="s">
        <v>57</v>
      </c>
      <c r="G52" t="s">
        <v>75</v>
      </c>
      <c r="H52" t="s">
        <v>76</v>
      </c>
      <c r="I52" t="s">
        <v>77</v>
      </c>
      <c r="L52" t="s">
        <v>78</v>
      </c>
      <c r="M52">
        <v>5.7811085999999998E-2</v>
      </c>
      <c r="N52">
        <v>5.7811085999999998E-2</v>
      </c>
      <c r="O52">
        <v>5.7811085999999998E-2</v>
      </c>
      <c r="P52">
        <v>5.7811085999999998E-2</v>
      </c>
      <c r="Q52">
        <v>5.7811085999999998E-2</v>
      </c>
      <c r="R52">
        <v>5.7811085999999998E-2</v>
      </c>
      <c r="S52">
        <v>5.7811085999999998E-2</v>
      </c>
      <c r="T52">
        <v>5.7811085999999998E-2</v>
      </c>
      <c r="U52">
        <v>5.7811085999999998E-2</v>
      </c>
      <c r="V52">
        <v>5.7811085999999998E-2</v>
      </c>
      <c r="W52">
        <v>5.7811085999999998E-2</v>
      </c>
    </row>
    <row r="53" spans="1:23" x14ac:dyDescent="0.25">
      <c r="A53" t="s">
        <v>55</v>
      </c>
      <c r="B53" t="s">
        <v>5</v>
      </c>
      <c r="C53" t="s">
        <v>15</v>
      </c>
      <c r="D53" t="s">
        <v>16</v>
      </c>
      <c r="E53" t="s">
        <v>57</v>
      </c>
      <c r="F53" t="s">
        <v>57</v>
      </c>
      <c r="G53" t="s">
        <v>75</v>
      </c>
      <c r="H53" t="s">
        <v>79</v>
      </c>
      <c r="I53" t="s">
        <v>77</v>
      </c>
      <c r="L53" t="s">
        <v>80</v>
      </c>
      <c r="M53">
        <v>8.7043290000000002E-3</v>
      </c>
      <c r="N53">
        <v>8.7043290000000002E-3</v>
      </c>
      <c r="O53">
        <v>8.7043290000000002E-3</v>
      </c>
      <c r="P53">
        <v>8.7043290000000002E-3</v>
      </c>
      <c r="Q53">
        <v>8.7043290000000002E-3</v>
      </c>
      <c r="R53">
        <v>8.7043290000000002E-3</v>
      </c>
      <c r="S53">
        <v>8.7043290000000002E-3</v>
      </c>
      <c r="T53">
        <v>8.7043290000000002E-3</v>
      </c>
      <c r="U53">
        <v>8.7043290000000002E-3</v>
      </c>
      <c r="V53">
        <v>8.7043290000000002E-3</v>
      </c>
      <c r="W53">
        <v>8.7043290000000002E-3</v>
      </c>
    </row>
    <row r="54" spans="1:23" x14ac:dyDescent="0.25">
      <c r="A54" t="s">
        <v>55</v>
      </c>
      <c r="B54" t="s">
        <v>5</v>
      </c>
      <c r="C54" t="s">
        <v>15</v>
      </c>
      <c r="D54" t="s">
        <v>16</v>
      </c>
      <c r="E54" t="s">
        <v>57</v>
      </c>
      <c r="F54" t="s">
        <v>81</v>
      </c>
      <c r="G54" t="s">
        <v>6</v>
      </c>
    </row>
    <row r="55" spans="1:23" x14ac:dyDescent="0.25">
      <c r="A55" t="s">
        <v>55</v>
      </c>
      <c r="B55" t="s">
        <v>5</v>
      </c>
      <c r="C55" t="s">
        <v>15</v>
      </c>
      <c r="D55" t="s">
        <v>16</v>
      </c>
      <c r="E55" t="s">
        <v>57</v>
      </c>
      <c r="F55" t="s">
        <v>81</v>
      </c>
      <c r="G55" t="s">
        <v>62</v>
      </c>
      <c r="L55" t="s">
        <v>63</v>
      </c>
      <c r="M55">
        <v>2000</v>
      </c>
      <c r="N55">
        <v>2000</v>
      </c>
      <c r="O55">
        <v>2000</v>
      </c>
      <c r="P55">
        <v>2000</v>
      </c>
      <c r="Q55">
        <v>2000</v>
      </c>
      <c r="R55">
        <v>2000</v>
      </c>
      <c r="S55">
        <v>2000</v>
      </c>
      <c r="T55">
        <v>2000</v>
      </c>
      <c r="U55">
        <v>2000</v>
      </c>
      <c r="V55">
        <v>2000</v>
      </c>
      <c r="W55">
        <v>2000</v>
      </c>
    </row>
    <row r="56" spans="1:23" x14ac:dyDescent="0.25">
      <c r="A56" t="s">
        <v>55</v>
      </c>
      <c r="B56" t="s">
        <v>5</v>
      </c>
      <c r="C56" t="s">
        <v>15</v>
      </c>
      <c r="D56" t="s">
        <v>16</v>
      </c>
      <c r="E56" t="s">
        <v>57</v>
      </c>
      <c r="F56" t="s">
        <v>81</v>
      </c>
      <c r="G56" t="s">
        <v>64</v>
      </c>
      <c r="L56" t="s">
        <v>63</v>
      </c>
      <c r="M56">
        <v>2101</v>
      </c>
      <c r="N56">
        <v>2101</v>
      </c>
      <c r="O56">
        <v>2101</v>
      </c>
      <c r="P56">
        <v>2101</v>
      </c>
      <c r="Q56">
        <v>2101</v>
      </c>
      <c r="R56">
        <v>2101</v>
      </c>
      <c r="S56">
        <v>2101</v>
      </c>
      <c r="T56">
        <v>2101</v>
      </c>
      <c r="U56">
        <v>2101</v>
      </c>
      <c r="V56">
        <v>2101</v>
      </c>
      <c r="W56">
        <v>2101</v>
      </c>
    </row>
    <row r="57" spans="1:23" x14ac:dyDescent="0.25">
      <c r="A57" t="s">
        <v>55</v>
      </c>
      <c r="B57" t="s">
        <v>5</v>
      </c>
      <c r="C57" t="s">
        <v>15</v>
      </c>
      <c r="D57" t="s">
        <v>16</v>
      </c>
      <c r="E57" t="s">
        <v>57</v>
      </c>
      <c r="F57" t="s">
        <v>81</v>
      </c>
      <c r="G57" t="s">
        <v>65</v>
      </c>
      <c r="L57" t="s">
        <v>66</v>
      </c>
      <c r="M57">
        <v>25</v>
      </c>
      <c r="N57">
        <v>25</v>
      </c>
      <c r="O57">
        <v>25</v>
      </c>
      <c r="P57">
        <v>25</v>
      </c>
      <c r="Q57">
        <v>25</v>
      </c>
      <c r="R57">
        <v>25</v>
      </c>
      <c r="S57">
        <v>25</v>
      </c>
      <c r="T57">
        <v>25</v>
      </c>
      <c r="U57">
        <v>25</v>
      </c>
      <c r="V57">
        <v>25</v>
      </c>
      <c r="W57">
        <v>25</v>
      </c>
    </row>
    <row r="58" spans="1:23" x14ac:dyDescent="0.25">
      <c r="A58" t="s">
        <v>55</v>
      </c>
      <c r="B58" t="s">
        <v>5</v>
      </c>
      <c r="C58" t="s">
        <v>15</v>
      </c>
      <c r="D58" t="s">
        <v>16</v>
      </c>
      <c r="E58" t="s">
        <v>57</v>
      </c>
      <c r="F58" t="s">
        <v>81</v>
      </c>
      <c r="G58" t="s">
        <v>67</v>
      </c>
      <c r="L58" t="s">
        <v>60</v>
      </c>
      <c r="M58">
        <v>0</v>
      </c>
    </row>
    <row r="59" spans="1:23" x14ac:dyDescent="0.25">
      <c r="A59" t="s">
        <v>55</v>
      </c>
      <c r="B59" t="s">
        <v>5</v>
      </c>
      <c r="C59" t="s">
        <v>15</v>
      </c>
      <c r="D59" t="s">
        <v>16</v>
      </c>
      <c r="E59" t="s">
        <v>57</v>
      </c>
      <c r="F59" t="s">
        <v>81</v>
      </c>
      <c r="G59" t="s">
        <v>68</v>
      </c>
      <c r="L59" t="s">
        <v>20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</row>
    <row r="60" spans="1:23" x14ac:dyDescent="0.25">
      <c r="A60" t="s">
        <v>55</v>
      </c>
      <c r="B60" t="s">
        <v>5</v>
      </c>
      <c r="C60" t="s">
        <v>15</v>
      </c>
      <c r="D60" t="s">
        <v>16</v>
      </c>
      <c r="E60" t="s">
        <v>57</v>
      </c>
      <c r="F60" t="s">
        <v>81</v>
      </c>
      <c r="G60" t="s">
        <v>69</v>
      </c>
      <c r="L60" t="s">
        <v>70</v>
      </c>
      <c r="M60">
        <v>420.66273787903401</v>
      </c>
      <c r="N60">
        <v>420.66273787903401</v>
      </c>
      <c r="O60">
        <v>420.66273787903401</v>
      </c>
      <c r="P60">
        <v>420.66273787903401</v>
      </c>
      <c r="Q60">
        <v>420.66273787903401</v>
      </c>
      <c r="R60">
        <v>420.66273787903401</v>
      </c>
      <c r="S60">
        <v>420.66273787903401</v>
      </c>
      <c r="T60">
        <v>420.66273787903401</v>
      </c>
      <c r="U60">
        <v>420.66273787903401</v>
      </c>
      <c r="V60">
        <v>420.66273787903401</v>
      </c>
      <c r="W60">
        <v>420.66273787903401</v>
      </c>
    </row>
    <row r="61" spans="1:23" x14ac:dyDescent="0.25">
      <c r="A61" t="s">
        <v>55</v>
      </c>
      <c r="B61" t="s">
        <v>5</v>
      </c>
      <c r="C61" t="s">
        <v>15</v>
      </c>
      <c r="D61" t="s">
        <v>16</v>
      </c>
      <c r="E61" t="s">
        <v>57</v>
      </c>
      <c r="F61" t="s">
        <v>81</v>
      </c>
      <c r="G61" t="s">
        <v>71</v>
      </c>
      <c r="L61" t="s">
        <v>70</v>
      </c>
      <c r="M61">
        <v>68.183864766542101</v>
      </c>
      <c r="N61">
        <v>68.183864766542101</v>
      </c>
      <c r="O61">
        <v>68.183864766542101</v>
      </c>
      <c r="P61">
        <v>68.183864766542101</v>
      </c>
      <c r="Q61">
        <v>68.183864766542101</v>
      </c>
      <c r="R61">
        <v>68.183864766542101</v>
      </c>
      <c r="S61">
        <v>68.183864766542101</v>
      </c>
      <c r="T61">
        <v>68.183864766542101</v>
      </c>
      <c r="U61">
        <v>68.183864766542101</v>
      </c>
      <c r="V61">
        <v>68.183864766542101</v>
      </c>
      <c r="W61">
        <v>68.183864766542101</v>
      </c>
    </row>
    <row r="62" spans="1:23" x14ac:dyDescent="0.25">
      <c r="A62" t="s">
        <v>55</v>
      </c>
      <c r="B62" t="s">
        <v>5</v>
      </c>
      <c r="C62" t="s">
        <v>15</v>
      </c>
      <c r="D62" t="s">
        <v>16</v>
      </c>
      <c r="E62" t="s">
        <v>57</v>
      </c>
      <c r="F62" t="s">
        <v>81</v>
      </c>
      <c r="G62" t="s">
        <v>17</v>
      </c>
      <c r="J62" t="s">
        <v>31</v>
      </c>
      <c r="L62" t="s">
        <v>72</v>
      </c>
      <c r="M62">
        <v>0.25122085799999999</v>
      </c>
      <c r="N62">
        <v>0.25122085799999999</v>
      </c>
      <c r="O62">
        <v>0.25122085799999999</v>
      </c>
      <c r="P62">
        <v>0.25122085799999999</v>
      </c>
      <c r="Q62">
        <v>0.25122085799999999</v>
      </c>
      <c r="R62">
        <v>0.25122085799999999</v>
      </c>
      <c r="S62">
        <v>0.25122085799999999</v>
      </c>
      <c r="T62">
        <v>0.25122085799999999</v>
      </c>
      <c r="U62">
        <v>0.25122085799999999</v>
      </c>
      <c r="V62">
        <v>0.25122085799999999</v>
      </c>
      <c r="W62">
        <v>0.25122085799999999</v>
      </c>
    </row>
    <row r="63" spans="1:23" x14ac:dyDescent="0.25">
      <c r="A63" t="s">
        <v>55</v>
      </c>
      <c r="B63" t="s">
        <v>5</v>
      </c>
      <c r="C63" t="s">
        <v>15</v>
      </c>
      <c r="D63" t="s">
        <v>16</v>
      </c>
      <c r="E63" t="s">
        <v>57</v>
      </c>
      <c r="F63" t="s">
        <v>81</v>
      </c>
      <c r="G63" t="s">
        <v>17</v>
      </c>
      <c r="J63" t="s">
        <v>73</v>
      </c>
      <c r="L63" t="s">
        <v>72</v>
      </c>
      <c r="M63">
        <v>0.18748007</v>
      </c>
      <c r="N63">
        <v>0.18748007</v>
      </c>
      <c r="O63">
        <v>0.18748007</v>
      </c>
      <c r="P63">
        <v>0.18748007</v>
      </c>
      <c r="Q63">
        <v>0.18748007</v>
      </c>
      <c r="R63">
        <v>0.18748007</v>
      </c>
      <c r="S63">
        <v>0.18748007</v>
      </c>
      <c r="T63">
        <v>0.18748007</v>
      </c>
      <c r="U63">
        <v>0.18748007</v>
      </c>
      <c r="V63">
        <v>0.18748007</v>
      </c>
      <c r="W63">
        <v>0.18748007</v>
      </c>
    </row>
    <row r="64" spans="1:23" x14ac:dyDescent="0.25">
      <c r="A64" t="s">
        <v>55</v>
      </c>
      <c r="B64" t="s">
        <v>5</v>
      </c>
      <c r="C64" t="s">
        <v>15</v>
      </c>
      <c r="D64" t="s">
        <v>16</v>
      </c>
      <c r="E64" t="s">
        <v>57</v>
      </c>
      <c r="F64" t="s">
        <v>81</v>
      </c>
      <c r="G64" t="s">
        <v>17</v>
      </c>
      <c r="J64" t="s">
        <v>74</v>
      </c>
      <c r="L64" t="s">
        <v>72</v>
      </c>
      <c r="M64">
        <f ca="1">_xlfn.XLOOKUP(E64&amp;F64&amp;J64,[2]Sheet1!$M:$M,[2]Sheet1!$N:$N)</f>
        <v>1.1613370124999999E-3</v>
      </c>
      <c r="N64">
        <f ca="1">M64</f>
        <v>1.1613370124999999E-3</v>
      </c>
      <c r="O64">
        <f t="shared" ref="O64:W64" ca="1" si="1">N64</f>
        <v>1.1613370124999999E-3</v>
      </c>
      <c r="P64">
        <f t="shared" ca="1" si="1"/>
        <v>1.1613370124999999E-3</v>
      </c>
      <c r="Q64">
        <f t="shared" ca="1" si="1"/>
        <v>1.1613370124999999E-3</v>
      </c>
      <c r="R64">
        <f t="shared" ca="1" si="1"/>
        <v>1.1613370124999999E-3</v>
      </c>
      <c r="S64">
        <f t="shared" ca="1" si="1"/>
        <v>1.1613370124999999E-3</v>
      </c>
      <c r="T64">
        <f t="shared" ca="1" si="1"/>
        <v>1.1613370124999999E-3</v>
      </c>
      <c r="U64">
        <f t="shared" ca="1" si="1"/>
        <v>1.1613370124999999E-3</v>
      </c>
      <c r="V64">
        <f t="shared" ca="1" si="1"/>
        <v>1.1613370124999999E-3</v>
      </c>
      <c r="W64">
        <f t="shared" ca="1" si="1"/>
        <v>1.1613370124999999E-3</v>
      </c>
    </row>
    <row r="65" spans="1:23" x14ac:dyDescent="0.25">
      <c r="A65" t="s">
        <v>55</v>
      </c>
      <c r="B65" t="s">
        <v>5</v>
      </c>
      <c r="C65" t="s">
        <v>15</v>
      </c>
      <c r="D65" t="s">
        <v>16</v>
      </c>
      <c r="E65" t="s">
        <v>57</v>
      </c>
      <c r="F65" t="s">
        <v>81</v>
      </c>
      <c r="G65" t="s">
        <v>75</v>
      </c>
      <c r="H65" t="s">
        <v>76</v>
      </c>
      <c r="I65" t="s">
        <v>77</v>
      </c>
      <c r="L65" t="s">
        <v>78</v>
      </c>
      <c r="M65">
        <v>5.7811085999999998E-2</v>
      </c>
      <c r="N65">
        <v>5.7811085999999998E-2</v>
      </c>
      <c r="O65">
        <v>5.7811085999999998E-2</v>
      </c>
      <c r="P65">
        <v>5.7811085999999998E-2</v>
      </c>
      <c r="Q65">
        <v>5.7811085999999998E-2</v>
      </c>
      <c r="R65">
        <v>5.7811085999999998E-2</v>
      </c>
      <c r="S65">
        <v>5.7811085999999998E-2</v>
      </c>
      <c r="T65">
        <v>5.7811085999999998E-2</v>
      </c>
      <c r="U65">
        <v>5.7811085999999998E-2</v>
      </c>
      <c r="V65">
        <v>5.7811085999999998E-2</v>
      </c>
      <c r="W65">
        <v>5.7811085999999998E-2</v>
      </c>
    </row>
    <row r="66" spans="1:23" x14ac:dyDescent="0.25">
      <c r="A66" t="s">
        <v>55</v>
      </c>
      <c r="B66" t="s">
        <v>5</v>
      </c>
      <c r="C66" t="s">
        <v>15</v>
      </c>
      <c r="D66" t="s">
        <v>16</v>
      </c>
      <c r="E66" t="s">
        <v>57</v>
      </c>
      <c r="F66" t="s">
        <v>81</v>
      </c>
      <c r="G66" t="s">
        <v>75</v>
      </c>
      <c r="H66" t="s">
        <v>79</v>
      </c>
      <c r="I66" t="s">
        <v>77</v>
      </c>
      <c r="L66" t="s">
        <v>80</v>
      </c>
      <c r="M66">
        <v>8.7014000000000004E-4</v>
      </c>
      <c r="N66">
        <v>8.7014000000000004E-4</v>
      </c>
      <c r="O66">
        <v>8.7014000000000004E-4</v>
      </c>
      <c r="P66">
        <v>8.7014000000000004E-4</v>
      </c>
      <c r="Q66">
        <v>8.7014000000000004E-4</v>
      </c>
      <c r="R66">
        <v>8.7014000000000004E-4</v>
      </c>
      <c r="S66">
        <v>8.7014000000000004E-4</v>
      </c>
      <c r="T66">
        <v>8.7014000000000004E-4</v>
      </c>
      <c r="U66">
        <v>8.7014000000000004E-4</v>
      </c>
      <c r="V66">
        <v>8.7014000000000004E-4</v>
      </c>
      <c r="W66">
        <v>8.7014000000000004E-4</v>
      </c>
    </row>
    <row r="67" spans="1:23" x14ac:dyDescent="0.25">
      <c r="A67" t="s">
        <v>55</v>
      </c>
      <c r="B67" t="s">
        <v>5</v>
      </c>
      <c r="C67" t="s">
        <v>15</v>
      </c>
      <c r="D67" t="s">
        <v>16</v>
      </c>
      <c r="E67" t="s">
        <v>57</v>
      </c>
      <c r="F67" t="s">
        <v>82</v>
      </c>
      <c r="G67" t="s">
        <v>6</v>
      </c>
    </row>
    <row r="68" spans="1:23" x14ac:dyDescent="0.25">
      <c r="A68" t="s">
        <v>55</v>
      </c>
      <c r="B68" t="s">
        <v>5</v>
      </c>
      <c r="C68" t="s">
        <v>15</v>
      </c>
      <c r="D68" t="s">
        <v>16</v>
      </c>
      <c r="E68" t="s">
        <v>57</v>
      </c>
      <c r="F68" t="s">
        <v>82</v>
      </c>
      <c r="G68" t="s">
        <v>62</v>
      </c>
      <c r="L68" t="s">
        <v>63</v>
      </c>
      <c r="M68">
        <v>2000</v>
      </c>
      <c r="N68">
        <v>2000</v>
      </c>
      <c r="O68">
        <v>2000</v>
      </c>
      <c r="P68">
        <v>2000</v>
      </c>
      <c r="Q68">
        <v>2000</v>
      </c>
      <c r="R68">
        <v>2000</v>
      </c>
      <c r="S68">
        <v>2000</v>
      </c>
      <c r="T68">
        <v>2000</v>
      </c>
      <c r="U68">
        <v>2000</v>
      </c>
      <c r="V68">
        <v>2000</v>
      </c>
      <c r="W68">
        <v>2000</v>
      </c>
    </row>
    <row r="69" spans="1:23" x14ac:dyDescent="0.25">
      <c r="A69" t="s">
        <v>55</v>
      </c>
      <c r="B69" t="s">
        <v>5</v>
      </c>
      <c r="C69" t="s">
        <v>15</v>
      </c>
      <c r="D69" t="s">
        <v>16</v>
      </c>
      <c r="E69" t="s">
        <v>57</v>
      </c>
      <c r="F69" t="s">
        <v>82</v>
      </c>
      <c r="G69" t="s">
        <v>64</v>
      </c>
      <c r="L69" t="s">
        <v>63</v>
      </c>
      <c r="M69">
        <v>2101</v>
      </c>
      <c r="N69">
        <v>2101</v>
      </c>
      <c r="O69">
        <v>2101</v>
      </c>
      <c r="P69">
        <v>2101</v>
      </c>
      <c r="Q69">
        <v>2101</v>
      </c>
      <c r="R69">
        <v>2101</v>
      </c>
      <c r="S69">
        <v>2101</v>
      </c>
      <c r="T69">
        <v>2101</v>
      </c>
      <c r="U69">
        <v>2101</v>
      </c>
      <c r="V69">
        <v>2101</v>
      </c>
      <c r="W69">
        <v>2101</v>
      </c>
    </row>
    <row r="70" spans="1:23" x14ac:dyDescent="0.25">
      <c r="A70" t="s">
        <v>55</v>
      </c>
      <c r="B70" t="s">
        <v>5</v>
      </c>
      <c r="C70" t="s">
        <v>15</v>
      </c>
      <c r="D70" t="s">
        <v>16</v>
      </c>
      <c r="E70" t="s">
        <v>57</v>
      </c>
      <c r="F70" t="s">
        <v>82</v>
      </c>
      <c r="G70" t="s">
        <v>65</v>
      </c>
      <c r="L70" t="s">
        <v>66</v>
      </c>
      <c r="M70">
        <v>25</v>
      </c>
      <c r="N70">
        <v>25</v>
      </c>
      <c r="O70">
        <v>25</v>
      </c>
      <c r="P70">
        <v>25</v>
      </c>
      <c r="Q70">
        <v>25</v>
      </c>
      <c r="R70">
        <v>25</v>
      </c>
      <c r="S70">
        <v>25</v>
      </c>
      <c r="T70">
        <v>25</v>
      </c>
      <c r="U70">
        <v>25</v>
      </c>
      <c r="V70">
        <v>25</v>
      </c>
      <c r="W70">
        <v>25</v>
      </c>
    </row>
    <row r="71" spans="1:23" x14ac:dyDescent="0.25">
      <c r="A71" t="s">
        <v>55</v>
      </c>
      <c r="B71" t="s">
        <v>5</v>
      </c>
      <c r="C71" t="s">
        <v>15</v>
      </c>
      <c r="D71" t="s">
        <v>16</v>
      </c>
      <c r="E71" t="s">
        <v>57</v>
      </c>
      <c r="F71" t="s">
        <v>82</v>
      </c>
      <c r="G71" t="s">
        <v>67</v>
      </c>
      <c r="L71" t="s">
        <v>60</v>
      </c>
      <c r="M71">
        <v>0</v>
      </c>
    </row>
    <row r="72" spans="1:23" x14ac:dyDescent="0.25">
      <c r="A72" t="s">
        <v>55</v>
      </c>
      <c r="B72" t="s">
        <v>5</v>
      </c>
      <c r="C72" t="s">
        <v>15</v>
      </c>
      <c r="D72" t="s">
        <v>16</v>
      </c>
      <c r="E72" t="s">
        <v>57</v>
      </c>
      <c r="F72" t="s">
        <v>82</v>
      </c>
      <c r="G72" t="s">
        <v>68</v>
      </c>
      <c r="L72" t="s">
        <v>20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</row>
    <row r="73" spans="1:23" x14ac:dyDescent="0.25">
      <c r="A73" t="s">
        <v>55</v>
      </c>
      <c r="B73" t="s">
        <v>5</v>
      </c>
      <c r="C73" t="s">
        <v>15</v>
      </c>
      <c r="D73" t="s">
        <v>16</v>
      </c>
      <c r="E73" t="s">
        <v>57</v>
      </c>
      <c r="F73" t="s">
        <v>82</v>
      </c>
      <c r="G73" t="s">
        <v>69</v>
      </c>
      <c r="L73" t="s">
        <v>70</v>
      </c>
      <c r="M73">
        <v>301.69929101054402</v>
      </c>
      <c r="N73">
        <v>301.69929101054402</v>
      </c>
      <c r="O73">
        <v>301.69929101054402</v>
      </c>
      <c r="P73">
        <v>301.69929101054402</v>
      </c>
      <c r="Q73">
        <v>301.69929101054402</v>
      </c>
      <c r="R73">
        <v>301.69929101054402</v>
      </c>
      <c r="S73">
        <v>301.69929101054402</v>
      </c>
      <c r="T73">
        <v>301.69929101054402</v>
      </c>
      <c r="U73">
        <v>301.69929101054402</v>
      </c>
      <c r="V73">
        <v>301.69929101054402</v>
      </c>
      <c r="W73">
        <v>301.69929101054402</v>
      </c>
    </row>
    <row r="74" spans="1:23" x14ac:dyDescent="0.25">
      <c r="A74" t="s">
        <v>55</v>
      </c>
      <c r="B74" t="s">
        <v>5</v>
      </c>
      <c r="C74" t="s">
        <v>15</v>
      </c>
      <c r="D74" t="s">
        <v>16</v>
      </c>
      <c r="E74" t="s">
        <v>57</v>
      </c>
      <c r="F74" t="s">
        <v>82</v>
      </c>
      <c r="G74" t="s">
        <v>71</v>
      </c>
      <c r="L74" t="s">
        <v>70</v>
      </c>
      <c r="M74">
        <v>67.055066684859796</v>
      </c>
      <c r="N74">
        <v>67.055066684859796</v>
      </c>
      <c r="O74">
        <v>67.055066684859796</v>
      </c>
      <c r="P74">
        <v>67.055066684859796</v>
      </c>
      <c r="Q74">
        <v>67.055066684859796</v>
      </c>
      <c r="R74">
        <v>67.055066684859796</v>
      </c>
      <c r="S74">
        <v>67.055066684859796</v>
      </c>
      <c r="T74">
        <v>67.055066684859796</v>
      </c>
      <c r="U74">
        <v>67.055066684859796</v>
      </c>
      <c r="V74">
        <v>67.055066684859796</v>
      </c>
      <c r="W74">
        <v>67.055066684859796</v>
      </c>
    </row>
    <row r="75" spans="1:23" x14ac:dyDescent="0.25">
      <c r="A75" t="s">
        <v>55</v>
      </c>
      <c r="B75" t="s">
        <v>5</v>
      </c>
      <c r="C75" t="s">
        <v>15</v>
      </c>
      <c r="D75" t="s">
        <v>16</v>
      </c>
      <c r="E75" t="s">
        <v>57</v>
      </c>
      <c r="F75" t="s">
        <v>82</v>
      </c>
      <c r="G75" t="s">
        <v>17</v>
      </c>
      <c r="J75" t="s">
        <v>31</v>
      </c>
      <c r="L75" t="s">
        <v>72</v>
      </c>
      <c r="M75">
        <v>0.25122085799999999</v>
      </c>
      <c r="N75">
        <v>0.25122085799999999</v>
      </c>
      <c r="O75">
        <v>0.25122085799999999</v>
      </c>
      <c r="P75">
        <v>0.25122085799999999</v>
      </c>
      <c r="Q75">
        <v>0.25122085799999999</v>
      </c>
      <c r="R75">
        <v>0.25122085799999999</v>
      </c>
      <c r="S75">
        <v>0.25122085799999999</v>
      </c>
      <c r="T75">
        <v>0.25122085799999999</v>
      </c>
      <c r="U75">
        <v>0.25122085799999999</v>
      </c>
      <c r="V75">
        <v>0.25122085799999999</v>
      </c>
      <c r="W75">
        <v>0.25122085799999999</v>
      </c>
    </row>
    <row r="76" spans="1:23" x14ac:dyDescent="0.25">
      <c r="A76" t="s">
        <v>55</v>
      </c>
      <c r="B76" t="s">
        <v>5</v>
      </c>
      <c r="C76" t="s">
        <v>15</v>
      </c>
      <c r="D76" t="s">
        <v>16</v>
      </c>
      <c r="E76" t="s">
        <v>57</v>
      </c>
      <c r="F76" t="s">
        <v>82</v>
      </c>
      <c r="G76" t="s">
        <v>17</v>
      </c>
      <c r="J76" t="s">
        <v>73</v>
      </c>
      <c r="L76" t="s">
        <v>72</v>
      </c>
      <c r="M76">
        <v>0.18748007</v>
      </c>
      <c r="N76">
        <v>0.18748007</v>
      </c>
      <c r="O76">
        <v>0.18748007</v>
      </c>
      <c r="P76">
        <v>0.18748007</v>
      </c>
      <c r="Q76">
        <v>0.18748007</v>
      </c>
      <c r="R76">
        <v>0.18748007</v>
      </c>
      <c r="S76">
        <v>0.18748007</v>
      </c>
      <c r="T76">
        <v>0.18748007</v>
      </c>
      <c r="U76">
        <v>0.18748007</v>
      </c>
      <c r="V76">
        <v>0.18748007</v>
      </c>
      <c r="W76">
        <v>0.18748007</v>
      </c>
    </row>
    <row r="77" spans="1:23" x14ac:dyDescent="0.25">
      <c r="A77" t="s">
        <v>55</v>
      </c>
      <c r="B77" t="s">
        <v>5</v>
      </c>
      <c r="C77" t="s">
        <v>15</v>
      </c>
      <c r="D77" t="s">
        <v>16</v>
      </c>
      <c r="E77" t="s">
        <v>57</v>
      </c>
      <c r="F77" t="s">
        <v>82</v>
      </c>
      <c r="G77" t="s">
        <v>17</v>
      </c>
      <c r="J77" t="s">
        <v>74</v>
      </c>
      <c r="L77" t="s">
        <v>72</v>
      </c>
      <c r="M77">
        <f ca="1">_xlfn.XLOOKUP(E77&amp;F77&amp;J77,[2]Sheet1!$M:$M,[2]Sheet1!$N:$N)</f>
        <v>1.1613370124999999E-3</v>
      </c>
      <c r="N77">
        <f ca="1">M77</f>
        <v>1.1613370124999999E-3</v>
      </c>
      <c r="O77">
        <f t="shared" ref="O77:W77" ca="1" si="2">N77</f>
        <v>1.1613370124999999E-3</v>
      </c>
      <c r="P77">
        <f t="shared" ca="1" si="2"/>
        <v>1.1613370124999999E-3</v>
      </c>
      <c r="Q77">
        <f t="shared" ca="1" si="2"/>
        <v>1.1613370124999999E-3</v>
      </c>
      <c r="R77">
        <f t="shared" ca="1" si="2"/>
        <v>1.1613370124999999E-3</v>
      </c>
      <c r="S77">
        <f t="shared" ca="1" si="2"/>
        <v>1.1613370124999999E-3</v>
      </c>
      <c r="T77">
        <f t="shared" ca="1" si="2"/>
        <v>1.1613370124999999E-3</v>
      </c>
      <c r="U77">
        <f t="shared" ca="1" si="2"/>
        <v>1.1613370124999999E-3</v>
      </c>
      <c r="V77">
        <f t="shared" ca="1" si="2"/>
        <v>1.1613370124999999E-3</v>
      </c>
      <c r="W77">
        <f t="shared" ca="1" si="2"/>
        <v>1.1613370124999999E-3</v>
      </c>
    </row>
    <row r="78" spans="1:23" x14ac:dyDescent="0.25">
      <c r="A78" t="s">
        <v>55</v>
      </c>
      <c r="B78" t="s">
        <v>5</v>
      </c>
      <c r="C78" t="s">
        <v>15</v>
      </c>
      <c r="D78" t="s">
        <v>16</v>
      </c>
      <c r="E78" t="s">
        <v>57</v>
      </c>
      <c r="F78" t="s">
        <v>82</v>
      </c>
      <c r="G78" t="s">
        <v>75</v>
      </c>
      <c r="H78" t="s">
        <v>76</v>
      </c>
      <c r="I78" t="s">
        <v>77</v>
      </c>
      <c r="L78" t="s">
        <v>78</v>
      </c>
      <c r="M78">
        <v>5.7811080000000001E-3</v>
      </c>
      <c r="N78">
        <v>5.7811080000000001E-3</v>
      </c>
      <c r="O78">
        <v>5.7811080000000001E-3</v>
      </c>
      <c r="P78">
        <v>5.7811080000000001E-3</v>
      </c>
      <c r="Q78">
        <v>5.7811080000000001E-3</v>
      </c>
      <c r="R78">
        <v>5.7811080000000001E-3</v>
      </c>
      <c r="S78">
        <v>5.7811080000000001E-3</v>
      </c>
      <c r="T78">
        <v>5.7811080000000001E-3</v>
      </c>
      <c r="U78">
        <v>5.7811080000000001E-3</v>
      </c>
      <c r="V78">
        <v>5.7811080000000001E-3</v>
      </c>
      <c r="W78">
        <v>5.7811080000000001E-3</v>
      </c>
    </row>
    <row r="79" spans="1:23" x14ac:dyDescent="0.25">
      <c r="A79" t="s">
        <v>55</v>
      </c>
      <c r="B79" t="s">
        <v>5</v>
      </c>
      <c r="C79" t="s">
        <v>15</v>
      </c>
      <c r="D79" t="s">
        <v>16</v>
      </c>
      <c r="E79" t="s">
        <v>57</v>
      </c>
      <c r="F79" t="s">
        <v>82</v>
      </c>
      <c r="G79" t="s">
        <v>75</v>
      </c>
      <c r="H79" t="s">
        <v>79</v>
      </c>
      <c r="I79" t="s">
        <v>77</v>
      </c>
      <c r="L79" t="s">
        <v>80</v>
      </c>
      <c r="M79">
        <v>8.7014039999999994E-3</v>
      </c>
      <c r="N79">
        <v>8.7014039999999994E-3</v>
      </c>
      <c r="O79">
        <v>8.7014039999999994E-3</v>
      </c>
      <c r="P79">
        <v>8.7014039999999994E-3</v>
      </c>
      <c r="Q79">
        <v>8.7014039999999994E-3</v>
      </c>
      <c r="R79">
        <v>8.7014039999999994E-3</v>
      </c>
      <c r="S79">
        <v>8.7014039999999994E-3</v>
      </c>
      <c r="T79">
        <v>8.7014039999999994E-3</v>
      </c>
      <c r="U79">
        <v>8.7014039999999994E-3</v>
      </c>
      <c r="V79">
        <v>8.7014039999999994E-3</v>
      </c>
      <c r="W79">
        <v>8.7014039999999994E-3</v>
      </c>
    </row>
    <row r="80" spans="1:23" x14ac:dyDescent="0.25">
      <c r="A80" t="s">
        <v>55</v>
      </c>
      <c r="B80" t="s">
        <v>5</v>
      </c>
      <c r="C80" t="s">
        <v>15</v>
      </c>
      <c r="D80" t="s">
        <v>16</v>
      </c>
      <c r="E80" t="s">
        <v>57</v>
      </c>
      <c r="F80" t="s">
        <v>83</v>
      </c>
      <c r="G80" t="s">
        <v>6</v>
      </c>
    </row>
    <row r="81" spans="1:23" x14ac:dyDescent="0.25">
      <c r="A81" t="s">
        <v>55</v>
      </c>
      <c r="B81" t="s">
        <v>5</v>
      </c>
      <c r="C81" t="s">
        <v>15</v>
      </c>
      <c r="D81" t="s">
        <v>16</v>
      </c>
      <c r="E81" t="s">
        <v>57</v>
      </c>
      <c r="F81" t="s">
        <v>83</v>
      </c>
      <c r="G81" t="s">
        <v>62</v>
      </c>
      <c r="L81" t="s">
        <v>63</v>
      </c>
      <c r="M81">
        <v>2015</v>
      </c>
      <c r="N81">
        <v>2015</v>
      </c>
      <c r="O81">
        <v>2015</v>
      </c>
      <c r="P81">
        <v>2015</v>
      </c>
      <c r="Q81">
        <v>2015</v>
      </c>
      <c r="R81">
        <v>2015</v>
      </c>
      <c r="S81">
        <v>2015</v>
      </c>
      <c r="T81">
        <v>2015</v>
      </c>
      <c r="U81">
        <v>2015</v>
      </c>
      <c r="V81">
        <v>2015</v>
      </c>
      <c r="W81">
        <v>2015</v>
      </c>
    </row>
    <row r="82" spans="1:23" x14ac:dyDescent="0.25">
      <c r="A82" t="s">
        <v>55</v>
      </c>
      <c r="B82" t="s">
        <v>5</v>
      </c>
      <c r="C82" t="s">
        <v>15</v>
      </c>
      <c r="D82" t="s">
        <v>16</v>
      </c>
      <c r="E82" t="s">
        <v>57</v>
      </c>
      <c r="F82" t="s">
        <v>83</v>
      </c>
      <c r="G82" t="s">
        <v>64</v>
      </c>
      <c r="L82" t="s">
        <v>63</v>
      </c>
      <c r="M82">
        <v>2101</v>
      </c>
      <c r="N82">
        <v>2101</v>
      </c>
      <c r="O82">
        <v>2101</v>
      </c>
      <c r="P82">
        <v>2101</v>
      </c>
      <c r="Q82">
        <v>2101</v>
      </c>
      <c r="R82">
        <v>2101</v>
      </c>
      <c r="S82">
        <v>2101</v>
      </c>
      <c r="T82">
        <v>2101</v>
      </c>
      <c r="U82">
        <v>2101</v>
      </c>
      <c r="V82">
        <v>2101</v>
      </c>
      <c r="W82">
        <v>2101</v>
      </c>
    </row>
    <row r="83" spans="1:23" x14ac:dyDescent="0.25">
      <c r="A83" t="s">
        <v>55</v>
      </c>
      <c r="B83" t="s">
        <v>5</v>
      </c>
      <c r="C83" t="s">
        <v>15</v>
      </c>
      <c r="D83" t="s">
        <v>16</v>
      </c>
      <c r="E83" t="s">
        <v>57</v>
      </c>
      <c r="F83" t="s">
        <v>83</v>
      </c>
      <c r="G83" t="s">
        <v>65</v>
      </c>
      <c r="L83" t="s">
        <v>66</v>
      </c>
      <c r="M83">
        <v>40</v>
      </c>
      <c r="N83">
        <v>40</v>
      </c>
      <c r="O83">
        <v>40</v>
      </c>
      <c r="P83">
        <v>40</v>
      </c>
      <c r="Q83">
        <v>40</v>
      </c>
      <c r="R83">
        <v>40</v>
      </c>
      <c r="S83">
        <v>40</v>
      </c>
      <c r="T83">
        <v>40</v>
      </c>
      <c r="U83">
        <v>40</v>
      </c>
      <c r="V83">
        <v>40</v>
      </c>
      <c r="W83">
        <v>40</v>
      </c>
    </row>
    <row r="84" spans="1:23" x14ac:dyDescent="0.25">
      <c r="A84" t="s">
        <v>55</v>
      </c>
      <c r="B84" t="s">
        <v>5</v>
      </c>
      <c r="C84" t="s">
        <v>15</v>
      </c>
      <c r="D84" t="s">
        <v>16</v>
      </c>
      <c r="E84" t="s">
        <v>57</v>
      </c>
      <c r="F84" t="s">
        <v>83</v>
      </c>
      <c r="G84" t="s">
        <v>67</v>
      </c>
      <c r="L84" t="s">
        <v>60</v>
      </c>
      <c r="M84">
        <v>0</v>
      </c>
    </row>
    <row r="85" spans="1:23" x14ac:dyDescent="0.25">
      <c r="A85" t="s">
        <v>55</v>
      </c>
      <c r="B85" t="s">
        <v>5</v>
      </c>
      <c r="C85" t="s">
        <v>15</v>
      </c>
      <c r="D85" t="s">
        <v>16</v>
      </c>
      <c r="E85" t="s">
        <v>57</v>
      </c>
      <c r="F85" t="s">
        <v>83</v>
      </c>
      <c r="G85" t="s">
        <v>68</v>
      </c>
      <c r="L85" t="s">
        <v>20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</row>
    <row r="86" spans="1:23" x14ac:dyDescent="0.25">
      <c r="A86" t="s">
        <v>55</v>
      </c>
      <c r="B86" t="s">
        <v>5</v>
      </c>
      <c r="C86" t="s">
        <v>15</v>
      </c>
      <c r="D86" t="s">
        <v>16</v>
      </c>
      <c r="E86" t="s">
        <v>57</v>
      </c>
      <c r="F86" t="s">
        <v>83</v>
      </c>
      <c r="G86" t="s">
        <v>69</v>
      </c>
      <c r="L86" t="s">
        <v>70</v>
      </c>
      <c r="M86">
        <v>320.13042454700098</v>
      </c>
      <c r="N86">
        <v>320.13042454700098</v>
      </c>
      <c r="O86">
        <v>320.13042454700098</v>
      </c>
      <c r="P86">
        <v>320.13042454700098</v>
      </c>
      <c r="Q86">
        <v>320.13042454700098</v>
      </c>
      <c r="R86">
        <v>320.13042454700098</v>
      </c>
      <c r="S86">
        <v>320.13042454700098</v>
      </c>
      <c r="T86">
        <v>320.13042454700098</v>
      </c>
      <c r="U86">
        <v>320.13042454700098</v>
      </c>
      <c r="V86">
        <v>320.13042454700098</v>
      </c>
      <c r="W86">
        <v>320.13042454700098</v>
      </c>
    </row>
    <row r="87" spans="1:23" x14ac:dyDescent="0.25">
      <c r="A87" t="s">
        <v>55</v>
      </c>
      <c r="B87" t="s">
        <v>5</v>
      </c>
      <c r="C87" t="s">
        <v>15</v>
      </c>
      <c r="D87" t="s">
        <v>16</v>
      </c>
      <c r="E87" t="s">
        <v>57</v>
      </c>
      <c r="F87" t="s">
        <v>83</v>
      </c>
      <c r="G87" t="s">
        <v>71</v>
      </c>
      <c r="L87" t="s">
        <v>70</v>
      </c>
      <c r="M87">
        <v>67.055066684859796</v>
      </c>
      <c r="N87">
        <v>67.055066684859796</v>
      </c>
      <c r="O87">
        <v>67.055066684859796</v>
      </c>
      <c r="P87">
        <v>67.055066684859796</v>
      </c>
      <c r="Q87">
        <v>67.055066684859796</v>
      </c>
      <c r="R87">
        <v>67.055066684859796</v>
      </c>
      <c r="S87">
        <v>67.055066684859796</v>
      </c>
      <c r="T87">
        <v>67.055066684859796</v>
      </c>
      <c r="U87">
        <v>67.055066684859796</v>
      </c>
      <c r="V87">
        <v>67.055066684859796</v>
      </c>
      <c r="W87">
        <v>67.055066684859796</v>
      </c>
    </row>
    <row r="88" spans="1:23" x14ac:dyDescent="0.25">
      <c r="A88" t="s">
        <v>55</v>
      </c>
      <c r="B88" t="s">
        <v>5</v>
      </c>
      <c r="C88" t="s">
        <v>15</v>
      </c>
      <c r="D88" t="s">
        <v>16</v>
      </c>
      <c r="E88" t="s">
        <v>57</v>
      </c>
      <c r="F88" t="s">
        <v>83</v>
      </c>
      <c r="G88" t="s">
        <v>17</v>
      </c>
      <c r="J88" t="s">
        <v>31</v>
      </c>
      <c r="L88" t="s">
        <v>72</v>
      </c>
      <c r="M88">
        <v>0.33496114500000002</v>
      </c>
      <c r="N88">
        <v>0.33496114500000002</v>
      </c>
      <c r="O88">
        <v>0.33496114500000002</v>
      </c>
      <c r="P88">
        <v>0.33496114500000002</v>
      </c>
      <c r="Q88">
        <v>0.33496114500000002</v>
      </c>
      <c r="R88">
        <v>0.33496114500000002</v>
      </c>
      <c r="S88">
        <v>0.33496114500000002</v>
      </c>
      <c r="T88">
        <v>0.33496114500000002</v>
      </c>
      <c r="U88">
        <v>0.33496114500000002</v>
      </c>
      <c r="V88">
        <v>0.33496114500000002</v>
      </c>
      <c r="W88">
        <v>0.33496114500000002</v>
      </c>
    </row>
    <row r="89" spans="1:23" x14ac:dyDescent="0.25">
      <c r="A89" t="s">
        <v>55</v>
      </c>
      <c r="B89" t="s">
        <v>5</v>
      </c>
      <c r="C89" t="s">
        <v>15</v>
      </c>
      <c r="D89" t="s">
        <v>16</v>
      </c>
      <c r="E89" t="s">
        <v>57</v>
      </c>
      <c r="F89" t="s">
        <v>83</v>
      </c>
      <c r="G89" t="s">
        <v>17</v>
      </c>
      <c r="J89" t="s">
        <v>73</v>
      </c>
      <c r="L89" t="s">
        <v>72</v>
      </c>
      <c r="M89">
        <v>0.24997343</v>
      </c>
      <c r="N89">
        <v>0.24997343</v>
      </c>
      <c r="O89">
        <v>0.24997343</v>
      </c>
      <c r="P89">
        <v>0.24997343</v>
      </c>
      <c r="Q89">
        <v>0.24997343</v>
      </c>
      <c r="R89">
        <v>0.24997343</v>
      </c>
      <c r="S89">
        <v>0.24997343</v>
      </c>
      <c r="T89">
        <v>0.24997343</v>
      </c>
      <c r="U89">
        <v>0.24997343</v>
      </c>
      <c r="V89">
        <v>0.24997343</v>
      </c>
      <c r="W89">
        <v>0.24997343</v>
      </c>
    </row>
    <row r="90" spans="1:23" x14ac:dyDescent="0.25">
      <c r="A90" t="s">
        <v>55</v>
      </c>
      <c r="B90" t="s">
        <v>5</v>
      </c>
      <c r="C90" t="s">
        <v>15</v>
      </c>
      <c r="D90" t="s">
        <v>16</v>
      </c>
      <c r="E90" t="s">
        <v>57</v>
      </c>
      <c r="F90" t="s">
        <v>83</v>
      </c>
      <c r="G90" t="s">
        <v>17</v>
      </c>
      <c r="J90" t="s">
        <v>74</v>
      </c>
      <c r="L90" t="s">
        <v>72</v>
      </c>
      <c r="M90">
        <f ca="1">_xlfn.XLOOKUP(E90&amp;F90&amp;J90,[2]Sheet1!$M:$M,[2]Sheet1!$N:$N)</f>
        <v>1.5484494843749997E-3</v>
      </c>
      <c r="N90">
        <f ca="1">M90</f>
        <v>1.5484494843749997E-3</v>
      </c>
      <c r="O90">
        <f t="shared" ref="O90:W90" ca="1" si="3">N90</f>
        <v>1.5484494843749997E-3</v>
      </c>
      <c r="P90">
        <f t="shared" ca="1" si="3"/>
        <v>1.5484494843749997E-3</v>
      </c>
      <c r="Q90">
        <f t="shared" ca="1" si="3"/>
        <v>1.5484494843749997E-3</v>
      </c>
      <c r="R90">
        <f t="shared" ca="1" si="3"/>
        <v>1.5484494843749997E-3</v>
      </c>
      <c r="S90">
        <f t="shared" ca="1" si="3"/>
        <v>1.5484494843749997E-3</v>
      </c>
      <c r="T90">
        <f t="shared" ca="1" si="3"/>
        <v>1.5484494843749997E-3</v>
      </c>
      <c r="U90">
        <f t="shared" ca="1" si="3"/>
        <v>1.5484494843749997E-3</v>
      </c>
      <c r="V90">
        <f t="shared" ca="1" si="3"/>
        <v>1.5484494843749997E-3</v>
      </c>
      <c r="W90">
        <f t="shared" ca="1" si="3"/>
        <v>1.5484494843749997E-3</v>
      </c>
    </row>
    <row r="91" spans="1:23" x14ac:dyDescent="0.25">
      <c r="A91" t="s">
        <v>55</v>
      </c>
      <c r="B91" t="s">
        <v>5</v>
      </c>
      <c r="C91" t="s">
        <v>15</v>
      </c>
      <c r="D91" t="s">
        <v>16</v>
      </c>
      <c r="E91" t="s">
        <v>57</v>
      </c>
      <c r="F91" t="s">
        <v>83</v>
      </c>
      <c r="G91" t="s">
        <v>75</v>
      </c>
      <c r="H91" t="s">
        <v>76</v>
      </c>
      <c r="I91" t="s">
        <v>77</v>
      </c>
      <c r="L91" t="s">
        <v>78</v>
      </c>
      <c r="M91">
        <v>5.7811085999999998E-2</v>
      </c>
      <c r="N91">
        <v>5.7811085999999998E-2</v>
      </c>
      <c r="O91">
        <v>5.7811085999999998E-2</v>
      </c>
      <c r="P91">
        <v>5.7811085999999998E-2</v>
      </c>
      <c r="Q91">
        <v>5.7811085999999998E-2</v>
      </c>
      <c r="R91">
        <v>5.7811085999999998E-2</v>
      </c>
      <c r="S91">
        <v>5.7811085999999998E-2</v>
      </c>
      <c r="T91">
        <v>5.7811085999999998E-2</v>
      </c>
      <c r="U91">
        <v>5.7811085999999998E-2</v>
      </c>
      <c r="V91">
        <v>5.7811085999999998E-2</v>
      </c>
      <c r="W91">
        <v>5.7811085999999998E-2</v>
      </c>
    </row>
    <row r="92" spans="1:23" x14ac:dyDescent="0.25">
      <c r="A92" t="s">
        <v>55</v>
      </c>
      <c r="B92" t="s">
        <v>5</v>
      </c>
      <c r="C92" t="s">
        <v>15</v>
      </c>
      <c r="D92" t="s">
        <v>16</v>
      </c>
      <c r="E92" t="s">
        <v>57</v>
      </c>
      <c r="F92" t="s">
        <v>83</v>
      </c>
      <c r="G92" t="s">
        <v>75</v>
      </c>
      <c r="H92" t="s">
        <v>79</v>
      </c>
      <c r="I92" t="s">
        <v>77</v>
      </c>
      <c r="L92" t="s">
        <v>80</v>
      </c>
      <c r="M92">
        <v>8.7014000000000004E-5</v>
      </c>
      <c r="N92">
        <v>8.7014000000000004E-5</v>
      </c>
      <c r="O92">
        <v>8.7014000000000004E-5</v>
      </c>
      <c r="P92">
        <v>8.7014000000000004E-5</v>
      </c>
      <c r="Q92">
        <v>8.7014000000000004E-5</v>
      </c>
      <c r="R92">
        <v>8.7014000000000004E-5</v>
      </c>
      <c r="S92">
        <v>8.7014000000000004E-5</v>
      </c>
      <c r="T92">
        <v>8.7014000000000004E-5</v>
      </c>
      <c r="U92">
        <v>8.7014000000000004E-5</v>
      </c>
      <c r="V92">
        <v>8.7014000000000004E-5</v>
      </c>
      <c r="W92">
        <v>8.7014000000000004E-5</v>
      </c>
    </row>
    <row r="93" spans="1:23" x14ac:dyDescent="0.25">
      <c r="A93" t="s">
        <v>55</v>
      </c>
      <c r="B93" t="s">
        <v>5</v>
      </c>
      <c r="C93" t="s">
        <v>15</v>
      </c>
      <c r="D93" t="s">
        <v>16</v>
      </c>
      <c r="E93" t="s">
        <v>57</v>
      </c>
      <c r="F93" t="s">
        <v>84</v>
      </c>
      <c r="G93" t="s">
        <v>6</v>
      </c>
    </row>
    <row r="94" spans="1:23" x14ac:dyDescent="0.25">
      <c r="A94" t="s">
        <v>55</v>
      </c>
      <c r="B94" t="s">
        <v>5</v>
      </c>
      <c r="C94" t="s">
        <v>15</v>
      </c>
      <c r="D94" t="s">
        <v>16</v>
      </c>
      <c r="E94" t="s">
        <v>57</v>
      </c>
      <c r="F94" t="s">
        <v>84</v>
      </c>
      <c r="G94" t="s">
        <v>62</v>
      </c>
      <c r="L94" t="s">
        <v>63</v>
      </c>
      <c r="M94">
        <v>2000</v>
      </c>
      <c r="N94">
        <v>2000</v>
      </c>
      <c r="O94">
        <v>2000</v>
      </c>
      <c r="P94">
        <v>2000</v>
      </c>
      <c r="Q94">
        <v>2000</v>
      </c>
      <c r="R94">
        <v>2000</v>
      </c>
      <c r="S94">
        <v>2000</v>
      </c>
      <c r="T94">
        <v>2000</v>
      </c>
      <c r="U94">
        <v>2000</v>
      </c>
      <c r="V94">
        <v>2000</v>
      </c>
      <c r="W94">
        <v>2000</v>
      </c>
    </row>
    <row r="95" spans="1:23" x14ac:dyDescent="0.25">
      <c r="A95" t="s">
        <v>55</v>
      </c>
      <c r="B95" t="s">
        <v>5</v>
      </c>
      <c r="C95" t="s">
        <v>15</v>
      </c>
      <c r="D95" t="s">
        <v>16</v>
      </c>
      <c r="E95" t="s">
        <v>57</v>
      </c>
      <c r="F95" t="s">
        <v>84</v>
      </c>
      <c r="G95" t="s">
        <v>64</v>
      </c>
      <c r="L95" t="s">
        <v>63</v>
      </c>
      <c r="M95">
        <v>2101</v>
      </c>
      <c r="N95">
        <v>2101</v>
      </c>
      <c r="O95">
        <v>2101</v>
      </c>
      <c r="P95">
        <v>2101</v>
      </c>
      <c r="Q95">
        <v>2101</v>
      </c>
      <c r="R95">
        <v>2101</v>
      </c>
      <c r="S95">
        <v>2101</v>
      </c>
      <c r="T95">
        <v>2101</v>
      </c>
      <c r="U95">
        <v>2101</v>
      </c>
      <c r="V95">
        <v>2101</v>
      </c>
      <c r="W95">
        <v>2101</v>
      </c>
    </row>
    <row r="96" spans="1:23" x14ac:dyDescent="0.25">
      <c r="A96" t="s">
        <v>55</v>
      </c>
      <c r="B96" t="s">
        <v>5</v>
      </c>
      <c r="C96" t="s">
        <v>15</v>
      </c>
      <c r="D96" t="s">
        <v>16</v>
      </c>
      <c r="E96" t="s">
        <v>57</v>
      </c>
      <c r="F96" t="s">
        <v>84</v>
      </c>
      <c r="G96" t="s">
        <v>65</v>
      </c>
      <c r="L96" t="s">
        <v>66</v>
      </c>
      <c r="M96">
        <v>25</v>
      </c>
      <c r="N96">
        <v>25</v>
      </c>
      <c r="O96">
        <v>25</v>
      </c>
      <c r="P96">
        <v>25</v>
      </c>
      <c r="Q96">
        <v>25</v>
      </c>
      <c r="R96">
        <v>25</v>
      </c>
      <c r="S96">
        <v>25</v>
      </c>
      <c r="T96">
        <v>25</v>
      </c>
      <c r="U96">
        <v>25</v>
      </c>
      <c r="V96">
        <v>25</v>
      </c>
      <c r="W96">
        <v>25</v>
      </c>
    </row>
    <row r="97" spans="1:23" x14ac:dyDescent="0.25">
      <c r="A97" t="s">
        <v>55</v>
      </c>
      <c r="B97" t="s">
        <v>5</v>
      </c>
      <c r="C97" t="s">
        <v>15</v>
      </c>
      <c r="D97" t="s">
        <v>16</v>
      </c>
      <c r="E97" t="s">
        <v>57</v>
      </c>
      <c r="F97" t="s">
        <v>84</v>
      </c>
      <c r="G97" t="s">
        <v>67</v>
      </c>
      <c r="L97" t="s">
        <v>60</v>
      </c>
      <c r="M97">
        <v>0</v>
      </c>
    </row>
    <row r="98" spans="1:23" x14ac:dyDescent="0.25">
      <c r="A98" t="s">
        <v>55</v>
      </c>
      <c r="B98" t="s">
        <v>5</v>
      </c>
      <c r="C98" t="s">
        <v>15</v>
      </c>
      <c r="D98" t="s">
        <v>16</v>
      </c>
      <c r="E98" t="s">
        <v>57</v>
      </c>
      <c r="F98" t="s">
        <v>84</v>
      </c>
      <c r="G98" t="s">
        <v>68</v>
      </c>
      <c r="L98" t="s">
        <v>20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</row>
    <row r="99" spans="1:23" x14ac:dyDescent="0.25">
      <c r="A99" t="s">
        <v>55</v>
      </c>
      <c r="B99" t="s">
        <v>5</v>
      </c>
      <c r="C99" t="s">
        <v>15</v>
      </c>
      <c r="D99" t="s">
        <v>16</v>
      </c>
      <c r="E99" t="s">
        <v>57</v>
      </c>
      <c r="F99" t="s">
        <v>84</v>
      </c>
      <c r="G99" t="s">
        <v>69</v>
      </c>
      <c r="L99" t="s">
        <v>70</v>
      </c>
      <c r="M99">
        <v>418.44148260395502</v>
      </c>
      <c r="N99">
        <v>418.44148260395502</v>
      </c>
      <c r="O99">
        <v>418.44148260395502</v>
      </c>
      <c r="P99">
        <v>418.44148260395502</v>
      </c>
      <c r="Q99">
        <v>418.44148260395502</v>
      </c>
      <c r="R99">
        <v>418.44148260395502</v>
      </c>
      <c r="S99">
        <v>418.44148260395502</v>
      </c>
      <c r="T99">
        <v>418.44148260395502</v>
      </c>
      <c r="U99">
        <v>418.44148260395502</v>
      </c>
      <c r="V99">
        <v>418.44148260395502</v>
      </c>
      <c r="W99">
        <v>418.44148260395502</v>
      </c>
    </row>
    <row r="100" spans="1:23" x14ac:dyDescent="0.25">
      <c r="A100" t="s">
        <v>55</v>
      </c>
      <c r="B100" t="s">
        <v>5</v>
      </c>
      <c r="C100" t="s">
        <v>15</v>
      </c>
      <c r="D100" t="s">
        <v>16</v>
      </c>
      <c r="E100" t="s">
        <v>57</v>
      </c>
      <c r="F100" t="s">
        <v>84</v>
      </c>
      <c r="G100" t="s">
        <v>71</v>
      </c>
      <c r="L100" t="s">
        <v>70</v>
      </c>
      <c r="M100">
        <v>67.055066684859796</v>
      </c>
      <c r="N100">
        <v>67.055066684859796</v>
      </c>
      <c r="O100">
        <v>67.055066684859796</v>
      </c>
      <c r="P100">
        <v>67.055066684859796</v>
      </c>
      <c r="Q100">
        <v>67.055066684859796</v>
      </c>
      <c r="R100">
        <v>67.055066684859796</v>
      </c>
      <c r="S100">
        <v>67.055066684859796</v>
      </c>
      <c r="T100">
        <v>67.055066684859796</v>
      </c>
      <c r="U100">
        <v>67.055066684859796</v>
      </c>
      <c r="V100">
        <v>67.055066684859796</v>
      </c>
      <c r="W100">
        <v>67.055066684859796</v>
      </c>
    </row>
    <row r="101" spans="1:23" x14ac:dyDescent="0.25">
      <c r="A101" t="s">
        <v>55</v>
      </c>
      <c r="B101" t="s">
        <v>5</v>
      </c>
      <c r="C101" t="s">
        <v>15</v>
      </c>
      <c r="D101" t="s">
        <v>16</v>
      </c>
      <c r="E101" t="s">
        <v>57</v>
      </c>
      <c r="F101" t="s">
        <v>84</v>
      </c>
      <c r="G101" t="s">
        <v>17</v>
      </c>
      <c r="J101" t="s">
        <v>31</v>
      </c>
      <c r="L101" t="s">
        <v>72</v>
      </c>
      <c r="M101">
        <v>0.33496114500000002</v>
      </c>
      <c r="N101">
        <v>0.33496114500000002</v>
      </c>
      <c r="O101">
        <v>0.33496114500000002</v>
      </c>
      <c r="P101">
        <v>0.33496114500000002</v>
      </c>
      <c r="Q101">
        <v>0.33496114500000002</v>
      </c>
      <c r="R101">
        <v>0.33496114500000002</v>
      </c>
      <c r="S101">
        <v>0.33496114500000002</v>
      </c>
      <c r="T101">
        <v>0.33496114500000002</v>
      </c>
      <c r="U101">
        <v>0.33496114500000002</v>
      </c>
      <c r="V101">
        <v>0.33496114500000002</v>
      </c>
      <c r="W101">
        <v>0.33496114500000002</v>
      </c>
    </row>
    <row r="102" spans="1:23" x14ac:dyDescent="0.25">
      <c r="A102" t="s">
        <v>55</v>
      </c>
      <c r="B102" t="s">
        <v>5</v>
      </c>
      <c r="C102" t="s">
        <v>15</v>
      </c>
      <c r="D102" t="s">
        <v>16</v>
      </c>
      <c r="E102" t="s">
        <v>57</v>
      </c>
      <c r="F102" t="s">
        <v>84</v>
      </c>
      <c r="G102" t="s">
        <v>17</v>
      </c>
      <c r="J102" t="s">
        <v>73</v>
      </c>
      <c r="L102" t="s">
        <v>72</v>
      </c>
      <c r="M102">
        <v>0.24997343</v>
      </c>
      <c r="N102">
        <v>0.24997343</v>
      </c>
      <c r="O102">
        <v>0.24997343</v>
      </c>
      <c r="P102">
        <v>0.24997343</v>
      </c>
      <c r="Q102">
        <v>0.24997343</v>
      </c>
      <c r="R102">
        <v>0.24997343</v>
      </c>
      <c r="S102">
        <v>0.24997343</v>
      </c>
      <c r="T102">
        <v>0.24997343</v>
      </c>
      <c r="U102">
        <v>0.24997343</v>
      </c>
      <c r="V102">
        <v>0.24997343</v>
      </c>
      <c r="W102">
        <v>0.24997343</v>
      </c>
    </row>
    <row r="103" spans="1:23" x14ac:dyDescent="0.25">
      <c r="A103" t="s">
        <v>55</v>
      </c>
      <c r="B103" t="s">
        <v>5</v>
      </c>
      <c r="C103" t="s">
        <v>15</v>
      </c>
      <c r="D103" t="s">
        <v>16</v>
      </c>
      <c r="E103" t="s">
        <v>57</v>
      </c>
      <c r="F103" t="s">
        <v>84</v>
      </c>
      <c r="G103" t="s">
        <v>17</v>
      </c>
      <c r="J103" t="s">
        <v>74</v>
      </c>
      <c r="L103" t="s">
        <v>72</v>
      </c>
      <c r="M103">
        <f ca="1">_xlfn.XLOOKUP(E103&amp;F103&amp;J103,[2]Sheet1!$M:$M,[2]Sheet1!$N:$N)</f>
        <v>1.5484494843749997E-3</v>
      </c>
      <c r="N103">
        <f ca="1">M103</f>
        <v>1.5484494843749997E-3</v>
      </c>
      <c r="O103">
        <f t="shared" ref="O103:W103" ca="1" si="4">N103</f>
        <v>1.5484494843749997E-3</v>
      </c>
      <c r="P103">
        <f t="shared" ca="1" si="4"/>
        <v>1.5484494843749997E-3</v>
      </c>
      <c r="Q103">
        <f t="shared" ca="1" si="4"/>
        <v>1.5484494843749997E-3</v>
      </c>
      <c r="R103">
        <f t="shared" ca="1" si="4"/>
        <v>1.5484494843749997E-3</v>
      </c>
      <c r="S103">
        <f t="shared" ca="1" si="4"/>
        <v>1.5484494843749997E-3</v>
      </c>
      <c r="T103">
        <f t="shared" ca="1" si="4"/>
        <v>1.5484494843749997E-3</v>
      </c>
      <c r="U103">
        <f t="shared" ca="1" si="4"/>
        <v>1.5484494843749997E-3</v>
      </c>
      <c r="V103">
        <f t="shared" ca="1" si="4"/>
        <v>1.5484494843749997E-3</v>
      </c>
      <c r="W103">
        <f t="shared" ca="1" si="4"/>
        <v>1.5484494843749997E-3</v>
      </c>
    </row>
    <row r="104" spans="1:23" x14ac:dyDescent="0.25">
      <c r="A104" t="s">
        <v>55</v>
      </c>
      <c r="B104" t="s">
        <v>5</v>
      </c>
      <c r="C104" t="s">
        <v>15</v>
      </c>
      <c r="D104" t="s">
        <v>16</v>
      </c>
      <c r="E104" t="s">
        <v>57</v>
      </c>
      <c r="F104" t="s">
        <v>84</v>
      </c>
      <c r="G104" t="s">
        <v>75</v>
      </c>
      <c r="H104" t="s">
        <v>76</v>
      </c>
      <c r="I104" t="s">
        <v>77</v>
      </c>
      <c r="L104" t="s">
        <v>78</v>
      </c>
      <c r="M104">
        <v>5.7811099999999997E-4</v>
      </c>
      <c r="N104">
        <v>5.7811099999999997E-4</v>
      </c>
      <c r="O104">
        <v>5.7811099999999997E-4</v>
      </c>
      <c r="P104">
        <v>5.7811099999999997E-4</v>
      </c>
      <c r="Q104">
        <v>5.7811099999999997E-4</v>
      </c>
      <c r="R104">
        <v>5.7811099999999997E-4</v>
      </c>
      <c r="S104">
        <v>5.7811099999999997E-4</v>
      </c>
      <c r="T104">
        <v>5.7811099999999997E-4</v>
      </c>
      <c r="U104">
        <v>5.7811099999999997E-4</v>
      </c>
      <c r="V104">
        <v>5.7811099999999997E-4</v>
      </c>
      <c r="W104">
        <v>5.7811099999999997E-4</v>
      </c>
    </row>
    <row r="105" spans="1:23" x14ac:dyDescent="0.25">
      <c r="A105" t="s">
        <v>55</v>
      </c>
      <c r="B105" t="s">
        <v>5</v>
      </c>
      <c r="C105" t="s">
        <v>15</v>
      </c>
      <c r="D105" t="s">
        <v>16</v>
      </c>
      <c r="E105" t="s">
        <v>57</v>
      </c>
      <c r="F105" t="s">
        <v>84</v>
      </c>
      <c r="G105" t="s">
        <v>75</v>
      </c>
      <c r="H105" t="s">
        <v>79</v>
      </c>
      <c r="I105" t="s">
        <v>77</v>
      </c>
      <c r="L105" t="s">
        <v>80</v>
      </c>
      <c r="M105">
        <v>2.1753509999999998E-3</v>
      </c>
      <c r="N105">
        <v>2.1753509999999998E-3</v>
      </c>
      <c r="O105">
        <v>2.1753509999999998E-3</v>
      </c>
      <c r="P105">
        <v>2.1753509999999998E-3</v>
      </c>
      <c r="Q105">
        <v>2.1753509999999998E-3</v>
      </c>
      <c r="R105">
        <v>2.1753509999999998E-3</v>
      </c>
      <c r="S105">
        <v>2.1753509999999998E-3</v>
      </c>
      <c r="T105">
        <v>2.1753509999999998E-3</v>
      </c>
      <c r="U105">
        <v>2.1753509999999998E-3</v>
      </c>
      <c r="V105">
        <v>2.1753509999999998E-3</v>
      </c>
      <c r="W105">
        <v>2.1753509999999998E-3</v>
      </c>
    </row>
    <row r="106" spans="1:23" x14ac:dyDescent="0.25">
      <c r="A106" t="s">
        <v>55</v>
      </c>
      <c r="B106" t="s">
        <v>5</v>
      </c>
      <c r="C106" t="s">
        <v>15</v>
      </c>
      <c r="D106" t="s">
        <v>16</v>
      </c>
      <c r="E106" t="s">
        <v>57</v>
      </c>
      <c r="F106" t="s">
        <v>85</v>
      </c>
      <c r="G106" t="s">
        <v>6</v>
      </c>
    </row>
    <row r="107" spans="1:23" x14ac:dyDescent="0.25">
      <c r="A107" t="s">
        <v>55</v>
      </c>
      <c r="B107" t="s">
        <v>5</v>
      </c>
      <c r="C107" t="s">
        <v>15</v>
      </c>
      <c r="D107" t="s">
        <v>16</v>
      </c>
      <c r="E107" t="s">
        <v>57</v>
      </c>
      <c r="F107" t="s">
        <v>85</v>
      </c>
      <c r="G107" t="s">
        <v>62</v>
      </c>
      <c r="L107" t="s">
        <v>63</v>
      </c>
      <c r="M107">
        <v>2000</v>
      </c>
      <c r="N107">
        <v>2000</v>
      </c>
      <c r="O107">
        <v>2000</v>
      </c>
      <c r="P107">
        <v>2000</v>
      </c>
      <c r="Q107">
        <v>2000</v>
      </c>
      <c r="R107">
        <v>2000</v>
      </c>
      <c r="S107">
        <v>2000</v>
      </c>
      <c r="T107">
        <v>2000</v>
      </c>
      <c r="U107">
        <v>2000</v>
      </c>
      <c r="V107">
        <v>2000</v>
      </c>
      <c r="W107">
        <v>2000</v>
      </c>
    </row>
    <row r="108" spans="1:23" x14ac:dyDescent="0.25">
      <c r="A108" t="s">
        <v>55</v>
      </c>
      <c r="B108" t="s">
        <v>5</v>
      </c>
      <c r="C108" t="s">
        <v>15</v>
      </c>
      <c r="D108" t="s">
        <v>16</v>
      </c>
      <c r="E108" t="s">
        <v>57</v>
      </c>
      <c r="F108" t="s">
        <v>85</v>
      </c>
      <c r="G108" t="s">
        <v>64</v>
      </c>
      <c r="L108" t="s">
        <v>63</v>
      </c>
      <c r="M108">
        <v>2101</v>
      </c>
      <c r="N108">
        <v>2101</v>
      </c>
      <c r="O108">
        <v>2101</v>
      </c>
      <c r="P108">
        <v>2101</v>
      </c>
      <c r="Q108">
        <v>2101</v>
      </c>
      <c r="R108">
        <v>2101</v>
      </c>
      <c r="S108">
        <v>2101</v>
      </c>
      <c r="T108">
        <v>2101</v>
      </c>
      <c r="U108">
        <v>2101</v>
      </c>
      <c r="V108">
        <v>2101</v>
      </c>
      <c r="W108">
        <v>2101</v>
      </c>
    </row>
    <row r="109" spans="1:23" x14ac:dyDescent="0.25">
      <c r="A109" t="s">
        <v>55</v>
      </c>
      <c r="B109" t="s">
        <v>5</v>
      </c>
      <c r="C109" t="s">
        <v>15</v>
      </c>
      <c r="D109" t="s">
        <v>16</v>
      </c>
      <c r="E109" t="s">
        <v>57</v>
      </c>
      <c r="F109" t="s">
        <v>85</v>
      </c>
      <c r="G109" t="s">
        <v>65</v>
      </c>
      <c r="L109" t="s">
        <v>66</v>
      </c>
      <c r="M109">
        <v>25</v>
      </c>
      <c r="N109">
        <v>25</v>
      </c>
      <c r="O109">
        <v>25</v>
      </c>
      <c r="P109">
        <v>25</v>
      </c>
      <c r="Q109">
        <v>25</v>
      </c>
      <c r="R109">
        <v>25</v>
      </c>
      <c r="S109">
        <v>25</v>
      </c>
      <c r="T109">
        <v>25</v>
      </c>
      <c r="U109">
        <v>25</v>
      </c>
      <c r="V109">
        <v>25</v>
      </c>
      <c r="W109">
        <v>25</v>
      </c>
    </row>
    <row r="110" spans="1:23" x14ac:dyDescent="0.25">
      <c r="A110" t="s">
        <v>55</v>
      </c>
      <c r="B110" t="s">
        <v>5</v>
      </c>
      <c r="C110" t="s">
        <v>15</v>
      </c>
      <c r="D110" t="s">
        <v>16</v>
      </c>
      <c r="E110" t="s">
        <v>57</v>
      </c>
      <c r="F110" t="s">
        <v>85</v>
      </c>
      <c r="G110" t="s">
        <v>67</v>
      </c>
      <c r="L110" t="s">
        <v>60</v>
      </c>
      <c r="M110">
        <v>0</v>
      </c>
    </row>
    <row r="111" spans="1:23" x14ac:dyDescent="0.25">
      <c r="A111" t="s">
        <v>55</v>
      </c>
      <c r="B111" t="s">
        <v>5</v>
      </c>
      <c r="C111" t="s">
        <v>15</v>
      </c>
      <c r="D111" t="s">
        <v>16</v>
      </c>
      <c r="E111" t="s">
        <v>57</v>
      </c>
      <c r="F111" t="s">
        <v>85</v>
      </c>
      <c r="G111" t="s">
        <v>68</v>
      </c>
      <c r="L111" t="s">
        <v>20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</row>
    <row r="112" spans="1:23" x14ac:dyDescent="0.25">
      <c r="A112" t="s">
        <v>55</v>
      </c>
      <c r="B112" t="s">
        <v>5</v>
      </c>
      <c r="C112" t="s">
        <v>15</v>
      </c>
      <c r="D112" t="s">
        <v>16</v>
      </c>
      <c r="E112" t="s">
        <v>57</v>
      </c>
      <c r="F112" t="s">
        <v>85</v>
      </c>
      <c r="G112" t="s">
        <v>69</v>
      </c>
      <c r="L112" t="s">
        <v>70</v>
      </c>
      <c r="M112">
        <v>299.478035735464</v>
      </c>
      <c r="N112">
        <v>299.478035735464</v>
      </c>
      <c r="O112">
        <v>299.478035735464</v>
      </c>
      <c r="P112">
        <v>299.478035735464</v>
      </c>
      <c r="Q112">
        <v>299.478035735464</v>
      </c>
      <c r="R112">
        <v>299.478035735464</v>
      </c>
      <c r="S112">
        <v>299.478035735464</v>
      </c>
      <c r="T112">
        <v>299.478035735464</v>
      </c>
      <c r="U112">
        <v>299.478035735464</v>
      </c>
      <c r="V112">
        <v>299.478035735464</v>
      </c>
      <c r="W112">
        <v>299.478035735464</v>
      </c>
    </row>
    <row r="113" spans="1:23" x14ac:dyDescent="0.25">
      <c r="A113" t="s">
        <v>55</v>
      </c>
      <c r="B113" t="s">
        <v>5</v>
      </c>
      <c r="C113" t="s">
        <v>15</v>
      </c>
      <c r="D113" t="s">
        <v>16</v>
      </c>
      <c r="E113" t="s">
        <v>57</v>
      </c>
      <c r="F113" t="s">
        <v>85</v>
      </c>
      <c r="G113" t="s">
        <v>71</v>
      </c>
      <c r="L113" t="s">
        <v>70</v>
      </c>
      <c r="M113">
        <v>68.183864766542101</v>
      </c>
      <c r="N113">
        <v>68.183864766542101</v>
      </c>
      <c r="O113">
        <v>68.183864766542101</v>
      </c>
      <c r="P113">
        <v>68.183864766542101</v>
      </c>
      <c r="Q113">
        <v>68.183864766542101</v>
      </c>
      <c r="R113">
        <v>68.183864766542101</v>
      </c>
      <c r="S113">
        <v>68.183864766542101</v>
      </c>
      <c r="T113">
        <v>68.183864766542101</v>
      </c>
      <c r="U113">
        <v>68.183864766542101</v>
      </c>
      <c r="V113">
        <v>68.183864766542101</v>
      </c>
      <c r="W113">
        <v>68.183864766542101</v>
      </c>
    </row>
    <row r="114" spans="1:23" x14ac:dyDescent="0.25">
      <c r="A114" t="s">
        <v>55</v>
      </c>
      <c r="B114" t="s">
        <v>5</v>
      </c>
      <c r="C114" t="s">
        <v>15</v>
      </c>
      <c r="D114" t="s">
        <v>16</v>
      </c>
      <c r="E114" t="s">
        <v>57</v>
      </c>
      <c r="F114" t="s">
        <v>85</v>
      </c>
      <c r="G114" t="s">
        <v>17</v>
      </c>
      <c r="J114" t="s">
        <v>31</v>
      </c>
      <c r="L114" t="s">
        <v>72</v>
      </c>
      <c r="M114">
        <v>0.33496114500000002</v>
      </c>
      <c r="N114">
        <v>0.33496114500000002</v>
      </c>
      <c r="O114">
        <v>0.33496114500000002</v>
      </c>
      <c r="P114">
        <v>0.33496114500000002</v>
      </c>
      <c r="Q114">
        <v>0.33496114500000002</v>
      </c>
      <c r="R114">
        <v>0.33496114500000002</v>
      </c>
      <c r="S114">
        <v>0.33496114500000002</v>
      </c>
      <c r="T114">
        <v>0.33496114500000002</v>
      </c>
      <c r="U114">
        <v>0.33496114500000002</v>
      </c>
      <c r="V114">
        <v>0.33496114500000002</v>
      </c>
      <c r="W114">
        <v>0.33496114500000002</v>
      </c>
    </row>
    <row r="115" spans="1:23" x14ac:dyDescent="0.25">
      <c r="A115" t="s">
        <v>55</v>
      </c>
      <c r="B115" t="s">
        <v>5</v>
      </c>
      <c r="C115" t="s">
        <v>15</v>
      </c>
      <c r="D115" t="s">
        <v>16</v>
      </c>
      <c r="E115" t="s">
        <v>57</v>
      </c>
      <c r="F115" t="s">
        <v>85</v>
      </c>
      <c r="G115" t="s">
        <v>17</v>
      </c>
      <c r="J115" t="s">
        <v>73</v>
      </c>
      <c r="L115" t="s">
        <v>72</v>
      </c>
      <c r="M115">
        <v>0.24997343</v>
      </c>
      <c r="N115">
        <v>0.24997343</v>
      </c>
      <c r="O115">
        <v>0.24997343</v>
      </c>
      <c r="P115">
        <v>0.24997343</v>
      </c>
      <c r="Q115">
        <v>0.24997343</v>
      </c>
      <c r="R115">
        <v>0.24997343</v>
      </c>
      <c r="S115">
        <v>0.24997343</v>
      </c>
      <c r="T115">
        <v>0.24997343</v>
      </c>
      <c r="U115">
        <v>0.24997343</v>
      </c>
      <c r="V115">
        <v>0.24997343</v>
      </c>
      <c r="W115">
        <v>0.24997343</v>
      </c>
    </row>
    <row r="116" spans="1:23" x14ac:dyDescent="0.25">
      <c r="A116" t="s">
        <v>55</v>
      </c>
      <c r="B116" t="s">
        <v>5</v>
      </c>
      <c r="C116" t="s">
        <v>15</v>
      </c>
      <c r="D116" t="s">
        <v>16</v>
      </c>
      <c r="E116" t="s">
        <v>57</v>
      </c>
      <c r="F116" t="s">
        <v>85</v>
      </c>
      <c r="G116" t="s">
        <v>17</v>
      </c>
      <c r="J116" t="s">
        <v>74</v>
      </c>
      <c r="L116" t="s">
        <v>72</v>
      </c>
      <c r="M116">
        <f ca="1">_xlfn.XLOOKUP(E116&amp;F116&amp;J116,[2]Sheet1!$M:$M,[2]Sheet1!$N:$N)</f>
        <v>1.5484494843749997E-3</v>
      </c>
      <c r="N116">
        <f ca="1">M116</f>
        <v>1.5484494843749997E-3</v>
      </c>
      <c r="O116">
        <f t="shared" ref="O116:W116" ca="1" si="5">N116</f>
        <v>1.5484494843749997E-3</v>
      </c>
      <c r="P116">
        <f t="shared" ca="1" si="5"/>
        <v>1.5484494843749997E-3</v>
      </c>
      <c r="Q116">
        <f t="shared" ca="1" si="5"/>
        <v>1.5484494843749997E-3</v>
      </c>
      <c r="R116">
        <f t="shared" ca="1" si="5"/>
        <v>1.5484494843749997E-3</v>
      </c>
      <c r="S116">
        <f t="shared" ca="1" si="5"/>
        <v>1.5484494843749997E-3</v>
      </c>
      <c r="T116">
        <f t="shared" ca="1" si="5"/>
        <v>1.5484494843749997E-3</v>
      </c>
      <c r="U116">
        <f t="shared" ca="1" si="5"/>
        <v>1.5484494843749997E-3</v>
      </c>
      <c r="V116">
        <f t="shared" ca="1" si="5"/>
        <v>1.5484494843749997E-3</v>
      </c>
      <c r="W116">
        <f t="shared" ca="1" si="5"/>
        <v>1.5484494843749997E-3</v>
      </c>
    </row>
    <row r="117" spans="1:23" x14ac:dyDescent="0.25">
      <c r="A117" t="s">
        <v>55</v>
      </c>
      <c r="B117" t="s">
        <v>5</v>
      </c>
      <c r="C117" t="s">
        <v>15</v>
      </c>
      <c r="D117" t="s">
        <v>16</v>
      </c>
      <c r="E117" t="s">
        <v>57</v>
      </c>
      <c r="F117" t="s">
        <v>85</v>
      </c>
      <c r="G117" t="s">
        <v>75</v>
      </c>
      <c r="H117" t="s">
        <v>76</v>
      </c>
      <c r="I117" t="s">
        <v>77</v>
      </c>
      <c r="L117" t="s">
        <v>78</v>
      </c>
      <c r="M117">
        <v>1.4452771E-2</v>
      </c>
      <c r="N117">
        <v>1.4452771E-2</v>
      </c>
      <c r="O117">
        <v>1.4452771E-2</v>
      </c>
      <c r="P117">
        <v>1.4452771E-2</v>
      </c>
      <c r="Q117">
        <v>1.4452771E-2</v>
      </c>
      <c r="R117">
        <v>1.4452771E-2</v>
      </c>
      <c r="S117">
        <v>1.4452771E-2</v>
      </c>
      <c r="T117">
        <v>1.4452771E-2</v>
      </c>
      <c r="U117">
        <v>1.4452771E-2</v>
      </c>
      <c r="V117">
        <v>1.4452771E-2</v>
      </c>
      <c r="W117">
        <v>1.4452771E-2</v>
      </c>
    </row>
    <row r="118" spans="1:23" x14ac:dyDescent="0.25">
      <c r="A118" t="s">
        <v>55</v>
      </c>
      <c r="B118" t="s">
        <v>5</v>
      </c>
      <c r="C118" t="s">
        <v>15</v>
      </c>
      <c r="D118" t="s">
        <v>16</v>
      </c>
      <c r="E118" t="s">
        <v>57</v>
      </c>
      <c r="F118" t="s">
        <v>85</v>
      </c>
      <c r="G118" t="s">
        <v>75</v>
      </c>
      <c r="H118" t="s">
        <v>79</v>
      </c>
      <c r="I118" t="s">
        <v>77</v>
      </c>
      <c r="L118" t="s">
        <v>80</v>
      </c>
      <c r="M118">
        <v>4.3507019999999997E-3</v>
      </c>
      <c r="N118">
        <v>4.3507019999999997E-3</v>
      </c>
      <c r="O118">
        <v>4.3507019999999997E-3</v>
      </c>
      <c r="P118">
        <v>4.3507019999999997E-3</v>
      </c>
      <c r="Q118">
        <v>4.3507019999999997E-3</v>
      </c>
      <c r="R118">
        <v>4.3507019999999997E-3</v>
      </c>
      <c r="S118">
        <v>4.3507019999999997E-3</v>
      </c>
      <c r="T118">
        <v>4.3507019999999997E-3</v>
      </c>
      <c r="U118">
        <v>4.3507019999999997E-3</v>
      </c>
      <c r="V118">
        <v>4.3507019999999997E-3</v>
      </c>
      <c r="W118">
        <v>4.3507019999999997E-3</v>
      </c>
    </row>
    <row r="119" spans="1:23" x14ac:dyDescent="0.25">
      <c r="A119" t="s">
        <v>56</v>
      </c>
      <c r="B119" t="s">
        <v>5</v>
      </c>
      <c r="C119" t="s">
        <v>15</v>
      </c>
      <c r="D119" t="s">
        <v>16</v>
      </c>
      <c r="E119" t="s">
        <v>86</v>
      </c>
      <c r="G119" t="s">
        <v>21</v>
      </c>
      <c r="L119" t="s">
        <v>20</v>
      </c>
    </row>
    <row r="120" spans="1:23" x14ac:dyDescent="0.25">
      <c r="A120" t="s">
        <v>56</v>
      </c>
      <c r="B120" t="s">
        <v>5</v>
      </c>
      <c r="C120" t="s">
        <v>15</v>
      </c>
      <c r="D120" t="s">
        <v>16</v>
      </c>
      <c r="E120" t="s">
        <v>86</v>
      </c>
      <c r="G120" t="s">
        <v>22</v>
      </c>
      <c r="H120" t="s">
        <v>58</v>
      </c>
    </row>
    <row r="121" spans="1:23" x14ac:dyDescent="0.25">
      <c r="A121" t="s">
        <v>56</v>
      </c>
      <c r="B121" t="s">
        <v>5</v>
      </c>
      <c r="C121" t="s">
        <v>15</v>
      </c>
      <c r="D121" t="s">
        <v>16</v>
      </c>
      <c r="E121" t="s">
        <v>86</v>
      </c>
      <c r="G121" t="s">
        <v>59</v>
      </c>
      <c r="L121" t="s">
        <v>60</v>
      </c>
      <c r="M121">
        <v>0.35</v>
      </c>
      <c r="N121">
        <v>0.35</v>
      </c>
      <c r="O121">
        <v>0.35</v>
      </c>
      <c r="P121">
        <v>0.35</v>
      </c>
      <c r="Q121">
        <v>0.35</v>
      </c>
      <c r="R121">
        <v>0.35</v>
      </c>
      <c r="S121">
        <v>0.35</v>
      </c>
      <c r="T121">
        <v>0.35</v>
      </c>
      <c r="U121">
        <v>0.35</v>
      </c>
      <c r="V121">
        <v>0.35</v>
      </c>
      <c r="W121">
        <v>0.35</v>
      </c>
    </row>
    <row r="122" spans="1:23" x14ac:dyDescent="0.25">
      <c r="A122" t="s">
        <v>56</v>
      </c>
      <c r="B122" t="s">
        <v>5</v>
      </c>
      <c r="C122" t="s">
        <v>15</v>
      </c>
      <c r="D122" t="s">
        <v>16</v>
      </c>
      <c r="E122" t="s">
        <v>86</v>
      </c>
      <c r="G122" t="s">
        <v>61</v>
      </c>
      <c r="M122">
        <v>34</v>
      </c>
      <c r="N122">
        <v>34</v>
      </c>
      <c r="O122">
        <v>34</v>
      </c>
      <c r="P122">
        <v>34</v>
      </c>
      <c r="Q122">
        <v>34</v>
      </c>
      <c r="R122">
        <v>34</v>
      </c>
      <c r="S122">
        <v>34</v>
      </c>
      <c r="T122">
        <v>34</v>
      </c>
      <c r="U122">
        <v>34</v>
      </c>
      <c r="V122">
        <v>34</v>
      </c>
      <c r="W122">
        <v>34</v>
      </c>
    </row>
    <row r="123" spans="1:23" x14ac:dyDescent="0.25">
      <c r="A123" t="s">
        <v>56</v>
      </c>
      <c r="B123" t="s">
        <v>5</v>
      </c>
      <c r="C123" t="s">
        <v>15</v>
      </c>
      <c r="D123" t="s">
        <v>16</v>
      </c>
      <c r="E123" t="s">
        <v>86</v>
      </c>
      <c r="F123" t="s">
        <v>87</v>
      </c>
      <c r="G123" t="s">
        <v>6</v>
      </c>
    </row>
    <row r="124" spans="1:23" x14ac:dyDescent="0.25">
      <c r="A124" t="s">
        <v>56</v>
      </c>
      <c r="B124" t="s">
        <v>5</v>
      </c>
      <c r="C124" t="s">
        <v>15</v>
      </c>
      <c r="D124" t="s">
        <v>16</v>
      </c>
      <c r="E124" t="s">
        <v>86</v>
      </c>
      <c r="F124" t="s">
        <v>87</v>
      </c>
      <c r="G124" t="s">
        <v>62</v>
      </c>
      <c r="L124" t="s">
        <v>63</v>
      </c>
      <c r="M124">
        <v>2000</v>
      </c>
      <c r="N124">
        <v>2000</v>
      </c>
      <c r="O124">
        <v>2000</v>
      </c>
      <c r="P124">
        <v>2000</v>
      </c>
      <c r="Q124">
        <v>2000</v>
      </c>
      <c r="R124">
        <v>2000</v>
      </c>
      <c r="S124">
        <v>2000</v>
      </c>
      <c r="T124">
        <v>2000</v>
      </c>
      <c r="U124">
        <v>2000</v>
      </c>
      <c r="V124">
        <v>2000</v>
      </c>
      <c r="W124">
        <v>2000</v>
      </c>
    </row>
    <row r="125" spans="1:23" x14ac:dyDescent="0.25">
      <c r="A125" t="s">
        <v>56</v>
      </c>
      <c r="B125" t="s">
        <v>5</v>
      </c>
      <c r="C125" t="s">
        <v>15</v>
      </c>
      <c r="D125" t="s">
        <v>16</v>
      </c>
      <c r="E125" t="s">
        <v>86</v>
      </c>
      <c r="F125" t="s">
        <v>87</v>
      </c>
      <c r="G125" t="s">
        <v>64</v>
      </c>
      <c r="L125" t="s">
        <v>63</v>
      </c>
      <c r="M125">
        <v>2101</v>
      </c>
      <c r="N125">
        <v>2101</v>
      </c>
      <c r="O125">
        <v>2101</v>
      </c>
      <c r="P125">
        <v>2101</v>
      </c>
      <c r="Q125">
        <v>2101</v>
      </c>
      <c r="R125">
        <v>2101</v>
      </c>
      <c r="S125">
        <v>2101</v>
      </c>
      <c r="T125">
        <v>2101</v>
      </c>
      <c r="U125">
        <v>2101</v>
      </c>
      <c r="V125">
        <v>2101</v>
      </c>
      <c r="W125">
        <v>2101</v>
      </c>
    </row>
    <row r="126" spans="1:23" x14ac:dyDescent="0.25">
      <c r="A126" t="s">
        <v>56</v>
      </c>
      <c r="B126" t="s">
        <v>5</v>
      </c>
      <c r="C126" t="s">
        <v>15</v>
      </c>
      <c r="D126" t="s">
        <v>16</v>
      </c>
      <c r="E126" t="s">
        <v>86</v>
      </c>
      <c r="F126" t="s">
        <v>87</v>
      </c>
      <c r="G126" t="s">
        <v>65</v>
      </c>
      <c r="L126" t="s">
        <v>66</v>
      </c>
      <c r="M126">
        <v>25</v>
      </c>
      <c r="N126">
        <v>25</v>
      </c>
      <c r="O126">
        <v>25</v>
      </c>
      <c r="P126">
        <v>25</v>
      </c>
      <c r="Q126">
        <v>25</v>
      </c>
      <c r="R126">
        <v>25</v>
      </c>
      <c r="S126">
        <v>25</v>
      </c>
      <c r="T126">
        <v>25</v>
      </c>
      <c r="U126">
        <v>25</v>
      </c>
      <c r="V126">
        <v>25</v>
      </c>
      <c r="W126">
        <v>25</v>
      </c>
    </row>
    <row r="127" spans="1:23" x14ac:dyDescent="0.25">
      <c r="A127" t="s">
        <v>56</v>
      </c>
      <c r="B127" t="s">
        <v>5</v>
      </c>
      <c r="C127" t="s">
        <v>15</v>
      </c>
      <c r="D127" t="s">
        <v>16</v>
      </c>
      <c r="E127" t="s">
        <v>86</v>
      </c>
      <c r="F127" t="s">
        <v>87</v>
      </c>
      <c r="G127" t="s">
        <v>67</v>
      </c>
      <c r="L127" t="s">
        <v>60</v>
      </c>
      <c r="M127">
        <v>1</v>
      </c>
    </row>
    <row r="128" spans="1:23" x14ac:dyDescent="0.25">
      <c r="A128" t="s">
        <v>56</v>
      </c>
      <c r="B128" t="s">
        <v>5</v>
      </c>
      <c r="C128" t="s">
        <v>15</v>
      </c>
      <c r="D128" t="s">
        <v>16</v>
      </c>
      <c r="E128" t="s">
        <v>86</v>
      </c>
      <c r="F128" t="s">
        <v>87</v>
      </c>
      <c r="G128" t="s">
        <v>68</v>
      </c>
      <c r="L128" t="s">
        <v>20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</row>
    <row r="129" spans="1:23" x14ac:dyDescent="0.25">
      <c r="A129" t="s">
        <v>56</v>
      </c>
      <c r="B129" t="s">
        <v>5</v>
      </c>
      <c r="C129" t="s">
        <v>15</v>
      </c>
      <c r="D129" t="s">
        <v>16</v>
      </c>
      <c r="E129" t="s">
        <v>86</v>
      </c>
      <c r="F129" t="s">
        <v>87</v>
      </c>
      <c r="G129" t="s">
        <v>69</v>
      </c>
      <c r="L129" t="s">
        <v>70</v>
      </c>
      <c r="M129">
        <v>797.66379518189399</v>
      </c>
      <c r="N129">
        <v>797.66379518189399</v>
      </c>
      <c r="O129">
        <v>797.66379518189399</v>
      </c>
      <c r="P129">
        <v>797.66379518189399</v>
      </c>
      <c r="Q129">
        <v>797.66379518189399</v>
      </c>
      <c r="R129">
        <v>797.66379518189399</v>
      </c>
      <c r="S129">
        <v>797.66379518189399</v>
      </c>
      <c r="T129">
        <v>797.66379518189399</v>
      </c>
      <c r="U129">
        <v>797.66379518189399</v>
      </c>
      <c r="V129">
        <v>797.66379518189399</v>
      </c>
      <c r="W129">
        <v>797.66379518189399</v>
      </c>
    </row>
    <row r="130" spans="1:23" x14ac:dyDescent="0.25">
      <c r="A130" t="s">
        <v>56</v>
      </c>
      <c r="B130" t="s">
        <v>5</v>
      </c>
      <c r="C130" t="s">
        <v>15</v>
      </c>
      <c r="D130" t="s">
        <v>16</v>
      </c>
      <c r="E130" t="s">
        <v>86</v>
      </c>
      <c r="F130" t="s">
        <v>87</v>
      </c>
      <c r="G130" t="s">
        <v>71</v>
      </c>
      <c r="L130" t="s">
        <v>70</v>
      </c>
      <c r="M130">
        <v>59.785601153966503</v>
      </c>
      <c r="N130">
        <v>59.785601153966503</v>
      </c>
      <c r="O130">
        <v>59.785601153966503</v>
      </c>
      <c r="P130">
        <v>59.785601153966503</v>
      </c>
      <c r="Q130">
        <v>59.785601153966503</v>
      </c>
      <c r="R130">
        <v>59.785601153966503</v>
      </c>
      <c r="S130">
        <v>59.785601153966503</v>
      </c>
      <c r="T130">
        <v>59.785601153966503</v>
      </c>
      <c r="U130">
        <v>59.785601153966503</v>
      </c>
      <c r="V130">
        <v>59.785601153966503</v>
      </c>
      <c r="W130">
        <v>59.785601153966503</v>
      </c>
    </row>
    <row r="131" spans="1:23" x14ac:dyDescent="0.25">
      <c r="A131" t="s">
        <v>56</v>
      </c>
      <c r="B131" t="s">
        <v>5</v>
      </c>
      <c r="C131" t="s">
        <v>15</v>
      </c>
      <c r="D131" t="s">
        <v>16</v>
      </c>
      <c r="E131" t="s">
        <v>86</v>
      </c>
      <c r="F131" t="s">
        <v>87</v>
      </c>
      <c r="G131" t="s">
        <v>17</v>
      </c>
      <c r="J131" t="s">
        <v>31</v>
      </c>
      <c r="L131" t="s">
        <v>72</v>
      </c>
      <c r="M131">
        <v>0.37023543244682899</v>
      </c>
      <c r="N131">
        <v>0.37023543244682899</v>
      </c>
      <c r="O131">
        <v>0.37023543244682899</v>
      </c>
      <c r="P131">
        <v>0.37023543244682899</v>
      </c>
      <c r="Q131">
        <v>0.37023543244682899</v>
      </c>
      <c r="R131">
        <v>0.37023543244682899</v>
      </c>
      <c r="S131">
        <v>0.37023543244682899</v>
      </c>
      <c r="T131">
        <v>0.37023543244682899</v>
      </c>
      <c r="U131">
        <v>0.37023543244682899</v>
      </c>
      <c r="V131">
        <v>0.37023543244682899</v>
      </c>
      <c r="W131">
        <v>0.37023543244682899</v>
      </c>
    </row>
    <row r="132" spans="1:23" x14ac:dyDescent="0.25">
      <c r="A132" t="s">
        <v>56</v>
      </c>
      <c r="B132" t="s">
        <v>5</v>
      </c>
      <c r="C132" t="s">
        <v>15</v>
      </c>
      <c r="D132" t="s">
        <v>16</v>
      </c>
      <c r="E132" t="s">
        <v>86</v>
      </c>
      <c r="F132" t="s">
        <v>87</v>
      </c>
      <c r="G132" t="s">
        <v>17</v>
      </c>
      <c r="J132" t="s">
        <v>73</v>
      </c>
      <c r="L132" t="s">
        <v>72</v>
      </c>
      <c r="M132">
        <v>0.19116039439356899</v>
      </c>
      <c r="N132">
        <v>0.19116039439356899</v>
      </c>
      <c r="O132">
        <v>0.19116039439356899</v>
      </c>
      <c r="P132">
        <v>0.19116039439356899</v>
      </c>
      <c r="Q132">
        <v>0.19116039439356899</v>
      </c>
      <c r="R132">
        <v>0.19116039439356899</v>
      </c>
      <c r="S132">
        <v>0.19116039439356899</v>
      </c>
      <c r="T132">
        <v>0.19116039439356899</v>
      </c>
      <c r="U132">
        <v>0.19116039439356899</v>
      </c>
      <c r="V132">
        <v>0.19116039439356899</v>
      </c>
      <c r="W132">
        <v>0.19116039439356899</v>
      </c>
    </row>
    <row r="133" spans="1:23" x14ac:dyDescent="0.25">
      <c r="A133" t="s">
        <v>56</v>
      </c>
      <c r="B133" t="s">
        <v>5</v>
      </c>
      <c r="C133" t="s">
        <v>15</v>
      </c>
      <c r="D133" t="s">
        <v>16</v>
      </c>
      <c r="E133" t="s">
        <v>86</v>
      </c>
      <c r="F133" t="s">
        <v>87</v>
      </c>
      <c r="G133" t="s">
        <v>17</v>
      </c>
      <c r="J133" t="s">
        <v>74</v>
      </c>
      <c r="L133" t="s">
        <v>72</v>
      </c>
      <c r="M133">
        <f ca="1">_xlfn.XLOOKUP(E133&amp;F133&amp;J133,[2]Sheet1!$M:$M,[2]Sheet1!$N:$N)</f>
        <v>2.2130159619879503E-3</v>
      </c>
      <c r="N133">
        <f ca="1">M133</f>
        <v>2.2130159619879503E-3</v>
      </c>
      <c r="O133">
        <f t="shared" ref="O133:W133" ca="1" si="6">N133</f>
        <v>2.2130159619879503E-3</v>
      </c>
      <c r="P133">
        <f t="shared" ca="1" si="6"/>
        <v>2.2130159619879503E-3</v>
      </c>
      <c r="Q133">
        <f t="shared" ca="1" si="6"/>
        <v>2.2130159619879503E-3</v>
      </c>
      <c r="R133">
        <f t="shared" ca="1" si="6"/>
        <v>2.2130159619879503E-3</v>
      </c>
      <c r="S133">
        <f t="shared" ca="1" si="6"/>
        <v>2.2130159619879503E-3</v>
      </c>
      <c r="T133">
        <f t="shared" ca="1" si="6"/>
        <v>2.2130159619879503E-3</v>
      </c>
      <c r="U133">
        <f t="shared" ca="1" si="6"/>
        <v>2.2130159619879503E-3</v>
      </c>
      <c r="V133">
        <f t="shared" ca="1" si="6"/>
        <v>2.2130159619879503E-3</v>
      </c>
      <c r="W133">
        <f t="shared" ca="1" si="6"/>
        <v>2.2130159619879503E-3</v>
      </c>
    </row>
    <row r="134" spans="1:23" x14ac:dyDescent="0.25">
      <c r="A134" t="s">
        <v>56</v>
      </c>
      <c r="B134" t="s">
        <v>5</v>
      </c>
      <c r="C134" t="s">
        <v>15</v>
      </c>
      <c r="D134" t="s">
        <v>16</v>
      </c>
      <c r="E134" t="s">
        <v>86</v>
      </c>
      <c r="F134" t="s">
        <v>87</v>
      </c>
      <c r="G134" t="s">
        <v>75</v>
      </c>
      <c r="H134" t="s">
        <v>76</v>
      </c>
      <c r="I134" t="s">
        <v>77</v>
      </c>
      <c r="L134" t="s">
        <v>78</v>
      </c>
      <c r="M134">
        <v>3.3457475E-2</v>
      </c>
      <c r="N134">
        <v>3.3457475E-2</v>
      </c>
      <c r="O134">
        <v>3.3457475E-2</v>
      </c>
      <c r="P134">
        <v>3.3457475E-2</v>
      </c>
      <c r="Q134">
        <v>3.3457475E-2</v>
      </c>
      <c r="R134">
        <v>3.3457475E-2</v>
      </c>
      <c r="S134">
        <v>3.3457475E-2</v>
      </c>
      <c r="T134">
        <v>3.3457475E-2</v>
      </c>
      <c r="U134">
        <v>3.3457475E-2</v>
      </c>
      <c r="V134">
        <v>3.3457475E-2</v>
      </c>
      <c r="W134">
        <v>3.3457475E-2</v>
      </c>
    </row>
    <row r="135" spans="1:23" x14ac:dyDescent="0.25">
      <c r="A135" t="s">
        <v>56</v>
      </c>
      <c r="B135" t="s">
        <v>5</v>
      </c>
      <c r="C135" t="s">
        <v>15</v>
      </c>
      <c r="D135" t="s">
        <v>16</v>
      </c>
      <c r="E135" t="s">
        <v>86</v>
      </c>
      <c r="F135" t="s">
        <v>87</v>
      </c>
      <c r="G135" t="s">
        <v>75</v>
      </c>
      <c r="H135" t="s">
        <v>79</v>
      </c>
      <c r="I135" t="s">
        <v>77</v>
      </c>
      <c r="L135" t="s">
        <v>80</v>
      </c>
      <c r="M135">
        <v>1.43762E-4</v>
      </c>
      <c r="N135">
        <v>1.43762E-4</v>
      </c>
      <c r="O135">
        <v>1.43762E-4</v>
      </c>
      <c r="P135">
        <v>1.43762E-4</v>
      </c>
      <c r="Q135">
        <v>1.43762E-4</v>
      </c>
      <c r="R135">
        <v>1.43762E-4</v>
      </c>
      <c r="S135">
        <v>1.43762E-4</v>
      </c>
      <c r="T135">
        <v>1.43762E-4</v>
      </c>
      <c r="U135">
        <v>1.43762E-4</v>
      </c>
      <c r="V135">
        <v>1.43762E-4</v>
      </c>
      <c r="W135">
        <v>1.43762E-4</v>
      </c>
    </row>
    <row r="136" spans="1:23" x14ac:dyDescent="0.25">
      <c r="A136" t="s">
        <v>51</v>
      </c>
      <c r="B136" t="s">
        <v>5</v>
      </c>
      <c r="C136" t="s">
        <v>15</v>
      </c>
      <c r="D136" t="s">
        <v>16</v>
      </c>
      <c r="E136" t="s">
        <v>88</v>
      </c>
      <c r="G136" t="s">
        <v>21</v>
      </c>
      <c r="L136" t="s">
        <v>20</v>
      </c>
    </row>
    <row r="137" spans="1:23" x14ac:dyDescent="0.25">
      <c r="A137" t="s">
        <v>51</v>
      </c>
      <c r="B137" t="s">
        <v>5</v>
      </c>
      <c r="C137" t="s">
        <v>15</v>
      </c>
      <c r="D137" t="s">
        <v>16</v>
      </c>
      <c r="E137" t="s">
        <v>88</v>
      </c>
      <c r="G137" t="s">
        <v>22</v>
      </c>
      <c r="H137" t="s">
        <v>58</v>
      </c>
    </row>
    <row r="138" spans="1:23" x14ac:dyDescent="0.25">
      <c r="A138" t="s">
        <v>51</v>
      </c>
      <c r="B138" t="s">
        <v>5</v>
      </c>
      <c r="C138" t="s">
        <v>15</v>
      </c>
      <c r="D138" t="s">
        <v>16</v>
      </c>
      <c r="E138" t="s">
        <v>88</v>
      </c>
      <c r="G138" t="s">
        <v>59</v>
      </c>
      <c r="L138" t="s">
        <v>60</v>
      </c>
      <c r="M138">
        <v>0.35</v>
      </c>
      <c r="N138">
        <v>0.35</v>
      </c>
      <c r="O138">
        <v>0.35</v>
      </c>
      <c r="P138">
        <v>0.35</v>
      </c>
      <c r="Q138">
        <v>0.35</v>
      </c>
      <c r="R138">
        <v>0.35</v>
      </c>
      <c r="S138">
        <v>0.35</v>
      </c>
      <c r="T138">
        <v>0.35</v>
      </c>
      <c r="U138">
        <v>0.35</v>
      </c>
      <c r="V138">
        <v>0.35</v>
      </c>
      <c r="W138">
        <v>0.35</v>
      </c>
    </row>
    <row r="139" spans="1:23" x14ac:dyDescent="0.25">
      <c r="A139" t="s">
        <v>51</v>
      </c>
      <c r="B139" t="s">
        <v>5</v>
      </c>
      <c r="C139" t="s">
        <v>15</v>
      </c>
      <c r="D139" t="s">
        <v>16</v>
      </c>
      <c r="E139" t="s">
        <v>88</v>
      </c>
      <c r="G139" t="s">
        <v>61</v>
      </c>
      <c r="M139">
        <v>34</v>
      </c>
      <c r="N139">
        <v>34</v>
      </c>
      <c r="O139">
        <v>34</v>
      </c>
      <c r="P139">
        <v>34</v>
      </c>
      <c r="Q139">
        <v>34</v>
      </c>
      <c r="R139">
        <v>34</v>
      </c>
      <c r="S139">
        <v>34</v>
      </c>
      <c r="T139">
        <v>34</v>
      </c>
      <c r="U139">
        <v>34</v>
      </c>
      <c r="V139">
        <v>34</v>
      </c>
      <c r="W139">
        <v>34</v>
      </c>
    </row>
    <row r="140" spans="1:23" x14ac:dyDescent="0.25">
      <c r="A140" t="s">
        <v>51</v>
      </c>
      <c r="B140" t="s">
        <v>5</v>
      </c>
      <c r="C140" t="s">
        <v>15</v>
      </c>
      <c r="D140" t="s">
        <v>16</v>
      </c>
      <c r="E140" t="s">
        <v>88</v>
      </c>
      <c r="F140" t="s">
        <v>89</v>
      </c>
      <c r="G140" t="s">
        <v>6</v>
      </c>
    </row>
    <row r="141" spans="1:23" x14ac:dyDescent="0.25">
      <c r="A141" t="s">
        <v>51</v>
      </c>
      <c r="B141" t="s">
        <v>5</v>
      </c>
      <c r="C141" t="s">
        <v>15</v>
      </c>
      <c r="D141" t="s">
        <v>16</v>
      </c>
      <c r="E141" t="s">
        <v>88</v>
      </c>
      <c r="F141" t="s">
        <v>89</v>
      </c>
      <c r="G141" t="s">
        <v>62</v>
      </c>
      <c r="L141" t="s">
        <v>63</v>
      </c>
      <c r="M141">
        <v>2000</v>
      </c>
      <c r="N141">
        <v>2000</v>
      </c>
      <c r="O141">
        <v>2000</v>
      </c>
      <c r="P141">
        <v>2000</v>
      </c>
      <c r="Q141">
        <v>2000</v>
      </c>
      <c r="R141">
        <v>2000</v>
      </c>
      <c r="S141">
        <v>2000</v>
      </c>
      <c r="T141">
        <v>2000</v>
      </c>
      <c r="U141">
        <v>2000</v>
      </c>
      <c r="V141">
        <v>2000</v>
      </c>
      <c r="W141">
        <v>2000</v>
      </c>
    </row>
    <row r="142" spans="1:23" x14ac:dyDescent="0.25">
      <c r="A142" t="s">
        <v>51</v>
      </c>
      <c r="B142" t="s">
        <v>5</v>
      </c>
      <c r="C142" t="s">
        <v>15</v>
      </c>
      <c r="D142" t="s">
        <v>16</v>
      </c>
      <c r="E142" t="s">
        <v>88</v>
      </c>
      <c r="F142" t="s">
        <v>89</v>
      </c>
      <c r="G142" t="s">
        <v>64</v>
      </c>
      <c r="L142" t="s">
        <v>63</v>
      </c>
      <c r="M142">
        <v>2101</v>
      </c>
      <c r="N142">
        <v>2101</v>
      </c>
      <c r="O142">
        <v>2101</v>
      </c>
      <c r="P142">
        <v>2101</v>
      </c>
      <c r="Q142">
        <v>2101</v>
      </c>
      <c r="R142">
        <v>2101</v>
      </c>
      <c r="S142">
        <v>2101</v>
      </c>
      <c r="T142">
        <v>2101</v>
      </c>
      <c r="U142">
        <v>2101</v>
      </c>
      <c r="V142">
        <v>2101</v>
      </c>
      <c r="W142">
        <v>2101</v>
      </c>
    </row>
    <row r="143" spans="1:23" x14ac:dyDescent="0.25">
      <c r="A143" t="s">
        <v>51</v>
      </c>
      <c r="B143" t="s">
        <v>5</v>
      </c>
      <c r="C143" t="s">
        <v>15</v>
      </c>
      <c r="D143" t="s">
        <v>16</v>
      </c>
      <c r="E143" t="s">
        <v>88</v>
      </c>
      <c r="F143" t="s">
        <v>89</v>
      </c>
      <c r="G143" t="s">
        <v>65</v>
      </c>
      <c r="L143" t="s">
        <v>66</v>
      </c>
      <c r="M143">
        <v>25</v>
      </c>
      <c r="N143">
        <v>25</v>
      </c>
      <c r="O143">
        <v>25</v>
      </c>
      <c r="P143">
        <v>25</v>
      </c>
      <c r="Q143">
        <v>25</v>
      </c>
      <c r="R143">
        <v>25</v>
      </c>
      <c r="S143">
        <v>25</v>
      </c>
      <c r="T143">
        <v>25</v>
      </c>
      <c r="U143">
        <v>25</v>
      </c>
      <c r="V143">
        <v>25</v>
      </c>
      <c r="W143">
        <v>25</v>
      </c>
    </row>
    <row r="144" spans="1:23" x14ac:dyDescent="0.25">
      <c r="A144" t="s">
        <v>51</v>
      </c>
      <c r="B144" t="s">
        <v>5</v>
      </c>
      <c r="C144" t="s">
        <v>15</v>
      </c>
      <c r="D144" t="s">
        <v>16</v>
      </c>
      <c r="E144" t="s">
        <v>88</v>
      </c>
      <c r="F144" t="s">
        <v>89</v>
      </c>
      <c r="G144" t="s">
        <v>67</v>
      </c>
      <c r="L144" t="s">
        <v>60</v>
      </c>
      <c r="M144">
        <v>1</v>
      </c>
    </row>
    <row r="145" spans="1:23" x14ac:dyDescent="0.25">
      <c r="A145" t="s">
        <v>51</v>
      </c>
      <c r="B145" t="s">
        <v>5</v>
      </c>
      <c r="C145" t="s">
        <v>15</v>
      </c>
      <c r="D145" t="s">
        <v>16</v>
      </c>
      <c r="E145" t="s">
        <v>88</v>
      </c>
      <c r="F145" t="s">
        <v>89</v>
      </c>
      <c r="G145" t="s">
        <v>68</v>
      </c>
      <c r="L145" t="s">
        <v>20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</row>
    <row r="146" spans="1:23" x14ac:dyDescent="0.25">
      <c r="A146" t="s">
        <v>51</v>
      </c>
      <c r="B146" t="s">
        <v>5</v>
      </c>
      <c r="C146" t="s">
        <v>15</v>
      </c>
      <c r="D146" t="s">
        <v>16</v>
      </c>
      <c r="E146" t="s">
        <v>88</v>
      </c>
      <c r="F146" t="s">
        <v>89</v>
      </c>
      <c r="G146" t="s">
        <v>69</v>
      </c>
      <c r="L146" t="s">
        <v>70</v>
      </c>
      <c r="M146">
        <v>299.478035735464</v>
      </c>
      <c r="N146">
        <v>299.478035735464</v>
      </c>
      <c r="O146">
        <v>299.478035735464</v>
      </c>
      <c r="P146">
        <v>299.478035735464</v>
      </c>
      <c r="Q146">
        <v>299.478035735464</v>
      </c>
      <c r="R146">
        <v>299.478035735464</v>
      </c>
      <c r="S146">
        <v>299.478035735464</v>
      </c>
      <c r="T146">
        <v>299.478035735464</v>
      </c>
      <c r="U146">
        <v>299.478035735464</v>
      </c>
      <c r="V146">
        <v>299.478035735464</v>
      </c>
      <c r="W146">
        <v>299.478035735464</v>
      </c>
    </row>
    <row r="147" spans="1:23" x14ac:dyDescent="0.25">
      <c r="A147" t="s">
        <v>51</v>
      </c>
      <c r="B147" t="s">
        <v>5</v>
      </c>
      <c r="C147" t="s">
        <v>15</v>
      </c>
      <c r="D147" t="s">
        <v>16</v>
      </c>
      <c r="E147" t="s">
        <v>88</v>
      </c>
      <c r="F147" t="s">
        <v>89</v>
      </c>
      <c r="G147" t="s">
        <v>71</v>
      </c>
      <c r="L147" t="s">
        <v>70</v>
      </c>
      <c r="M147">
        <v>67.055066684859796</v>
      </c>
      <c r="N147">
        <v>67.055066684859796</v>
      </c>
      <c r="O147">
        <v>67.055066684859796</v>
      </c>
      <c r="P147">
        <v>67.055066684859796</v>
      </c>
      <c r="Q147">
        <v>67.055066684859796</v>
      </c>
      <c r="R147">
        <v>67.055066684859796</v>
      </c>
      <c r="S147">
        <v>67.055066684859796</v>
      </c>
      <c r="T147">
        <v>67.055066684859796</v>
      </c>
      <c r="U147">
        <v>67.055066684859796</v>
      </c>
      <c r="V147">
        <v>67.055066684859796</v>
      </c>
      <c r="W147">
        <v>67.055066684859796</v>
      </c>
    </row>
    <row r="148" spans="1:23" x14ac:dyDescent="0.25">
      <c r="A148" t="s">
        <v>51</v>
      </c>
      <c r="B148" t="s">
        <v>5</v>
      </c>
      <c r="C148" t="s">
        <v>15</v>
      </c>
      <c r="D148" t="s">
        <v>16</v>
      </c>
      <c r="E148" t="s">
        <v>88</v>
      </c>
      <c r="F148" t="s">
        <v>89</v>
      </c>
      <c r="G148" t="s">
        <v>17</v>
      </c>
      <c r="J148" t="s">
        <v>31</v>
      </c>
      <c r="L148" t="s">
        <v>72</v>
      </c>
      <c r="M148">
        <v>0.30830091399999998</v>
      </c>
      <c r="N148">
        <v>0.30830091399999998</v>
      </c>
      <c r="O148">
        <v>0.30830091399999998</v>
      </c>
      <c r="P148">
        <v>0.30830091399999998</v>
      </c>
      <c r="Q148">
        <v>0.30830091399999998</v>
      </c>
      <c r="R148">
        <v>0.30830091399999998</v>
      </c>
      <c r="S148">
        <v>0.30830091399999998</v>
      </c>
      <c r="T148">
        <v>0.30830091399999998</v>
      </c>
      <c r="U148">
        <v>0.30830091399999998</v>
      </c>
      <c r="V148">
        <v>0.30830091399999998</v>
      </c>
      <c r="W148">
        <v>0.30830091399999998</v>
      </c>
    </row>
    <row r="149" spans="1:23" x14ac:dyDescent="0.25">
      <c r="A149" t="s">
        <v>51</v>
      </c>
      <c r="B149" t="s">
        <v>5</v>
      </c>
      <c r="C149" t="s">
        <v>15</v>
      </c>
      <c r="D149" t="s">
        <v>16</v>
      </c>
      <c r="E149" t="s">
        <v>88</v>
      </c>
      <c r="F149" t="s">
        <v>89</v>
      </c>
      <c r="G149" t="s">
        <v>17</v>
      </c>
      <c r="J149" t="s">
        <v>73</v>
      </c>
      <c r="L149" t="s">
        <v>72</v>
      </c>
      <c r="M149">
        <v>0.29549927999999998</v>
      </c>
      <c r="N149">
        <v>0.29549927999999998</v>
      </c>
      <c r="O149">
        <v>0.29549927999999998</v>
      </c>
      <c r="P149">
        <v>0.29549927999999998</v>
      </c>
      <c r="Q149">
        <v>0.29549927999999998</v>
      </c>
      <c r="R149">
        <v>0.29549927999999998</v>
      </c>
      <c r="S149">
        <v>0.29549927999999998</v>
      </c>
      <c r="T149">
        <v>0.29549927999999998</v>
      </c>
      <c r="U149">
        <v>0.29549927999999998</v>
      </c>
      <c r="V149">
        <v>0.29549927999999998</v>
      </c>
      <c r="W149">
        <v>0.29549927999999998</v>
      </c>
    </row>
    <row r="150" spans="1:23" x14ac:dyDescent="0.25">
      <c r="A150" t="s">
        <v>51</v>
      </c>
      <c r="B150" t="s">
        <v>5</v>
      </c>
      <c r="C150" t="s">
        <v>15</v>
      </c>
      <c r="D150" t="s">
        <v>16</v>
      </c>
      <c r="E150" t="s">
        <v>88</v>
      </c>
      <c r="F150" t="s">
        <v>89</v>
      </c>
      <c r="G150" t="s">
        <v>17</v>
      </c>
      <c r="J150" t="s">
        <v>74</v>
      </c>
      <c r="L150" t="s">
        <v>72</v>
      </c>
      <c r="M150">
        <f ca="1">_xlfn.XLOOKUP(E150&amp;F150&amp;J150,[2]Sheet1!$M:$M,[2]Sheet1!$N:$N)</f>
        <v>1.3296508428749998E-2</v>
      </c>
      <c r="N150">
        <f ca="1">M150</f>
        <v>1.3296508428749998E-2</v>
      </c>
      <c r="O150">
        <f t="shared" ref="O150:W150" ca="1" si="7">N150</f>
        <v>1.3296508428749998E-2</v>
      </c>
      <c r="P150">
        <f t="shared" ca="1" si="7"/>
        <v>1.3296508428749998E-2</v>
      </c>
      <c r="Q150">
        <f t="shared" ca="1" si="7"/>
        <v>1.3296508428749998E-2</v>
      </c>
      <c r="R150">
        <f t="shared" ca="1" si="7"/>
        <v>1.3296508428749998E-2</v>
      </c>
      <c r="S150">
        <f t="shared" ca="1" si="7"/>
        <v>1.3296508428749998E-2</v>
      </c>
      <c r="T150">
        <f t="shared" ca="1" si="7"/>
        <v>1.3296508428749998E-2</v>
      </c>
      <c r="U150">
        <f t="shared" ca="1" si="7"/>
        <v>1.3296508428749998E-2</v>
      </c>
      <c r="V150">
        <f t="shared" ca="1" si="7"/>
        <v>1.3296508428749998E-2</v>
      </c>
      <c r="W150">
        <f t="shared" ca="1" si="7"/>
        <v>1.3296508428749998E-2</v>
      </c>
    </row>
    <row r="151" spans="1:23" x14ac:dyDescent="0.25">
      <c r="A151" t="s">
        <v>51</v>
      </c>
      <c r="B151" t="s">
        <v>5</v>
      </c>
      <c r="C151" t="s">
        <v>15</v>
      </c>
      <c r="D151" t="s">
        <v>16</v>
      </c>
      <c r="E151" t="s">
        <v>88</v>
      </c>
      <c r="F151" t="s">
        <v>89</v>
      </c>
      <c r="G151" t="s">
        <v>75</v>
      </c>
      <c r="H151" t="s">
        <v>76</v>
      </c>
      <c r="I151" t="s">
        <v>77</v>
      </c>
      <c r="L151" t="s">
        <v>78</v>
      </c>
      <c r="M151">
        <v>8.4812485000000007E-2</v>
      </c>
      <c r="N151">
        <v>8.4812485000000007E-2</v>
      </c>
      <c r="O151">
        <v>8.4812485000000007E-2</v>
      </c>
      <c r="P151">
        <v>8.4812485000000007E-2</v>
      </c>
      <c r="Q151">
        <v>8.4812485000000007E-2</v>
      </c>
      <c r="R151">
        <v>8.4812485000000007E-2</v>
      </c>
      <c r="S151">
        <v>8.4812485000000007E-2</v>
      </c>
      <c r="T151">
        <v>8.4812485000000007E-2</v>
      </c>
      <c r="U151">
        <v>8.4812485000000007E-2</v>
      </c>
      <c r="V151">
        <v>8.4812485000000007E-2</v>
      </c>
      <c r="W151">
        <v>8.4812485000000007E-2</v>
      </c>
    </row>
    <row r="152" spans="1:23" x14ac:dyDescent="0.25">
      <c r="A152" t="s">
        <v>51</v>
      </c>
      <c r="B152" t="s">
        <v>5</v>
      </c>
      <c r="C152" t="s">
        <v>15</v>
      </c>
      <c r="D152" t="s">
        <v>16</v>
      </c>
      <c r="E152" t="s">
        <v>88</v>
      </c>
      <c r="F152" t="s">
        <v>89</v>
      </c>
      <c r="G152" t="s">
        <v>75</v>
      </c>
      <c r="H152" t="s">
        <v>79</v>
      </c>
      <c r="I152" t="s">
        <v>77</v>
      </c>
      <c r="L152" t="s">
        <v>80</v>
      </c>
      <c r="M152">
        <v>3.3700041E-2</v>
      </c>
      <c r="N152">
        <v>3.3700041E-2</v>
      </c>
      <c r="O152">
        <v>3.3700041E-2</v>
      </c>
      <c r="P152">
        <v>3.3700041E-2</v>
      </c>
      <c r="Q152">
        <v>3.3700041E-2</v>
      </c>
      <c r="R152">
        <v>3.3700041E-2</v>
      </c>
      <c r="S152">
        <v>3.3700041E-2</v>
      </c>
      <c r="T152">
        <v>3.3700041E-2</v>
      </c>
      <c r="U152">
        <v>3.3700041E-2</v>
      </c>
      <c r="V152">
        <v>3.3700041E-2</v>
      </c>
      <c r="W152">
        <v>3.3700041E-2</v>
      </c>
    </row>
    <row r="153" spans="1:23" x14ac:dyDescent="0.25">
      <c r="A153" t="s">
        <v>51</v>
      </c>
      <c r="B153" t="s">
        <v>5</v>
      </c>
      <c r="C153" t="s">
        <v>15</v>
      </c>
      <c r="D153" t="s">
        <v>16</v>
      </c>
      <c r="E153" t="s">
        <v>88</v>
      </c>
      <c r="F153" t="s">
        <v>90</v>
      </c>
      <c r="G153" t="s">
        <v>6</v>
      </c>
    </row>
    <row r="154" spans="1:23" x14ac:dyDescent="0.25">
      <c r="A154" t="s">
        <v>51</v>
      </c>
      <c r="B154" t="s">
        <v>5</v>
      </c>
      <c r="C154" t="s">
        <v>15</v>
      </c>
      <c r="D154" t="s">
        <v>16</v>
      </c>
      <c r="E154" t="s">
        <v>88</v>
      </c>
      <c r="F154" t="s">
        <v>90</v>
      </c>
      <c r="G154" t="s">
        <v>62</v>
      </c>
      <c r="L154" t="s">
        <v>63</v>
      </c>
      <c r="M154">
        <v>2000</v>
      </c>
      <c r="N154">
        <v>2000</v>
      </c>
      <c r="O154">
        <v>2000</v>
      </c>
      <c r="P154">
        <v>2000</v>
      </c>
      <c r="Q154">
        <v>2000</v>
      </c>
      <c r="R154">
        <v>2000</v>
      </c>
      <c r="S154">
        <v>2000</v>
      </c>
      <c r="T154">
        <v>2000</v>
      </c>
      <c r="U154">
        <v>2000</v>
      </c>
      <c r="V154">
        <v>2000</v>
      </c>
      <c r="W154">
        <v>2000</v>
      </c>
    </row>
    <row r="155" spans="1:23" x14ac:dyDescent="0.25">
      <c r="A155" t="s">
        <v>51</v>
      </c>
      <c r="B155" t="s">
        <v>5</v>
      </c>
      <c r="C155" t="s">
        <v>15</v>
      </c>
      <c r="D155" t="s">
        <v>16</v>
      </c>
      <c r="E155" t="s">
        <v>88</v>
      </c>
      <c r="F155" t="s">
        <v>90</v>
      </c>
      <c r="G155" t="s">
        <v>64</v>
      </c>
      <c r="L155" t="s">
        <v>63</v>
      </c>
      <c r="M155">
        <v>2101</v>
      </c>
      <c r="N155">
        <v>2101</v>
      </c>
      <c r="O155">
        <v>2101</v>
      </c>
      <c r="P155">
        <v>2101</v>
      </c>
      <c r="Q155">
        <v>2101</v>
      </c>
      <c r="R155">
        <v>2101</v>
      </c>
      <c r="S155">
        <v>2101</v>
      </c>
      <c r="T155">
        <v>2101</v>
      </c>
      <c r="U155">
        <v>2101</v>
      </c>
      <c r="V155">
        <v>2101</v>
      </c>
      <c r="W155">
        <v>2101</v>
      </c>
    </row>
    <row r="156" spans="1:23" x14ac:dyDescent="0.25">
      <c r="A156" t="s">
        <v>51</v>
      </c>
      <c r="B156" t="s">
        <v>5</v>
      </c>
      <c r="C156" t="s">
        <v>15</v>
      </c>
      <c r="D156" t="s">
        <v>16</v>
      </c>
      <c r="E156" t="s">
        <v>88</v>
      </c>
      <c r="F156" t="s">
        <v>90</v>
      </c>
      <c r="G156" t="s">
        <v>65</v>
      </c>
      <c r="L156" t="s">
        <v>66</v>
      </c>
      <c r="M156">
        <v>25</v>
      </c>
      <c r="N156">
        <v>25</v>
      </c>
      <c r="O156">
        <v>25</v>
      </c>
      <c r="P156">
        <v>25</v>
      </c>
      <c r="Q156">
        <v>25</v>
      </c>
      <c r="R156">
        <v>25</v>
      </c>
      <c r="S156">
        <v>25</v>
      </c>
      <c r="T156">
        <v>25</v>
      </c>
      <c r="U156">
        <v>25</v>
      </c>
      <c r="V156">
        <v>25</v>
      </c>
      <c r="W156">
        <v>25</v>
      </c>
    </row>
    <row r="157" spans="1:23" x14ac:dyDescent="0.25">
      <c r="A157" t="s">
        <v>51</v>
      </c>
      <c r="B157" t="s">
        <v>5</v>
      </c>
      <c r="C157" t="s">
        <v>15</v>
      </c>
      <c r="D157" t="s">
        <v>16</v>
      </c>
      <c r="E157" t="s">
        <v>88</v>
      </c>
      <c r="F157" t="s">
        <v>90</v>
      </c>
      <c r="G157" t="s">
        <v>67</v>
      </c>
      <c r="L157" t="s">
        <v>60</v>
      </c>
      <c r="M157">
        <v>0</v>
      </c>
    </row>
    <row r="158" spans="1:23" x14ac:dyDescent="0.25">
      <c r="A158" t="s">
        <v>51</v>
      </c>
      <c r="B158" t="s">
        <v>5</v>
      </c>
      <c r="C158" t="s">
        <v>15</v>
      </c>
      <c r="D158" t="s">
        <v>16</v>
      </c>
      <c r="E158" t="s">
        <v>88</v>
      </c>
      <c r="F158" t="s">
        <v>90</v>
      </c>
      <c r="G158" t="s">
        <v>68</v>
      </c>
      <c r="L158" t="s">
        <v>20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</row>
    <row r="159" spans="1:23" x14ac:dyDescent="0.25">
      <c r="A159" t="s">
        <v>51</v>
      </c>
      <c r="B159" t="s">
        <v>5</v>
      </c>
      <c r="C159" t="s">
        <v>15</v>
      </c>
      <c r="D159" t="s">
        <v>16</v>
      </c>
      <c r="E159" t="s">
        <v>88</v>
      </c>
      <c r="F159" t="s">
        <v>90</v>
      </c>
      <c r="G159" t="s">
        <v>69</v>
      </c>
      <c r="L159" t="s">
        <v>70</v>
      </c>
      <c r="M159">
        <v>420.50609665763398</v>
      </c>
      <c r="N159">
        <v>420.50609665763398</v>
      </c>
      <c r="O159">
        <v>420.50609665763398</v>
      </c>
      <c r="P159">
        <v>420.50609665763398</v>
      </c>
      <c r="Q159">
        <v>420.50609665763398</v>
      </c>
      <c r="R159">
        <v>420.50609665763398</v>
      </c>
      <c r="S159">
        <v>420.50609665763398</v>
      </c>
      <c r="T159">
        <v>420.50609665763398</v>
      </c>
      <c r="U159">
        <v>420.50609665763398</v>
      </c>
      <c r="V159">
        <v>420.50609665763398</v>
      </c>
      <c r="W159">
        <v>420.50609665763398</v>
      </c>
    </row>
    <row r="160" spans="1:23" x14ac:dyDescent="0.25">
      <c r="A160" t="s">
        <v>51</v>
      </c>
      <c r="B160" t="s">
        <v>5</v>
      </c>
      <c r="C160" t="s">
        <v>15</v>
      </c>
      <c r="D160" t="s">
        <v>16</v>
      </c>
      <c r="E160" t="s">
        <v>88</v>
      </c>
      <c r="F160" t="s">
        <v>90</v>
      </c>
      <c r="G160" t="s">
        <v>71</v>
      </c>
      <c r="L160" t="s">
        <v>70</v>
      </c>
      <c r="M160">
        <v>68.053907910934598</v>
      </c>
      <c r="N160">
        <v>68.053907910934598</v>
      </c>
      <c r="O160">
        <v>68.053907910934598</v>
      </c>
      <c r="P160">
        <v>68.053907910934598</v>
      </c>
      <c r="Q160">
        <v>68.053907910934598</v>
      </c>
      <c r="R160">
        <v>68.053907910934598</v>
      </c>
      <c r="S160">
        <v>68.053907910934598</v>
      </c>
      <c r="T160">
        <v>68.053907910934598</v>
      </c>
      <c r="U160">
        <v>68.053907910934598</v>
      </c>
      <c r="V160">
        <v>68.053907910934598</v>
      </c>
      <c r="W160">
        <v>68.053907910934598</v>
      </c>
    </row>
    <row r="161" spans="1:23" x14ac:dyDescent="0.25">
      <c r="A161" t="s">
        <v>51</v>
      </c>
      <c r="B161" t="s">
        <v>5</v>
      </c>
      <c r="C161" t="s">
        <v>15</v>
      </c>
      <c r="D161" t="s">
        <v>16</v>
      </c>
      <c r="E161" t="s">
        <v>88</v>
      </c>
      <c r="F161" t="s">
        <v>90</v>
      </c>
      <c r="G161" t="s">
        <v>17</v>
      </c>
      <c r="J161" t="s">
        <v>31</v>
      </c>
      <c r="L161" t="s">
        <v>72</v>
      </c>
      <c r="M161">
        <v>0.23122568600000001</v>
      </c>
      <c r="N161">
        <v>0.23122568600000001</v>
      </c>
      <c r="O161">
        <v>0.23122568600000001</v>
      </c>
      <c r="P161">
        <v>0.23122568600000001</v>
      </c>
      <c r="Q161">
        <v>0.23122568600000001</v>
      </c>
      <c r="R161">
        <v>0.23122568600000001</v>
      </c>
      <c r="S161">
        <v>0.23122568600000001</v>
      </c>
      <c r="T161">
        <v>0.23122568600000001</v>
      </c>
      <c r="U161">
        <v>0.23122568600000001</v>
      </c>
      <c r="V161">
        <v>0.23122568600000001</v>
      </c>
      <c r="W161">
        <v>0.23122568600000001</v>
      </c>
    </row>
    <row r="162" spans="1:23" x14ac:dyDescent="0.25">
      <c r="A162" t="s">
        <v>51</v>
      </c>
      <c r="B162" t="s">
        <v>5</v>
      </c>
      <c r="C162" t="s">
        <v>15</v>
      </c>
      <c r="D162" t="s">
        <v>16</v>
      </c>
      <c r="E162" t="s">
        <v>88</v>
      </c>
      <c r="F162" t="s">
        <v>90</v>
      </c>
      <c r="G162" t="s">
        <v>17</v>
      </c>
      <c r="J162" t="s">
        <v>73</v>
      </c>
      <c r="L162" t="s">
        <v>72</v>
      </c>
      <c r="M162">
        <v>0.221624458</v>
      </c>
      <c r="N162">
        <v>0.221624458</v>
      </c>
      <c r="O162">
        <v>0.221624458</v>
      </c>
      <c r="P162">
        <v>0.221624458</v>
      </c>
      <c r="Q162">
        <v>0.221624458</v>
      </c>
      <c r="R162">
        <v>0.221624458</v>
      </c>
      <c r="S162">
        <v>0.221624458</v>
      </c>
      <c r="T162">
        <v>0.221624458</v>
      </c>
      <c r="U162">
        <v>0.221624458</v>
      </c>
      <c r="V162">
        <v>0.221624458</v>
      </c>
      <c r="W162">
        <v>0.221624458</v>
      </c>
    </row>
    <row r="163" spans="1:23" x14ac:dyDescent="0.25">
      <c r="A163" t="s">
        <v>51</v>
      </c>
      <c r="B163" t="s">
        <v>5</v>
      </c>
      <c r="C163" t="s">
        <v>15</v>
      </c>
      <c r="D163" t="s">
        <v>16</v>
      </c>
      <c r="E163" t="s">
        <v>88</v>
      </c>
      <c r="F163" t="s">
        <v>90</v>
      </c>
      <c r="G163" t="s">
        <v>17</v>
      </c>
      <c r="J163" t="s">
        <v>74</v>
      </c>
      <c r="L163" t="s">
        <v>72</v>
      </c>
      <c r="M163">
        <f ca="1">_xlfn.XLOOKUP(E163&amp;F163&amp;J163,[2]Sheet1!$M:$M,[2]Sheet1!$N:$N)</f>
        <v>9.9723814021874992E-3</v>
      </c>
      <c r="N163">
        <f ca="1">M163</f>
        <v>9.9723814021874992E-3</v>
      </c>
      <c r="O163">
        <f t="shared" ref="O163:W163" ca="1" si="8">N163</f>
        <v>9.9723814021874992E-3</v>
      </c>
      <c r="P163">
        <f t="shared" ca="1" si="8"/>
        <v>9.9723814021874992E-3</v>
      </c>
      <c r="Q163">
        <f t="shared" ca="1" si="8"/>
        <v>9.9723814021874992E-3</v>
      </c>
      <c r="R163">
        <f t="shared" ca="1" si="8"/>
        <v>9.9723814021874992E-3</v>
      </c>
      <c r="S163">
        <f t="shared" ca="1" si="8"/>
        <v>9.9723814021874992E-3</v>
      </c>
      <c r="T163">
        <f t="shared" ca="1" si="8"/>
        <v>9.9723814021874992E-3</v>
      </c>
      <c r="U163">
        <f t="shared" ca="1" si="8"/>
        <v>9.9723814021874992E-3</v>
      </c>
      <c r="V163">
        <f t="shared" ca="1" si="8"/>
        <v>9.9723814021874992E-3</v>
      </c>
      <c r="W163">
        <f t="shared" ca="1" si="8"/>
        <v>9.9723814021874992E-3</v>
      </c>
    </row>
    <row r="164" spans="1:23" x14ac:dyDescent="0.25">
      <c r="A164" t="s">
        <v>51</v>
      </c>
      <c r="B164" t="s">
        <v>5</v>
      </c>
      <c r="C164" t="s">
        <v>15</v>
      </c>
      <c r="D164" t="s">
        <v>16</v>
      </c>
      <c r="E164" t="s">
        <v>88</v>
      </c>
      <c r="F164" t="s">
        <v>90</v>
      </c>
      <c r="G164" t="s">
        <v>75</v>
      </c>
      <c r="H164" t="s">
        <v>76</v>
      </c>
      <c r="I164" t="s">
        <v>77</v>
      </c>
      <c r="L164" t="s">
        <v>78</v>
      </c>
      <c r="M164">
        <v>8.4812489999999997E-3</v>
      </c>
      <c r="N164">
        <v>8.4812489999999997E-3</v>
      </c>
      <c r="O164">
        <v>8.4812489999999997E-3</v>
      </c>
      <c r="P164">
        <v>8.4812489999999997E-3</v>
      </c>
      <c r="Q164">
        <v>8.4812489999999997E-3</v>
      </c>
      <c r="R164">
        <v>8.4812489999999997E-3</v>
      </c>
      <c r="S164">
        <v>8.4812489999999997E-3</v>
      </c>
      <c r="T164">
        <v>8.4812489999999997E-3</v>
      </c>
      <c r="U164">
        <v>8.4812489999999997E-3</v>
      </c>
      <c r="V164">
        <v>8.4812489999999997E-3</v>
      </c>
      <c r="W164">
        <v>8.4812489999999997E-3</v>
      </c>
    </row>
    <row r="165" spans="1:23" x14ac:dyDescent="0.25">
      <c r="A165" t="s">
        <v>51</v>
      </c>
      <c r="B165" t="s">
        <v>5</v>
      </c>
      <c r="C165" t="s">
        <v>15</v>
      </c>
      <c r="D165" t="s">
        <v>16</v>
      </c>
      <c r="E165" t="s">
        <v>88</v>
      </c>
      <c r="F165" t="s">
        <v>90</v>
      </c>
      <c r="G165" t="s">
        <v>75</v>
      </c>
      <c r="H165" t="s">
        <v>79</v>
      </c>
      <c r="I165" t="s">
        <v>77</v>
      </c>
      <c r="L165" t="s">
        <v>80</v>
      </c>
      <c r="M165">
        <v>3.3700039999999998E-3</v>
      </c>
      <c r="N165">
        <v>3.3700039999999998E-3</v>
      </c>
      <c r="O165">
        <v>3.3700039999999998E-3</v>
      </c>
      <c r="P165">
        <v>3.3700039999999998E-3</v>
      </c>
      <c r="Q165">
        <v>3.3700039999999998E-3</v>
      </c>
      <c r="R165">
        <v>3.3700039999999998E-3</v>
      </c>
      <c r="S165">
        <v>3.3700039999999998E-3</v>
      </c>
      <c r="T165">
        <v>3.3700039999999998E-3</v>
      </c>
      <c r="U165">
        <v>3.3700039999999998E-3</v>
      </c>
      <c r="V165">
        <v>3.3700039999999998E-3</v>
      </c>
      <c r="W165">
        <v>3.3700039999999998E-3</v>
      </c>
    </row>
    <row r="166" spans="1:23" x14ac:dyDescent="0.25">
      <c r="A166" t="s">
        <v>51</v>
      </c>
      <c r="B166" t="s">
        <v>5</v>
      </c>
      <c r="C166" t="s">
        <v>15</v>
      </c>
      <c r="D166" t="s">
        <v>16</v>
      </c>
      <c r="E166" t="s">
        <v>88</v>
      </c>
      <c r="F166" t="s">
        <v>91</v>
      </c>
      <c r="G166" t="s">
        <v>6</v>
      </c>
    </row>
    <row r="167" spans="1:23" x14ac:dyDescent="0.25">
      <c r="A167" t="s">
        <v>51</v>
      </c>
      <c r="B167" t="s">
        <v>5</v>
      </c>
      <c r="C167" t="s">
        <v>15</v>
      </c>
      <c r="D167" t="s">
        <v>16</v>
      </c>
      <c r="E167" t="s">
        <v>88</v>
      </c>
      <c r="F167" t="s">
        <v>91</v>
      </c>
      <c r="G167" t="s">
        <v>62</v>
      </c>
      <c r="L167" t="s">
        <v>63</v>
      </c>
      <c r="M167">
        <v>2000</v>
      </c>
      <c r="N167">
        <v>2000</v>
      </c>
      <c r="O167">
        <v>2000</v>
      </c>
      <c r="P167">
        <v>2000</v>
      </c>
      <c r="Q167">
        <v>2000</v>
      </c>
      <c r="R167">
        <v>2000</v>
      </c>
      <c r="S167">
        <v>2000</v>
      </c>
      <c r="T167">
        <v>2000</v>
      </c>
      <c r="U167">
        <v>2000</v>
      </c>
      <c r="V167">
        <v>2000</v>
      </c>
      <c r="W167">
        <v>2000</v>
      </c>
    </row>
    <row r="168" spans="1:23" x14ac:dyDescent="0.25">
      <c r="A168" t="s">
        <v>51</v>
      </c>
      <c r="B168" t="s">
        <v>5</v>
      </c>
      <c r="C168" t="s">
        <v>15</v>
      </c>
      <c r="D168" t="s">
        <v>16</v>
      </c>
      <c r="E168" t="s">
        <v>88</v>
      </c>
      <c r="F168" t="s">
        <v>91</v>
      </c>
      <c r="G168" t="s">
        <v>64</v>
      </c>
      <c r="L168" t="s">
        <v>63</v>
      </c>
      <c r="M168">
        <v>2101</v>
      </c>
      <c r="N168">
        <v>2101</v>
      </c>
      <c r="O168">
        <v>2101</v>
      </c>
      <c r="P168">
        <v>2101</v>
      </c>
      <c r="Q168">
        <v>2101</v>
      </c>
      <c r="R168">
        <v>2101</v>
      </c>
      <c r="S168">
        <v>2101</v>
      </c>
      <c r="T168">
        <v>2101</v>
      </c>
      <c r="U168">
        <v>2101</v>
      </c>
      <c r="V168">
        <v>2101</v>
      </c>
      <c r="W168">
        <v>2101</v>
      </c>
    </row>
    <row r="169" spans="1:23" x14ac:dyDescent="0.25">
      <c r="A169" t="s">
        <v>51</v>
      </c>
      <c r="B169" t="s">
        <v>5</v>
      </c>
      <c r="C169" t="s">
        <v>15</v>
      </c>
      <c r="D169" t="s">
        <v>16</v>
      </c>
      <c r="E169" t="s">
        <v>88</v>
      </c>
      <c r="F169" t="s">
        <v>91</v>
      </c>
      <c r="G169" t="s">
        <v>65</v>
      </c>
      <c r="L169" t="s">
        <v>66</v>
      </c>
      <c r="M169">
        <v>25</v>
      </c>
      <c r="N169">
        <v>25</v>
      </c>
      <c r="O169">
        <v>25</v>
      </c>
      <c r="P169">
        <v>25</v>
      </c>
      <c r="Q169">
        <v>25</v>
      </c>
      <c r="R169">
        <v>25</v>
      </c>
      <c r="S169">
        <v>25</v>
      </c>
      <c r="T169">
        <v>25</v>
      </c>
      <c r="U169">
        <v>25</v>
      </c>
      <c r="V169">
        <v>25</v>
      </c>
      <c r="W169">
        <v>25</v>
      </c>
    </row>
    <row r="170" spans="1:23" x14ac:dyDescent="0.25">
      <c r="A170" t="s">
        <v>51</v>
      </c>
      <c r="B170" t="s">
        <v>5</v>
      </c>
      <c r="C170" t="s">
        <v>15</v>
      </c>
      <c r="D170" t="s">
        <v>16</v>
      </c>
      <c r="E170" t="s">
        <v>88</v>
      </c>
      <c r="F170" t="s">
        <v>91</v>
      </c>
      <c r="G170" t="s">
        <v>67</v>
      </c>
      <c r="L170" t="s">
        <v>60</v>
      </c>
      <c r="M170">
        <v>0</v>
      </c>
    </row>
    <row r="171" spans="1:23" x14ac:dyDescent="0.25">
      <c r="A171" t="s">
        <v>51</v>
      </c>
      <c r="B171" t="s">
        <v>5</v>
      </c>
      <c r="C171" t="s">
        <v>15</v>
      </c>
      <c r="D171" t="s">
        <v>16</v>
      </c>
      <c r="E171" t="s">
        <v>88</v>
      </c>
      <c r="F171" t="s">
        <v>91</v>
      </c>
      <c r="G171" t="s">
        <v>68</v>
      </c>
      <c r="L171" t="s">
        <v>20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</row>
    <row r="172" spans="1:23" x14ac:dyDescent="0.25">
      <c r="A172" t="s">
        <v>51</v>
      </c>
      <c r="B172" t="s">
        <v>5</v>
      </c>
      <c r="C172" t="s">
        <v>15</v>
      </c>
      <c r="D172" t="s">
        <v>16</v>
      </c>
      <c r="E172" t="s">
        <v>88</v>
      </c>
      <c r="F172" t="s">
        <v>91</v>
      </c>
      <c r="G172" t="s">
        <v>69</v>
      </c>
      <c r="L172" t="s">
        <v>70</v>
      </c>
      <c r="M172">
        <v>307.17457454083598</v>
      </c>
      <c r="N172">
        <v>307.17457454083598</v>
      </c>
      <c r="O172">
        <v>307.17457454083598</v>
      </c>
      <c r="P172">
        <v>307.17457454083598</v>
      </c>
      <c r="Q172">
        <v>307.17457454083598</v>
      </c>
      <c r="R172">
        <v>307.17457454083598</v>
      </c>
      <c r="S172">
        <v>307.17457454083598</v>
      </c>
      <c r="T172">
        <v>307.17457454083598</v>
      </c>
      <c r="U172">
        <v>307.17457454083598</v>
      </c>
      <c r="V172">
        <v>307.17457454083598</v>
      </c>
      <c r="W172">
        <v>307.17457454083598</v>
      </c>
    </row>
    <row r="173" spans="1:23" x14ac:dyDescent="0.25">
      <c r="A173" t="s">
        <v>51</v>
      </c>
      <c r="B173" t="s">
        <v>5</v>
      </c>
      <c r="C173" t="s">
        <v>15</v>
      </c>
      <c r="D173" t="s">
        <v>16</v>
      </c>
      <c r="E173" t="s">
        <v>88</v>
      </c>
      <c r="F173" t="s">
        <v>91</v>
      </c>
      <c r="G173" t="s">
        <v>71</v>
      </c>
      <c r="L173" t="s">
        <v>70</v>
      </c>
      <c r="M173">
        <v>67.055066684859796</v>
      </c>
      <c r="N173">
        <v>67.055066684859796</v>
      </c>
      <c r="O173">
        <v>67.055066684859796</v>
      </c>
      <c r="P173">
        <v>67.055066684859796</v>
      </c>
      <c r="Q173">
        <v>67.055066684859796</v>
      </c>
      <c r="R173">
        <v>67.055066684859796</v>
      </c>
      <c r="S173">
        <v>67.055066684859796</v>
      </c>
      <c r="T173">
        <v>67.055066684859796</v>
      </c>
      <c r="U173">
        <v>67.055066684859796</v>
      </c>
      <c r="V173">
        <v>67.055066684859796</v>
      </c>
      <c r="W173">
        <v>67.055066684859796</v>
      </c>
    </row>
    <row r="174" spans="1:23" x14ac:dyDescent="0.25">
      <c r="A174" t="s">
        <v>51</v>
      </c>
      <c r="B174" t="s">
        <v>5</v>
      </c>
      <c r="C174" t="s">
        <v>15</v>
      </c>
      <c r="D174" t="s">
        <v>16</v>
      </c>
      <c r="E174" t="s">
        <v>88</v>
      </c>
      <c r="F174" t="s">
        <v>91</v>
      </c>
      <c r="G174" t="s">
        <v>17</v>
      </c>
      <c r="J174" t="s">
        <v>31</v>
      </c>
      <c r="L174" t="s">
        <v>72</v>
      </c>
      <c r="M174">
        <v>0.23122568600000001</v>
      </c>
      <c r="N174">
        <v>0.23122568600000001</v>
      </c>
      <c r="O174">
        <v>0.23122568600000001</v>
      </c>
      <c r="P174">
        <v>0.23122568600000001</v>
      </c>
      <c r="Q174">
        <v>0.23122568600000001</v>
      </c>
      <c r="R174">
        <v>0.23122568600000001</v>
      </c>
      <c r="S174">
        <v>0.23122568600000001</v>
      </c>
      <c r="T174">
        <v>0.23122568600000001</v>
      </c>
      <c r="U174">
        <v>0.23122568600000001</v>
      </c>
      <c r="V174">
        <v>0.23122568600000001</v>
      </c>
      <c r="W174">
        <v>0.23122568600000001</v>
      </c>
    </row>
    <row r="175" spans="1:23" x14ac:dyDescent="0.25">
      <c r="A175" t="s">
        <v>51</v>
      </c>
      <c r="B175" t="s">
        <v>5</v>
      </c>
      <c r="C175" t="s">
        <v>15</v>
      </c>
      <c r="D175" t="s">
        <v>16</v>
      </c>
      <c r="E175" t="s">
        <v>88</v>
      </c>
      <c r="F175" t="s">
        <v>91</v>
      </c>
      <c r="G175" t="s">
        <v>17</v>
      </c>
      <c r="J175" t="s">
        <v>73</v>
      </c>
      <c r="L175" t="s">
        <v>72</v>
      </c>
      <c r="M175">
        <v>0.221624458</v>
      </c>
      <c r="N175">
        <v>0.221624458</v>
      </c>
      <c r="O175">
        <v>0.221624458</v>
      </c>
      <c r="P175">
        <v>0.221624458</v>
      </c>
      <c r="Q175">
        <v>0.221624458</v>
      </c>
      <c r="R175">
        <v>0.221624458</v>
      </c>
      <c r="S175">
        <v>0.221624458</v>
      </c>
      <c r="T175">
        <v>0.221624458</v>
      </c>
      <c r="U175">
        <v>0.221624458</v>
      </c>
      <c r="V175">
        <v>0.221624458</v>
      </c>
      <c r="W175">
        <v>0.221624458</v>
      </c>
    </row>
    <row r="176" spans="1:23" x14ac:dyDescent="0.25">
      <c r="A176" t="s">
        <v>51</v>
      </c>
      <c r="B176" t="s">
        <v>5</v>
      </c>
      <c r="C176" t="s">
        <v>15</v>
      </c>
      <c r="D176" t="s">
        <v>16</v>
      </c>
      <c r="E176" t="s">
        <v>88</v>
      </c>
      <c r="F176" t="s">
        <v>91</v>
      </c>
      <c r="G176" t="s">
        <v>17</v>
      </c>
      <c r="J176" t="s">
        <v>74</v>
      </c>
      <c r="L176" t="s">
        <v>72</v>
      </c>
      <c r="M176">
        <f ca="1">_xlfn.XLOOKUP(E176&amp;F176&amp;J176,[2]Sheet1!$M:$M,[2]Sheet1!$N:$N)</f>
        <v>9.9723814021874992E-3</v>
      </c>
      <c r="N176">
        <f ca="1">M176</f>
        <v>9.9723814021874992E-3</v>
      </c>
      <c r="O176">
        <f t="shared" ref="O176:W176" ca="1" si="9">N176</f>
        <v>9.9723814021874992E-3</v>
      </c>
      <c r="P176">
        <f t="shared" ca="1" si="9"/>
        <v>9.9723814021874992E-3</v>
      </c>
      <c r="Q176">
        <f t="shared" ca="1" si="9"/>
        <v>9.9723814021874992E-3</v>
      </c>
      <c r="R176">
        <f t="shared" ca="1" si="9"/>
        <v>9.9723814021874992E-3</v>
      </c>
      <c r="S176">
        <f t="shared" ca="1" si="9"/>
        <v>9.9723814021874992E-3</v>
      </c>
      <c r="T176">
        <f t="shared" ca="1" si="9"/>
        <v>9.9723814021874992E-3</v>
      </c>
      <c r="U176">
        <f t="shared" ca="1" si="9"/>
        <v>9.9723814021874992E-3</v>
      </c>
      <c r="V176">
        <f t="shared" ca="1" si="9"/>
        <v>9.9723814021874992E-3</v>
      </c>
      <c r="W176">
        <f t="shared" ca="1" si="9"/>
        <v>9.9723814021874992E-3</v>
      </c>
    </row>
    <row r="177" spans="1:23" x14ac:dyDescent="0.25">
      <c r="A177" t="s">
        <v>51</v>
      </c>
      <c r="B177" t="s">
        <v>5</v>
      </c>
      <c r="C177" t="s">
        <v>15</v>
      </c>
      <c r="D177" t="s">
        <v>16</v>
      </c>
      <c r="E177" t="s">
        <v>88</v>
      </c>
      <c r="F177" t="s">
        <v>91</v>
      </c>
      <c r="G177" t="s">
        <v>75</v>
      </c>
      <c r="H177" t="s">
        <v>76</v>
      </c>
      <c r="I177" t="s">
        <v>77</v>
      </c>
      <c r="L177" t="s">
        <v>78</v>
      </c>
      <c r="M177">
        <v>8.4812485000000007E-2</v>
      </c>
      <c r="N177">
        <v>8.4812485000000007E-2</v>
      </c>
      <c r="O177">
        <v>8.4812485000000007E-2</v>
      </c>
      <c r="P177">
        <v>8.4812485000000007E-2</v>
      </c>
      <c r="Q177">
        <v>8.4812485000000007E-2</v>
      </c>
      <c r="R177">
        <v>8.4812485000000007E-2</v>
      </c>
      <c r="S177">
        <v>8.4812485000000007E-2</v>
      </c>
      <c r="T177">
        <v>8.4812485000000007E-2</v>
      </c>
      <c r="U177">
        <v>8.4812485000000007E-2</v>
      </c>
      <c r="V177">
        <v>8.4812485000000007E-2</v>
      </c>
      <c r="W177">
        <v>8.4812485000000007E-2</v>
      </c>
    </row>
    <row r="178" spans="1:23" x14ac:dyDescent="0.25">
      <c r="A178" t="s">
        <v>51</v>
      </c>
      <c r="B178" t="s">
        <v>5</v>
      </c>
      <c r="C178" t="s">
        <v>15</v>
      </c>
      <c r="D178" t="s">
        <v>16</v>
      </c>
      <c r="E178" t="s">
        <v>88</v>
      </c>
      <c r="F178" t="s">
        <v>91</v>
      </c>
      <c r="G178" t="s">
        <v>75</v>
      </c>
      <c r="H178" t="s">
        <v>79</v>
      </c>
      <c r="I178" t="s">
        <v>77</v>
      </c>
      <c r="L178" t="s">
        <v>80</v>
      </c>
      <c r="M178">
        <v>3.3700041E-2</v>
      </c>
      <c r="N178">
        <v>3.3700041E-2</v>
      </c>
      <c r="O178">
        <v>3.3700041E-2</v>
      </c>
      <c r="P178">
        <v>3.3700041E-2</v>
      </c>
      <c r="Q178">
        <v>3.3700041E-2</v>
      </c>
      <c r="R178">
        <v>3.3700041E-2</v>
      </c>
      <c r="S178">
        <v>3.3700041E-2</v>
      </c>
      <c r="T178">
        <v>3.3700041E-2</v>
      </c>
      <c r="U178">
        <v>3.3700041E-2</v>
      </c>
      <c r="V178">
        <v>3.3700041E-2</v>
      </c>
      <c r="W178">
        <v>3.3700041E-2</v>
      </c>
    </row>
    <row r="179" spans="1:23" x14ac:dyDescent="0.25">
      <c r="A179" t="s">
        <v>51</v>
      </c>
      <c r="B179" t="s">
        <v>5</v>
      </c>
      <c r="C179" t="s">
        <v>15</v>
      </c>
      <c r="D179" t="s">
        <v>16</v>
      </c>
      <c r="E179" t="s">
        <v>88</v>
      </c>
      <c r="F179" t="s">
        <v>92</v>
      </c>
      <c r="G179" t="s">
        <v>6</v>
      </c>
    </row>
    <row r="180" spans="1:23" x14ac:dyDescent="0.25">
      <c r="A180" t="s">
        <v>51</v>
      </c>
      <c r="B180" t="s">
        <v>5</v>
      </c>
      <c r="C180" t="s">
        <v>15</v>
      </c>
      <c r="D180" t="s">
        <v>16</v>
      </c>
      <c r="E180" t="s">
        <v>88</v>
      </c>
      <c r="F180" t="s">
        <v>92</v>
      </c>
      <c r="G180" t="s">
        <v>62</v>
      </c>
      <c r="L180" t="s">
        <v>63</v>
      </c>
      <c r="M180">
        <v>2000</v>
      </c>
      <c r="N180">
        <v>2000</v>
      </c>
      <c r="O180">
        <v>2000</v>
      </c>
      <c r="P180">
        <v>2000</v>
      </c>
      <c r="Q180">
        <v>2000</v>
      </c>
      <c r="R180">
        <v>2000</v>
      </c>
      <c r="S180">
        <v>2000</v>
      </c>
      <c r="T180">
        <v>2000</v>
      </c>
      <c r="U180">
        <v>2000</v>
      </c>
      <c r="V180">
        <v>2000</v>
      </c>
      <c r="W180">
        <v>2000</v>
      </c>
    </row>
    <row r="181" spans="1:23" x14ac:dyDescent="0.25">
      <c r="A181" t="s">
        <v>51</v>
      </c>
      <c r="B181" t="s">
        <v>5</v>
      </c>
      <c r="C181" t="s">
        <v>15</v>
      </c>
      <c r="D181" t="s">
        <v>16</v>
      </c>
      <c r="E181" t="s">
        <v>88</v>
      </c>
      <c r="F181" t="s">
        <v>92</v>
      </c>
      <c r="G181" t="s">
        <v>64</v>
      </c>
      <c r="L181" t="s">
        <v>63</v>
      </c>
      <c r="M181">
        <v>2001</v>
      </c>
      <c r="N181">
        <v>2001</v>
      </c>
      <c r="O181">
        <v>2001</v>
      </c>
      <c r="P181">
        <v>2001</v>
      </c>
      <c r="Q181">
        <v>2001</v>
      </c>
      <c r="R181">
        <v>2001</v>
      </c>
      <c r="S181">
        <v>2001</v>
      </c>
      <c r="T181">
        <v>2001</v>
      </c>
      <c r="U181">
        <v>2001</v>
      </c>
      <c r="V181">
        <v>2001</v>
      </c>
      <c r="W181">
        <v>2001</v>
      </c>
    </row>
    <row r="182" spans="1:23" x14ac:dyDescent="0.25">
      <c r="A182" t="s">
        <v>51</v>
      </c>
      <c r="B182" t="s">
        <v>5</v>
      </c>
      <c r="C182" t="s">
        <v>15</v>
      </c>
      <c r="D182" t="s">
        <v>16</v>
      </c>
      <c r="E182" t="s">
        <v>88</v>
      </c>
      <c r="F182" t="s">
        <v>92</v>
      </c>
      <c r="G182" t="s">
        <v>65</v>
      </c>
      <c r="L182" t="s">
        <v>66</v>
      </c>
      <c r="M182">
        <v>40</v>
      </c>
      <c r="N182">
        <v>40</v>
      </c>
      <c r="O182">
        <v>40</v>
      </c>
      <c r="P182">
        <v>40</v>
      </c>
      <c r="Q182">
        <v>40</v>
      </c>
      <c r="R182">
        <v>40</v>
      </c>
      <c r="S182">
        <v>40</v>
      </c>
      <c r="T182">
        <v>40</v>
      </c>
      <c r="U182">
        <v>40</v>
      </c>
      <c r="V182">
        <v>40</v>
      </c>
      <c r="W182">
        <v>40</v>
      </c>
    </row>
    <row r="183" spans="1:23" x14ac:dyDescent="0.25">
      <c r="A183" t="s">
        <v>51</v>
      </c>
      <c r="B183" t="s">
        <v>5</v>
      </c>
      <c r="C183" t="s">
        <v>15</v>
      </c>
      <c r="D183" t="s">
        <v>16</v>
      </c>
      <c r="E183" t="s">
        <v>88</v>
      </c>
      <c r="F183" t="s">
        <v>92</v>
      </c>
      <c r="G183" t="s">
        <v>67</v>
      </c>
      <c r="L183" t="s">
        <v>60</v>
      </c>
      <c r="M183">
        <v>0</v>
      </c>
    </row>
    <row r="184" spans="1:23" x14ac:dyDescent="0.25">
      <c r="A184" t="s">
        <v>51</v>
      </c>
      <c r="B184" t="s">
        <v>5</v>
      </c>
      <c r="C184" t="s">
        <v>15</v>
      </c>
      <c r="D184" t="s">
        <v>16</v>
      </c>
      <c r="E184" t="s">
        <v>88</v>
      </c>
      <c r="F184" t="s">
        <v>92</v>
      </c>
      <c r="G184" t="s">
        <v>68</v>
      </c>
      <c r="L184" t="s">
        <v>20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</row>
    <row r="185" spans="1:23" x14ac:dyDescent="0.25">
      <c r="A185" t="s">
        <v>51</v>
      </c>
      <c r="B185" t="s">
        <v>5</v>
      </c>
      <c r="C185" t="s">
        <v>15</v>
      </c>
      <c r="D185" t="s">
        <v>16</v>
      </c>
      <c r="E185" t="s">
        <v>88</v>
      </c>
      <c r="F185" t="s">
        <v>92</v>
      </c>
      <c r="G185" t="s">
        <v>69</v>
      </c>
      <c r="L185" t="s">
        <v>70</v>
      </c>
      <c r="M185">
        <v>324.12444648608403</v>
      </c>
      <c r="N185">
        <v>324.12444648608403</v>
      </c>
      <c r="O185">
        <v>324.12444648608403</v>
      </c>
      <c r="P185">
        <v>324.12444648608403</v>
      </c>
      <c r="Q185">
        <v>324.12444648608403</v>
      </c>
      <c r="R185">
        <v>324.12444648608403</v>
      </c>
      <c r="S185">
        <v>324.12444648608403</v>
      </c>
      <c r="T185">
        <v>324.12444648608403</v>
      </c>
      <c r="U185">
        <v>324.12444648608403</v>
      </c>
      <c r="V185">
        <v>324.12444648608403</v>
      </c>
      <c r="W185">
        <v>324.12444648608403</v>
      </c>
    </row>
    <row r="186" spans="1:23" x14ac:dyDescent="0.25">
      <c r="A186" t="s">
        <v>51</v>
      </c>
      <c r="B186" t="s">
        <v>5</v>
      </c>
      <c r="C186" t="s">
        <v>15</v>
      </c>
      <c r="D186" t="s">
        <v>16</v>
      </c>
      <c r="E186" t="s">
        <v>88</v>
      </c>
      <c r="F186" t="s">
        <v>92</v>
      </c>
      <c r="G186" t="s">
        <v>71</v>
      </c>
      <c r="L186" t="s">
        <v>70</v>
      </c>
      <c r="M186">
        <v>67.055066684859796</v>
      </c>
      <c r="N186">
        <v>67.055066684859796</v>
      </c>
      <c r="O186">
        <v>67.055066684859796</v>
      </c>
      <c r="P186">
        <v>67.055066684859796</v>
      </c>
      <c r="Q186">
        <v>67.055066684859796</v>
      </c>
      <c r="R186">
        <v>67.055066684859796</v>
      </c>
      <c r="S186">
        <v>67.055066684859796</v>
      </c>
      <c r="T186">
        <v>67.055066684859796</v>
      </c>
      <c r="U186">
        <v>67.055066684859796</v>
      </c>
      <c r="V186">
        <v>67.055066684859796</v>
      </c>
      <c r="W186">
        <v>67.055066684859796</v>
      </c>
    </row>
    <row r="187" spans="1:23" x14ac:dyDescent="0.25">
      <c r="A187" t="s">
        <v>51</v>
      </c>
      <c r="B187" t="s">
        <v>5</v>
      </c>
      <c r="C187" t="s">
        <v>15</v>
      </c>
      <c r="D187" t="s">
        <v>16</v>
      </c>
      <c r="E187" t="s">
        <v>88</v>
      </c>
      <c r="F187" t="s">
        <v>92</v>
      </c>
      <c r="G187" t="s">
        <v>17</v>
      </c>
      <c r="J187" t="s">
        <v>31</v>
      </c>
      <c r="L187" t="s">
        <v>72</v>
      </c>
      <c r="M187">
        <v>0.30830091399999998</v>
      </c>
      <c r="N187">
        <v>0.30830091399999998</v>
      </c>
      <c r="O187">
        <v>0.30830091399999998</v>
      </c>
      <c r="P187">
        <v>0.30830091399999998</v>
      </c>
      <c r="Q187">
        <v>0.30830091399999998</v>
      </c>
      <c r="R187">
        <v>0.30830091399999998</v>
      </c>
      <c r="S187">
        <v>0.30830091399999998</v>
      </c>
      <c r="T187">
        <v>0.30830091399999998</v>
      </c>
      <c r="U187">
        <v>0.30830091399999998</v>
      </c>
      <c r="V187">
        <v>0.30830091399999998</v>
      </c>
      <c r="W187">
        <v>0.30830091399999998</v>
      </c>
    </row>
    <row r="188" spans="1:23" x14ac:dyDescent="0.25">
      <c r="A188" t="s">
        <v>51</v>
      </c>
      <c r="B188" t="s">
        <v>5</v>
      </c>
      <c r="C188" t="s">
        <v>15</v>
      </c>
      <c r="D188" t="s">
        <v>16</v>
      </c>
      <c r="E188" t="s">
        <v>88</v>
      </c>
      <c r="F188" t="s">
        <v>92</v>
      </c>
      <c r="G188" t="s">
        <v>17</v>
      </c>
      <c r="J188" t="s">
        <v>73</v>
      </c>
      <c r="L188" t="s">
        <v>72</v>
      </c>
      <c r="M188">
        <v>0.29549927999999998</v>
      </c>
      <c r="N188">
        <v>0.29549927999999998</v>
      </c>
      <c r="O188">
        <v>0.29549927999999998</v>
      </c>
      <c r="P188">
        <v>0.29549927999999998</v>
      </c>
      <c r="Q188">
        <v>0.29549927999999998</v>
      </c>
      <c r="R188">
        <v>0.29549927999999998</v>
      </c>
      <c r="S188">
        <v>0.29549927999999998</v>
      </c>
      <c r="T188">
        <v>0.29549927999999998</v>
      </c>
      <c r="U188">
        <v>0.29549927999999998</v>
      </c>
      <c r="V188">
        <v>0.29549927999999998</v>
      </c>
      <c r="W188">
        <v>0.29549927999999998</v>
      </c>
    </row>
    <row r="189" spans="1:23" x14ac:dyDescent="0.25">
      <c r="A189" t="s">
        <v>51</v>
      </c>
      <c r="B189" t="s">
        <v>5</v>
      </c>
      <c r="C189" t="s">
        <v>15</v>
      </c>
      <c r="D189" t="s">
        <v>16</v>
      </c>
      <c r="E189" t="s">
        <v>88</v>
      </c>
      <c r="F189" t="s">
        <v>92</v>
      </c>
      <c r="G189" t="s">
        <v>17</v>
      </c>
      <c r="J189" t="s">
        <v>74</v>
      </c>
      <c r="L189" t="s">
        <v>72</v>
      </c>
      <c r="M189">
        <f ca="1">_xlfn.XLOOKUP(E189&amp;F189&amp;J189,[2]Sheet1!$M:$M,[2]Sheet1!$N:$N)</f>
        <v>1.3296508428749998E-2</v>
      </c>
      <c r="N189">
        <f ca="1">M189</f>
        <v>1.3296508428749998E-2</v>
      </c>
      <c r="O189">
        <f t="shared" ref="O189:W189" ca="1" si="10">N189</f>
        <v>1.3296508428749998E-2</v>
      </c>
      <c r="P189">
        <f t="shared" ca="1" si="10"/>
        <v>1.3296508428749998E-2</v>
      </c>
      <c r="Q189">
        <f t="shared" ca="1" si="10"/>
        <v>1.3296508428749998E-2</v>
      </c>
      <c r="R189">
        <f t="shared" ca="1" si="10"/>
        <v>1.3296508428749998E-2</v>
      </c>
      <c r="S189">
        <f t="shared" ca="1" si="10"/>
        <v>1.3296508428749998E-2</v>
      </c>
      <c r="T189">
        <f t="shared" ca="1" si="10"/>
        <v>1.3296508428749998E-2</v>
      </c>
      <c r="U189">
        <f t="shared" ca="1" si="10"/>
        <v>1.3296508428749998E-2</v>
      </c>
      <c r="V189">
        <f t="shared" ca="1" si="10"/>
        <v>1.3296508428749998E-2</v>
      </c>
      <c r="W189">
        <f t="shared" ca="1" si="10"/>
        <v>1.3296508428749998E-2</v>
      </c>
    </row>
    <row r="190" spans="1:23" x14ac:dyDescent="0.25">
      <c r="A190" t="s">
        <v>51</v>
      </c>
      <c r="B190" t="s">
        <v>5</v>
      </c>
      <c r="C190" t="s">
        <v>15</v>
      </c>
      <c r="D190" t="s">
        <v>16</v>
      </c>
      <c r="E190" t="s">
        <v>88</v>
      </c>
      <c r="F190" t="s">
        <v>92</v>
      </c>
      <c r="G190" t="s">
        <v>75</v>
      </c>
      <c r="H190" t="s">
        <v>76</v>
      </c>
      <c r="I190" t="s">
        <v>77</v>
      </c>
      <c r="L190" t="s">
        <v>78</v>
      </c>
      <c r="M190">
        <v>8.4812500000000003E-4</v>
      </c>
      <c r="N190">
        <v>8.4812500000000003E-4</v>
      </c>
      <c r="O190">
        <v>8.4812500000000003E-4</v>
      </c>
      <c r="P190">
        <v>8.4812500000000003E-4</v>
      </c>
      <c r="Q190">
        <v>8.4812500000000003E-4</v>
      </c>
      <c r="R190">
        <v>8.4812500000000003E-4</v>
      </c>
      <c r="S190">
        <v>8.4812500000000003E-4</v>
      </c>
      <c r="T190">
        <v>8.4812500000000003E-4</v>
      </c>
      <c r="U190">
        <v>8.4812500000000003E-4</v>
      </c>
      <c r="V190">
        <v>8.4812500000000003E-4</v>
      </c>
      <c r="W190">
        <v>8.4812500000000003E-4</v>
      </c>
    </row>
    <row r="191" spans="1:23" x14ac:dyDescent="0.25">
      <c r="A191" t="s">
        <v>51</v>
      </c>
      <c r="B191" t="s">
        <v>5</v>
      </c>
      <c r="C191" t="s">
        <v>15</v>
      </c>
      <c r="D191" t="s">
        <v>16</v>
      </c>
      <c r="E191" t="s">
        <v>88</v>
      </c>
      <c r="F191" t="s">
        <v>92</v>
      </c>
      <c r="G191" t="s">
        <v>75</v>
      </c>
      <c r="H191" t="s">
        <v>79</v>
      </c>
      <c r="I191" t="s">
        <v>77</v>
      </c>
      <c r="L191" t="s">
        <v>80</v>
      </c>
      <c r="M191">
        <v>3.3700000000000001E-4</v>
      </c>
      <c r="N191">
        <v>3.3700000000000001E-4</v>
      </c>
      <c r="O191">
        <v>3.3700000000000001E-4</v>
      </c>
      <c r="P191">
        <v>3.3700000000000001E-4</v>
      </c>
      <c r="Q191">
        <v>3.3700000000000001E-4</v>
      </c>
      <c r="R191">
        <v>3.3700000000000001E-4</v>
      </c>
      <c r="S191">
        <v>3.3700000000000001E-4</v>
      </c>
      <c r="T191">
        <v>3.3700000000000001E-4</v>
      </c>
      <c r="U191">
        <v>3.3700000000000001E-4</v>
      </c>
      <c r="V191">
        <v>3.3700000000000001E-4</v>
      </c>
      <c r="W191">
        <v>3.3700000000000001E-4</v>
      </c>
    </row>
    <row r="192" spans="1:23" x14ac:dyDescent="0.25">
      <c r="A192" t="s">
        <v>51</v>
      </c>
      <c r="B192" t="s">
        <v>5</v>
      </c>
      <c r="C192" t="s">
        <v>15</v>
      </c>
      <c r="D192" t="s">
        <v>16</v>
      </c>
      <c r="E192" t="s">
        <v>88</v>
      </c>
      <c r="F192" t="s">
        <v>93</v>
      </c>
      <c r="G192" t="s">
        <v>6</v>
      </c>
    </row>
    <row r="193" spans="1:23" x14ac:dyDescent="0.25">
      <c r="A193" t="s">
        <v>51</v>
      </c>
      <c r="B193" t="s">
        <v>5</v>
      </c>
      <c r="C193" t="s">
        <v>15</v>
      </c>
      <c r="D193" t="s">
        <v>16</v>
      </c>
      <c r="E193" t="s">
        <v>88</v>
      </c>
      <c r="F193" t="s">
        <v>93</v>
      </c>
      <c r="G193" t="s">
        <v>62</v>
      </c>
      <c r="L193" t="s">
        <v>63</v>
      </c>
      <c r="M193">
        <v>2000</v>
      </c>
      <c r="N193">
        <v>2000</v>
      </c>
      <c r="O193">
        <v>2000</v>
      </c>
      <c r="P193">
        <v>2000</v>
      </c>
      <c r="Q193">
        <v>2000</v>
      </c>
      <c r="R193">
        <v>2000</v>
      </c>
      <c r="S193">
        <v>2000</v>
      </c>
      <c r="T193">
        <v>2000</v>
      </c>
      <c r="U193">
        <v>2000</v>
      </c>
      <c r="V193">
        <v>2000</v>
      </c>
      <c r="W193">
        <v>2000</v>
      </c>
    </row>
    <row r="194" spans="1:23" x14ac:dyDescent="0.25">
      <c r="A194" t="s">
        <v>51</v>
      </c>
      <c r="B194" t="s">
        <v>5</v>
      </c>
      <c r="C194" t="s">
        <v>15</v>
      </c>
      <c r="D194" t="s">
        <v>16</v>
      </c>
      <c r="E194" t="s">
        <v>88</v>
      </c>
      <c r="F194" t="s">
        <v>93</v>
      </c>
      <c r="G194" t="s">
        <v>64</v>
      </c>
      <c r="L194" t="s">
        <v>63</v>
      </c>
      <c r="M194">
        <v>2101</v>
      </c>
      <c r="N194">
        <v>2101</v>
      </c>
      <c r="O194">
        <v>2101</v>
      </c>
      <c r="P194">
        <v>2101</v>
      </c>
      <c r="Q194">
        <v>2101</v>
      </c>
      <c r="R194">
        <v>2101</v>
      </c>
      <c r="S194">
        <v>2101</v>
      </c>
      <c r="T194">
        <v>2101</v>
      </c>
      <c r="U194">
        <v>2101</v>
      </c>
      <c r="V194">
        <v>2101</v>
      </c>
      <c r="W194">
        <v>2101</v>
      </c>
    </row>
    <row r="195" spans="1:23" x14ac:dyDescent="0.25">
      <c r="A195" t="s">
        <v>51</v>
      </c>
      <c r="B195" t="s">
        <v>5</v>
      </c>
      <c r="C195" t="s">
        <v>15</v>
      </c>
      <c r="D195" t="s">
        <v>16</v>
      </c>
      <c r="E195" t="s">
        <v>88</v>
      </c>
      <c r="F195" t="s">
        <v>93</v>
      </c>
      <c r="G195" t="s">
        <v>65</v>
      </c>
      <c r="L195" t="s">
        <v>66</v>
      </c>
      <c r="M195">
        <v>25</v>
      </c>
      <c r="N195">
        <v>25</v>
      </c>
      <c r="O195">
        <v>25</v>
      </c>
      <c r="P195">
        <v>25</v>
      </c>
      <c r="Q195">
        <v>25</v>
      </c>
      <c r="R195">
        <v>25</v>
      </c>
      <c r="S195">
        <v>25</v>
      </c>
      <c r="T195">
        <v>25</v>
      </c>
      <c r="U195">
        <v>25</v>
      </c>
      <c r="V195">
        <v>25</v>
      </c>
      <c r="W195">
        <v>25</v>
      </c>
    </row>
    <row r="196" spans="1:23" x14ac:dyDescent="0.25">
      <c r="A196" t="s">
        <v>51</v>
      </c>
      <c r="B196" t="s">
        <v>5</v>
      </c>
      <c r="C196" t="s">
        <v>15</v>
      </c>
      <c r="D196" t="s">
        <v>16</v>
      </c>
      <c r="E196" t="s">
        <v>88</v>
      </c>
      <c r="F196" t="s">
        <v>93</v>
      </c>
      <c r="G196" t="s">
        <v>67</v>
      </c>
      <c r="L196" t="s">
        <v>60</v>
      </c>
      <c r="M196">
        <v>0</v>
      </c>
    </row>
    <row r="197" spans="1:23" x14ac:dyDescent="0.25">
      <c r="A197" t="s">
        <v>51</v>
      </c>
      <c r="B197" t="s">
        <v>5</v>
      </c>
      <c r="C197" t="s">
        <v>15</v>
      </c>
      <c r="D197" t="s">
        <v>16</v>
      </c>
      <c r="E197" t="s">
        <v>88</v>
      </c>
      <c r="F197" t="s">
        <v>93</v>
      </c>
      <c r="G197" t="s">
        <v>68</v>
      </c>
      <c r="L197" t="s">
        <v>20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</row>
    <row r="198" spans="1:23" x14ac:dyDescent="0.25">
      <c r="A198" t="s">
        <v>51</v>
      </c>
      <c r="B198" t="s">
        <v>5</v>
      </c>
      <c r="C198" t="s">
        <v>15</v>
      </c>
      <c r="D198" t="s">
        <v>16</v>
      </c>
      <c r="E198" t="s">
        <v>88</v>
      </c>
      <c r="F198" t="s">
        <v>93</v>
      </c>
      <c r="G198" t="s">
        <v>69</v>
      </c>
      <c r="L198" t="s">
        <v>70</v>
      </c>
      <c r="M198">
        <v>412.80955785226303</v>
      </c>
      <c r="N198">
        <v>412.80955785226303</v>
      </c>
      <c r="O198">
        <v>412.80955785226303</v>
      </c>
      <c r="P198">
        <v>412.80955785226303</v>
      </c>
      <c r="Q198">
        <v>412.80955785226303</v>
      </c>
      <c r="R198">
        <v>412.80955785226303</v>
      </c>
      <c r="S198">
        <v>412.80955785226303</v>
      </c>
      <c r="T198">
        <v>412.80955785226303</v>
      </c>
      <c r="U198">
        <v>412.80955785226303</v>
      </c>
      <c r="V198">
        <v>412.80955785226303</v>
      </c>
      <c r="W198">
        <v>412.80955785226303</v>
      </c>
    </row>
    <row r="199" spans="1:23" x14ac:dyDescent="0.25">
      <c r="A199" t="s">
        <v>51</v>
      </c>
      <c r="B199" t="s">
        <v>5</v>
      </c>
      <c r="C199" t="s">
        <v>15</v>
      </c>
      <c r="D199" t="s">
        <v>16</v>
      </c>
      <c r="E199" t="s">
        <v>88</v>
      </c>
      <c r="F199" t="s">
        <v>93</v>
      </c>
      <c r="G199" t="s">
        <v>71</v>
      </c>
      <c r="L199" t="s">
        <v>70</v>
      </c>
      <c r="M199">
        <v>67.055066684859796</v>
      </c>
      <c r="N199">
        <v>67.055066684859796</v>
      </c>
      <c r="O199">
        <v>67.055066684859796</v>
      </c>
      <c r="P199">
        <v>67.055066684859796</v>
      </c>
      <c r="Q199">
        <v>67.055066684859796</v>
      </c>
      <c r="R199">
        <v>67.055066684859796</v>
      </c>
      <c r="S199">
        <v>67.055066684859796</v>
      </c>
      <c r="T199">
        <v>67.055066684859796</v>
      </c>
      <c r="U199">
        <v>67.055066684859796</v>
      </c>
      <c r="V199">
        <v>67.055066684859796</v>
      </c>
      <c r="W199">
        <v>67.055066684859796</v>
      </c>
    </row>
    <row r="200" spans="1:23" x14ac:dyDescent="0.25">
      <c r="A200" t="s">
        <v>51</v>
      </c>
      <c r="B200" t="s">
        <v>5</v>
      </c>
      <c r="C200" t="s">
        <v>15</v>
      </c>
      <c r="D200" t="s">
        <v>16</v>
      </c>
      <c r="E200" t="s">
        <v>88</v>
      </c>
      <c r="F200" t="s">
        <v>93</v>
      </c>
      <c r="G200" t="s">
        <v>17</v>
      </c>
      <c r="J200" t="s">
        <v>31</v>
      </c>
      <c r="L200" t="s">
        <v>72</v>
      </c>
      <c r="M200">
        <v>0.30830091399999998</v>
      </c>
      <c r="N200">
        <v>0.30830091399999998</v>
      </c>
      <c r="O200">
        <v>0.30830091399999998</v>
      </c>
      <c r="P200">
        <v>0.30830091399999998</v>
      </c>
      <c r="Q200">
        <v>0.30830091399999998</v>
      </c>
      <c r="R200">
        <v>0.30830091399999998</v>
      </c>
      <c r="S200">
        <v>0.30830091399999998</v>
      </c>
      <c r="T200">
        <v>0.30830091399999998</v>
      </c>
      <c r="U200">
        <v>0.30830091399999998</v>
      </c>
      <c r="V200">
        <v>0.30830091399999998</v>
      </c>
      <c r="W200">
        <v>0.30830091399999998</v>
      </c>
    </row>
    <row r="201" spans="1:23" x14ac:dyDescent="0.25">
      <c r="A201" t="s">
        <v>51</v>
      </c>
      <c r="B201" t="s">
        <v>5</v>
      </c>
      <c r="C201" t="s">
        <v>15</v>
      </c>
      <c r="D201" t="s">
        <v>16</v>
      </c>
      <c r="E201" t="s">
        <v>88</v>
      </c>
      <c r="F201" t="s">
        <v>93</v>
      </c>
      <c r="G201" t="s">
        <v>17</v>
      </c>
      <c r="J201" t="s">
        <v>73</v>
      </c>
      <c r="L201" t="s">
        <v>72</v>
      </c>
      <c r="M201">
        <v>0.29549927999999998</v>
      </c>
      <c r="N201">
        <v>0.29549927999999998</v>
      </c>
      <c r="O201">
        <v>0.29549927999999998</v>
      </c>
      <c r="P201">
        <v>0.29549927999999998</v>
      </c>
      <c r="Q201">
        <v>0.29549927999999998</v>
      </c>
      <c r="R201">
        <v>0.29549927999999998</v>
      </c>
      <c r="S201">
        <v>0.29549927999999998</v>
      </c>
      <c r="T201">
        <v>0.29549927999999998</v>
      </c>
      <c r="U201">
        <v>0.29549927999999998</v>
      </c>
      <c r="V201">
        <v>0.29549927999999998</v>
      </c>
      <c r="W201">
        <v>0.29549927999999998</v>
      </c>
    </row>
    <row r="202" spans="1:23" x14ac:dyDescent="0.25">
      <c r="A202" t="s">
        <v>51</v>
      </c>
      <c r="B202" t="s">
        <v>5</v>
      </c>
      <c r="C202" t="s">
        <v>15</v>
      </c>
      <c r="D202" t="s">
        <v>16</v>
      </c>
      <c r="E202" t="s">
        <v>88</v>
      </c>
      <c r="F202" t="s">
        <v>93</v>
      </c>
      <c r="G202" t="s">
        <v>17</v>
      </c>
      <c r="J202" t="s">
        <v>74</v>
      </c>
      <c r="L202" t="s">
        <v>72</v>
      </c>
      <c r="M202">
        <f ca="1">_xlfn.XLOOKUP(E202&amp;F202&amp;J202,[2]Sheet1!$M:$M,[2]Sheet1!$N:$N)</f>
        <v>1.3296508428749998E-2</v>
      </c>
      <c r="N202">
        <f ca="1">M202</f>
        <v>1.3296508428749998E-2</v>
      </c>
      <c r="O202">
        <f t="shared" ref="O202:W202" ca="1" si="11">N202</f>
        <v>1.3296508428749998E-2</v>
      </c>
      <c r="P202">
        <f t="shared" ca="1" si="11"/>
        <v>1.3296508428749998E-2</v>
      </c>
      <c r="Q202">
        <f t="shared" ca="1" si="11"/>
        <v>1.3296508428749998E-2</v>
      </c>
      <c r="R202">
        <f t="shared" ca="1" si="11"/>
        <v>1.3296508428749998E-2</v>
      </c>
      <c r="S202">
        <f t="shared" ca="1" si="11"/>
        <v>1.3296508428749998E-2</v>
      </c>
      <c r="T202">
        <f t="shared" ca="1" si="11"/>
        <v>1.3296508428749998E-2</v>
      </c>
      <c r="U202">
        <f t="shared" ca="1" si="11"/>
        <v>1.3296508428749998E-2</v>
      </c>
      <c r="V202">
        <f t="shared" ca="1" si="11"/>
        <v>1.3296508428749998E-2</v>
      </c>
      <c r="W202">
        <f t="shared" ca="1" si="11"/>
        <v>1.3296508428749998E-2</v>
      </c>
    </row>
    <row r="203" spans="1:23" x14ac:dyDescent="0.25">
      <c r="A203" t="s">
        <v>51</v>
      </c>
      <c r="B203" t="s">
        <v>5</v>
      </c>
      <c r="C203" t="s">
        <v>15</v>
      </c>
      <c r="D203" t="s">
        <v>16</v>
      </c>
      <c r="E203" t="s">
        <v>88</v>
      </c>
      <c r="F203" t="s">
        <v>93</v>
      </c>
      <c r="G203" t="s">
        <v>75</v>
      </c>
      <c r="H203" t="s">
        <v>76</v>
      </c>
      <c r="I203" t="s">
        <v>77</v>
      </c>
      <c r="L203" t="s">
        <v>78</v>
      </c>
      <c r="M203">
        <v>2.1203120999999998E-2</v>
      </c>
      <c r="N203">
        <v>2.1203120999999998E-2</v>
      </c>
      <c r="O203">
        <v>2.1203120999999998E-2</v>
      </c>
      <c r="P203">
        <v>2.1203120999999998E-2</v>
      </c>
      <c r="Q203">
        <v>2.1203120999999998E-2</v>
      </c>
      <c r="R203">
        <v>2.1203120999999998E-2</v>
      </c>
      <c r="S203">
        <v>2.1203120999999998E-2</v>
      </c>
      <c r="T203">
        <v>2.1203120999999998E-2</v>
      </c>
      <c r="U203">
        <v>2.1203120999999998E-2</v>
      </c>
      <c r="V203">
        <v>2.1203120999999998E-2</v>
      </c>
      <c r="W203">
        <v>2.1203120999999998E-2</v>
      </c>
    </row>
    <row r="204" spans="1:23" x14ac:dyDescent="0.25">
      <c r="A204" t="s">
        <v>51</v>
      </c>
      <c r="B204" t="s">
        <v>5</v>
      </c>
      <c r="C204" t="s">
        <v>15</v>
      </c>
      <c r="D204" t="s">
        <v>16</v>
      </c>
      <c r="E204" t="s">
        <v>88</v>
      </c>
      <c r="F204" t="s">
        <v>93</v>
      </c>
      <c r="G204" t="s">
        <v>75</v>
      </c>
      <c r="H204" t="s">
        <v>79</v>
      </c>
      <c r="I204" t="s">
        <v>77</v>
      </c>
      <c r="L204" t="s">
        <v>80</v>
      </c>
      <c r="M204">
        <v>8.4250100000000001E-3</v>
      </c>
      <c r="N204">
        <v>8.4250100000000001E-3</v>
      </c>
      <c r="O204">
        <v>8.4250100000000001E-3</v>
      </c>
      <c r="P204">
        <v>8.4250100000000001E-3</v>
      </c>
      <c r="Q204">
        <v>8.4250100000000001E-3</v>
      </c>
      <c r="R204">
        <v>8.4250100000000001E-3</v>
      </c>
      <c r="S204">
        <v>8.4250100000000001E-3</v>
      </c>
      <c r="T204">
        <v>8.4250100000000001E-3</v>
      </c>
      <c r="U204">
        <v>8.4250100000000001E-3</v>
      </c>
      <c r="V204">
        <v>8.4250100000000001E-3</v>
      </c>
      <c r="W204">
        <v>8.4250100000000001E-3</v>
      </c>
    </row>
    <row r="205" spans="1:23" x14ac:dyDescent="0.25">
      <c r="A205" t="s">
        <v>51</v>
      </c>
      <c r="B205" t="s">
        <v>5</v>
      </c>
      <c r="C205" t="s">
        <v>15</v>
      </c>
      <c r="D205" t="s">
        <v>16</v>
      </c>
      <c r="E205" t="s">
        <v>88</v>
      </c>
      <c r="F205" t="s">
        <v>94</v>
      </c>
      <c r="G205" t="s">
        <v>6</v>
      </c>
    </row>
    <row r="206" spans="1:23" x14ac:dyDescent="0.25">
      <c r="A206" t="s">
        <v>51</v>
      </c>
      <c r="B206" t="s">
        <v>5</v>
      </c>
      <c r="C206" t="s">
        <v>15</v>
      </c>
      <c r="D206" t="s">
        <v>16</v>
      </c>
      <c r="E206" t="s">
        <v>88</v>
      </c>
      <c r="F206" t="s">
        <v>94</v>
      </c>
      <c r="G206" t="s">
        <v>62</v>
      </c>
      <c r="L206" t="s">
        <v>63</v>
      </c>
      <c r="M206">
        <v>2000</v>
      </c>
      <c r="N206">
        <v>2000</v>
      </c>
      <c r="O206">
        <v>2000</v>
      </c>
      <c r="P206">
        <v>2000</v>
      </c>
      <c r="Q206">
        <v>2000</v>
      </c>
      <c r="R206">
        <v>2000</v>
      </c>
      <c r="S206">
        <v>2000</v>
      </c>
      <c r="T206">
        <v>2000</v>
      </c>
      <c r="U206">
        <v>2000</v>
      </c>
      <c r="V206">
        <v>2000</v>
      </c>
      <c r="W206">
        <v>2000</v>
      </c>
    </row>
    <row r="207" spans="1:23" x14ac:dyDescent="0.25">
      <c r="A207" t="s">
        <v>51</v>
      </c>
      <c r="B207" t="s">
        <v>5</v>
      </c>
      <c r="C207" t="s">
        <v>15</v>
      </c>
      <c r="D207" t="s">
        <v>16</v>
      </c>
      <c r="E207" t="s">
        <v>88</v>
      </c>
      <c r="F207" t="s">
        <v>94</v>
      </c>
      <c r="G207" t="s">
        <v>64</v>
      </c>
      <c r="L207" t="s">
        <v>63</v>
      </c>
      <c r="M207">
        <v>2101</v>
      </c>
      <c r="N207">
        <v>2101</v>
      </c>
      <c r="O207">
        <v>2101</v>
      </c>
      <c r="P207">
        <v>2101</v>
      </c>
      <c r="Q207">
        <v>2101</v>
      </c>
      <c r="R207">
        <v>2101</v>
      </c>
      <c r="S207">
        <v>2101</v>
      </c>
      <c r="T207">
        <v>2101</v>
      </c>
      <c r="U207">
        <v>2101</v>
      </c>
      <c r="V207">
        <v>2101</v>
      </c>
      <c r="W207">
        <v>2101</v>
      </c>
    </row>
    <row r="208" spans="1:23" x14ac:dyDescent="0.25">
      <c r="A208" t="s">
        <v>51</v>
      </c>
      <c r="B208" t="s">
        <v>5</v>
      </c>
      <c r="C208" t="s">
        <v>15</v>
      </c>
      <c r="D208" t="s">
        <v>16</v>
      </c>
      <c r="E208" t="s">
        <v>88</v>
      </c>
      <c r="F208" t="s">
        <v>94</v>
      </c>
      <c r="G208" t="s">
        <v>65</v>
      </c>
      <c r="L208" t="s">
        <v>66</v>
      </c>
      <c r="M208">
        <v>25</v>
      </c>
      <c r="N208">
        <v>25</v>
      </c>
      <c r="O208">
        <v>25</v>
      </c>
      <c r="P208">
        <v>25</v>
      </c>
      <c r="Q208">
        <v>25</v>
      </c>
      <c r="R208">
        <v>25</v>
      </c>
      <c r="S208">
        <v>25</v>
      </c>
      <c r="T208">
        <v>25</v>
      </c>
      <c r="U208">
        <v>25</v>
      </c>
      <c r="V208">
        <v>25</v>
      </c>
      <c r="W208">
        <v>25</v>
      </c>
    </row>
    <row r="209" spans="1:23" x14ac:dyDescent="0.25">
      <c r="A209" t="s">
        <v>51</v>
      </c>
      <c r="B209" t="s">
        <v>5</v>
      </c>
      <c r="C209" t="s">
        <v>15</v>
      </c>
      <c r="D209" t="s">
        <v>16</v>
      </c>
      <c r="E209" t="s">
        <v>88</v>
      </c>
      <c r="F209" t="s">
        <v>94</v>
      </c>
      <c r="G209" t="s">
        <v>67</v>
      </c>
      <c r="L209" t="s">
        <v>60</v>
      </c>
      <c r="M209">
        <v>0</v>
      </c>
    </row>
    <row r="210" spans="1:23" x14ac:dyDescent="0.25">
      <c r="A210" t="s">
        <v>51</v>
      </c>
      <c r="B210" t="s">
        <v>5</v>
      </c>
      <c r="C210" t="s">
        <v>15</v>
      </c>
      <c r="D210" t="s">
        <v>16</v>
      </c>
      <c r="E210" t="s">
        <v>88</v>
      </c>
      <c r="F210" t="s">
        <v>94</v>
      </c>
      <c r="G210" t="s">
        <v>68</v>
      </c>
      <c r="L210" t="s">
        <v>20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</row>
    <row r="211" spans="1:23" x14ac:dyDescent="0.25">
      <c r="A211" t="s">
        <v>51</v>
      </c>
      <c r="B211" t="s">
        <v>5</v>
      </c>
      <c r="C211" t="s">
        <v>15</v>
      </c>
      <c r="D211" t="s">
        <v>16</v>
      </c>
      <c r="E211" t="s">
        <v>88</v>
      </c>
      <c r="F211" t="s">
        <v>94</v>
      </c>
      <c r="G211" t="s">
        <v>69</v>
      </c>
      <c r="L211" t="s">
        <v>70</v>
      </c>
      <c r="M211">
        <v>299.478035735464</v>
      </c>
      <c r="N211">
        <v>299.478035735464</v>
      </c>
      <c r="O211">
        <v>299.478035735464</v>
      </c>
      <c r="P211">
        <v>299.478035735464</v>
      </c>
      <c r="Q211">
        <v>299.478035735464</v>
      </c>
      <c r="R211">
        <v>299.478035735464</v>
      </c>
      <c r="S211">
        <v>299.478035735464</v>
      </c>
      <c r="T211">
        <v>299.478035735464</v>
      </c>
      <c r="U211">
        <v>299.478035735464</v>
      </c>
      <c r="V211">
        <v>299.478035735464</v>
      </c>
      <c r="W211">
        <v>299.478035735464</v>
      </c>
    </row>
    <row r="212" spans="1:23" x14ac:dyDescent="0.25">
      <c r="A212" t="s">
        <v>51</v>
      </c>
      <c r="B212" t="s">
        <v>5</v>
      </c>
      <c r="C212" t="s">
        <v>15</v>
      </c>
      <c r="D212" t="s">
        <v>16</v>
      </c>
      <c r="E212" t="s">
        <v>88</v>
      </c>
      <c r="F212" t="s">
        <v>94</v>
      </c>
      <c r="G212" t="s">
        <v>71</v>
      </c>
      <c r="L212" t="s">
        <v>70</v>
      </c>
      <c r="M212">
        <v>68.053907910934598</v>
      </c>
      <c r="N212">
        <v>68.053907910934598</v>
      </c>
      <c r="O212">
        <v>68.053907910934598</v>
      </c>
      <c r="P212">
        <v>68.053907910934598</v>
      </c>
      <c r="Q212">
        <v>68.053907910934598</v>
      </c>
      <c r="R212">
        <v>68.053907910934598</v>
      </c>
      <c r="S212">
        <v>68.053907910934598</v>
      </c>
      <c r="T212">
        <v>68.053907910934598</v>
      </c>
      <c r="U212">
        <v>68.053907910934598</v>
      </c>
      <c r="V212">
        <v>68.053907910934598</v>
      </c>
      <c r="W212">
        <v>68.053907910934598</v>
      </c>
    </row>
    <row r="213" spans="1:23" x14ac:dyDescent="0.25">
      <c r="A213" t="s">
        <v>51</v>
      </c>
      <c r="B213" t="s">
        <v>5</v>
      </c>
      <c r="C213" t="s">
        <v>15</v>
      </c>
      <c r="D213" t="s">
        <v>16</v>
      </c>
      <c r="E213" t="s">
        <v>88</v>
      </c>
      <c r="F213" t="s">
        <v>94</v>
      </c>
      <c r="G213" t="s">
        <v>17</v>
      </c>
      <c r="J213" t="s">
        <v>31</v>
      </c>
      <c r="L213" t="s">
        <v>72</v>
      </c>
      <c r="M213">
        <v>0.30830091399999998</v>
      </c>
      <c r="N213">
        <v>0.30830091399999998</v>
      </c>
      <c r="O213">
        <v>0.30830091399999998</v>
      </c>
      <c r="P213">
        <v>0.30830091399999998</v>
      </c>
      <c r="Q213">
        <v>0.30830091399999998</v>
      </c>
      <c r="R213">
        <v>0.30830091399999998</v>
      </c>
      <c r="S213">
        <v>0.30830091399999998</v>
      </c>
      <c r="T213">
        <v>0.30830091399999998</v>
      </c>
      <c r="U213">
        <v>0.30830091399999998</v>
      </c>
      <c r="V213">
        <v>0.30830091399999998</v>
      </c>
      <c r="W213">
        <v>0.30830091399999998</v>
      </c>
    </row>
    <row r="214" spans="1:23" x14ac:dyDescent="0.25">
      <c r="A214" t="s">
        <v>51</v>
      </c>
      <c r="B214" t="s">
        <v>5</v>
      </c>
      <c r="C214" t="s">
        <v>15</v>
      </c>
      <c r="D214" t="s">
        <v>16</v>
      </c>
      <c r="E214" t="s">
        <v>88</v>
      </c>
      <c r="F214" t="s">
        <v>94</v>
      </c>
      <c r="G214" t="s">
        <v>17</v>
      </c>
      <c r="J214" t="s">
        <v>73</v>
      </c>
      <c r="L214" t="s">
        <v>72</v>
      </c>
      <c r="M214">
        <v>0.29549927999999998</v>
      </c>
      <c r="N214">
        <v>0.29549927999999998</v>
      </c>
      <c r="O214">
        <v>0.29549927999999998</v>
      </c>
      <c r="P214">
        <v>0.29549927999999998</v>
      </c>
      <c r="Q214">
        <v>0.29549927999999998</v>
      </c>
      <c r="R214">
        <v>0.29549927999999998</v>
      </c>
      <c r="S214">
        <v>0.29549927999999998</v>
      </c>
      <c r="T214">
        <v>0.29549927999999998</v>
      </c>
      <c r="U214">
        <v>0.29549927999999998</v>
      </c>
      <c r="V214">
        <v>0.29549927999999998</v>
      </c>
      <c r="W214">
        <v>0.29549927999999998</v>
      </c>
    </row>
    <row r="215" spans="1:23" x14ac:dyDescent="0.25">
      <c r="A215" t="s">
        <v>51</v>
      </c>
      <c r="B215" t="s">
        <v>5</v>
      </c>
      <c r="C215" t="s">
        <v>15</v>
      </c>
      <c r="D215" t="s">
        <v>16</v>
      </c>
      <c r="E215" t="s">
        <v>88</v>
      </c>
      <c r="F215" t="s">
        <v>94</v>
      </c>
      <c r="G215" t="s">
        <v>17</v>
      </c>
      <c r="J215" t="s">
        <v>74</v>
      </c>
      <c r="L215" t="s">
        <v>72</v>
      </c>
      <c r="M215">
        <f ca="1">_xlfn.XLOOKUP(E215&amp;F215&amp;J215,[2]Sheet1!$M:$M,[2]Sheet1!$N:$N)</f>
        <v>1.3296508428749998E-2</v>
      </c>
      <c r="N215">
        <f ca="1">M215</f>
        <v>1.3296508428749998E-2</v>
      </c>
      <c r="O215">
        <f t="shared" ref="O215:W215" ca="1" si="12">N215</f>
        <v>1.3296508428749998E-2</v>
      </c>
      <c r="P215">
        <f t="shared" ca="1" si="12"/>
        <v>1.3296508428749998E-2</v>
      </c>
      <c r="Q215">
        <f t="shared" ca="1" si="12"/>
        <v>1.3296508428749998E-2</v>
      </c>
      <c r="R215">
        <f t="shared" ca="1" si="12"/>
        <v>1.3296508428749998E-2</v>
      </c>
      <c r="S215">
        <f t="shared" ca="1" si="12"/>
        <v>1.3296508428749998E-2</v>
      </c>
      <c r="T215">
        <f t="shared" ca="1" si="12"/>
        <v>1.3296508428749998E-2</v>
      </c>
      <c r="U215">
        <f t="shared" ca="1" si="12"/>
        <v>1.3296508428749998E-2</v>
      </c>
      <c r="V215">
        <f t="shared" ca="1" si="12"/>
        <v>1.3296508428749998E-2</v>
      </c>
      <c r="W215">
        <f t="shared" ca="1" si="12"/>
        <v>1.3296508428749998E-2</v>
      </c>
    </row>
    <row r="216" spans="1:23" x14ac:dyDescent="0.25">
      <c r="A216" t="s">
        <v>51</v>
      </c>
      <c r="B216" t="s">
        <v>5</v>
      </c>
      <c r="C216" t="s">
        <v>15</v>
      </c>
      <c r="D216" t="s">
        <v>16</v>
      </c>
      <c r="E216" t="s">
        <v>88</v>
      </c>
      <c r="F216" t="s">
        <v>94</v>
      </c>
      <c r="G216" t="s">
        <v>75</v>
      </c>
      <c r="H216" t="s">
        <v>76</v>
      </c>
      <c r="I216" t="s">
        <v>77</v>
      </c>
      <c r="L216" t="s">
        <v>78</v>
      </c>
      <c r="M216">
        <v>4.2406241999999997E-2</v>
      </c>
      <c r="N216">
        <v>4.2406241999999997E-2</v>
      </c>
      <c r="O216">
        <v>4.2406241999999997E-2</v>
      </c>
      <c r="P216">
        <v>4.2406241999999997E-2</v>
      </c>
      <c r="Q216">
        <v>4.2406241999999997E-2</v>
      </c>
      <c r="R216">
        <v>4.2406241999999997E-2</v>
      </c>
      <c r="S216">
        <v>4.2406241999999997E-2</v>
      </c>
      <c r="T216">
        <v>4.2406241999999997E-2</v>
      </c>
      <c r="U216">
        <v>4.2406241999999997E-2</v>
      </c>
      <c r="V216">
        <v>4.2406241999999997E-2</v>
      </c>
      <c r="W216">
        <v>4.2406241999999997E-2</v>
      </c>
    </row>
    <row r="217" spans="1:23" x14ac:dyDescent="0.25">
      <c r="A217" t="s">
        <v>51</v>
      </c>
      <c r="B217" t="s">
        <v>5</v>
      </c>
      <c r="C217" t="s">
        <v>15</v>
      </c>
      <c r="D217" t="s">
        <v>16</v>
      </c>
      <c r="E217" t="s">
        <v>88</v>
      </c>
      <c r="F217" t="s">
        <v>94</v>
      </c>
      <c r="G217" t="s">
        <v>75</v>
      </c>
      <c r="H217" t="s">
        <v>79</v>
      </c>
      <c r="I217" t="s">
        <v>77</v>
      </c>
      <c r="L217" t="s">
        <v>80</v>
      </c>
      <c r="M217">
        <v>1.6850021999999999E-2</v>
      </c>
      <c r="N217">
        <v>1.6850021999999999E-2</v>
      </c>
      <c r="O217">
        <v>1.6850021999999999E-2</v>
      </c>
      <c r="P217">
        <v>1.6850021999999999E-2</v>
      </c>
      <c r="Q217">
        <v>1.6850021999999999E-2</v>
      </c>
      <c r="R217">
        <v>1.6850021999999999E-2</v>
      </c>
      <c r="S217">
        <v>1.6850021999999999E-2</v>
      </c>
      <c r="T217">
        <v>1.6850021999999999E-2</v>
      </c>
      <c r="U217">
        <v>1.6850021999999999E-2</v>
      </c>
      <c r="V217">
        <v>1.6850021999999999E-2</v>
      </c>
      <c r="W217">
        <v>1.6850021999999999E-2</v>
      </c>
    </row>
    <row r="218" spans="1:23" x14ac:dyDescent="0.25">
      <c r="A218" t="s">
        <v>52</v>
      </c>
      <c r="B218" t="s">
        <v>5</v>
      </c>
      <c r="C218" t="s">
        <v>15</v>
      </c>
      <c r="D218" t="s">
        <v>16</v>
      </c>
      <c r="E218" t="s">
        <v>95</v>
      </c>
      <c r="G218" t="s">
        <v>21</v>
      </c>
      <c r="L218" t="s">
        <v>72</v>
      </c>
    </row>
    <row r="219" spans="1:23" x14ac:dyDescent="0.25">
      <c r="A219" t="s">
        <v>52</v>
      </c>
      <c r="B219" t="s">
        <v>5</v>
      </c>
      <c r="C219" t="s">
        <v>15</v>
      </c>
      <c r="D219" t="s">
        <v>16</v>
      </c>
      <c r="E219" t="s">
        <v>95</v>
      </c>
      <c r="G219" t="s">
        <v>22</v>
      </c>
      <c r="H219" t="s">
        <v>49</v>
      </c>
    </row>
    <row r="220" spans="1:23" x14ac:dyDescent="0.25">
      <c r="A220" t="s">
        <v>52</v>
      </c>
      <c r="B220" t="s">
        <v>5</v>
      </c>
      <c r="C220" t="s">
        <v>15</v>
      </c>
      <c r="D220" t="s">
        <v>16</v>
      </c>
      <c r="E220" t="s">
        <v>95</v>
      </c>
      <c r="G220" t="s">
        <v>17</v>
      </c>
      <c r="J220" t="s">
        <v>96</v>
      </c>
      <c r="L220" t="s">
        <v>72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</row>
    <row r="221" spans="1:23" x14ac:dyDescent="0.25">
      <c r="A221" t="s">
        <v>52</v>
      </c>
      <c r="B221" t="s">
        <v>5</v>
      </c>
      <c r="C221" t="s">
        <v>15</v>
      </c>
      <c r="D221" t="s">
        <v>16</v>
      </c>
      <c r="E221" t="s">
        <v>95</v>
      </c>
      <c r="G221" t="s">
        <v>17</v>
      </c>
      <c r="J221" t="s">
        <v>97</v>
      </c>
      <c r="L221" t="s">
        <v>72</v>
      </c>
      <c r="M221">
        <v>0</v>
      </c>
      <c r="N221">
        <v>0.154</v>
      </c>
      <c r="O221">
        <v>7.5999999999999998E-2</v>
      </c>
      <c r="P221">
        <v>0.222</v>
      </c>
      <c r="Q221">
        <v>0.318</v>
      </c>
      <c r="R221">
        <v>0.28699999999999998</v>
      </c>
      <c r="S221">
        <v>0.25800000000000001</v>
      </c>
      <c r="T221">
        <v>0.246</v>
      </c>
      <c r="U221">
        <v>0.23599999999999999</v>
      </c>
      <c r="V221">
        <v>0.193</v>
      </c>
      <c r="W221">
        <v>0.20100000000000001</v>
      </c>
    </row>
    <row r="222" spans="1:23" x14ac:dyDescent="0.25">
      <c r="A222" t="s">
        <v>96</v>
      </c>
      <c r="B222" t="s">
        <v>5</v>
      </c>
      <c r="C222" t="s">
        <v>15</v>
      </c>
      <c r="D222" t="s">
        <v>16</v>
      </c>
      <c r="E222" t="s">
        <v>98</v>
      </c>
      <c r="G222" t="s">
        <v>21</v>
      </c>
      <c r="L222" t="s">
        <v>20</v>
      </c>
    </row>
    <row r="223" spans="1:23" x14ac:dyDescent="0.25">
      <c r="A223" t="s">
        <v>96</v>
      </c>
      <c r="B223" t="s">
        <v>5</v>
      </c>
      <c r="C223" t="s">
        <v>15</v>
      </c>
      <c r="D223" t="s">
        <v>16</v>
      </c>
      <c r="E223" t="s">
        <v>98</v>
      </c>
      <c r="G223" t="s">
        <v>22</v>
      </c>
      <c r="H223" t="s">
        <v>58</v>
      </c>
    </row>
    <row r="224" spans="1:23" x14ac:dyDescent="0.25">
      <c r="A224" t="s">
        <v>96</v>
      </c>
      <c r="B224" t="s">
        <v>5</v>
      </c>
      <c r="C224" t="s">
        <v>15</v>
      </c>
      <c r="D224" t="s">
        <v>16</v>
      </c>
      <c r="E224" t="s">
        <v>98</v>
      </c>
      <c r="G224" t="s">
        <v>59</v>
      </c>
      <c r="L224" t="s">
        <v>60</v>
      </c>
      <c r="M224">
        <v>0.35</v>
      </c>
      <c r="N224">
        <v>0.35</v>
      </c>
      <c r="O224">
        <v>0.35</v>
      </c>
      <c r="P224">
        <v>0.35</v>
      </c>
      <c r="Q224">
        <v>0.35</v>
      </c>
      <c r="R224">
        <v>0.35</v>
      </c>
      <c r="S224">
        <v>0.35</v>
      </c>
      <c r="T224">
        <v>0.35</v>
      </c>
      <c r="U224">
        <v>0.35</v>
      </c>
      <c r="V224">
        <v>0.35</v>
      </c>
      <c r="W224">
        <v>0.35</v>
      </c>
    </row>
    <row r="225" spans="1:23" x14ac:dyDescent="0.25">
      <c r="A225" t="s">
        <v>96</v>
      </c>
      <c r="B225" t="s">
        <v>5</v>
      </c>
      <c r="C225" t="s">
        <v>15</v>
      </c>
      <c r="D225" t="s">
        <v>16</v>
      </c>
      <c r="E225" t="s">
        <v>98</v>
      </c>
      <c r="G225" t="s">
        <v>61</v>
      </c>
      <c r="M225">
        <v>25</v>
      </c>
      <c r="N225">
        <v>25</v>
      </c>
      <c r="O225">
        <v>25</v>
      </c>
      <c r="P225">
        <v>25</v>
      </c>
      <c r="Q225">
        <v>25</v>
      </c>
      <c r="R225">
        <v>25</v>
      </c>
      <c r="S225">
        <v>25</v>
      </c>
      <c r="T225">
        <v>25</v>
      </c>
      <c r="U225">
        <v>25</v>
      </c>
      <c r="V225">
        <v>25</v>
      </c>
      <c r="W225">
        <v>25</v>
      </c>
    </row>
    <row r="226" spans="1:23" x14ac:dyDescent="0.25">
      <c r="A226" t="s">
        <v>96</v>
      </c>
      <c r="B226" t="s">
        <v>5</v>
      </c>
      <c r="C226" t="s">
        <v>15</v>
      </c>
      <c r="D226" t="s">
        <v>16</v>
      </c>
      <c r="E226" t="s">
        <v>98</v>
      </c>
      <c r="F226" t="s">
        <v>99</v>
      </c>
      <c r="G226" t="s">
        <v>6</v>
      </c>
    </row>
    <row r="227" spans="1:23" x14ac:dyDescent="0.25">
      <c r="A227" t="s">
        <v>96</v>
      </c>
      <c r="B227" t="s">
        <v>5</v>
      </c>
      <c r="C227" t="s">
        <v>15</v>
      </c>
      <c r="D227" t="s">
        <v>16</v>
      </c>
      <c r="E227" t="s">
        <v>98</v>
      </c>
      <c r="F227" t="s">
        <v>99</v>
      </c>
      <c r="G227" t="s">
        <v>62</v>
      </c>
      <c r="L227" t="s">
        <v>63</v>
      </c>
      <c r="M227">
        <v>2000</v>
      </c>
      <c r="N227">
        <v>2000</v>
      </c>
      <c r="O227">
        <v>2000</v>
      </c>
      <c r="P227">
        <v>2000</v>
      </c>
      <c r="Q227">
        <v>2000</v>
      </c>
      <c r="R227">
        <v>2000</v>
      </c>
      <c r="S227">
        <v>2000</v>
      </c>
      <c r="T227">
        <v>2000</v>
      </c>
      <c r="U227">
        <v>2000</v>
      </c>
      <c r="V227">
        <v>2000</v>
      </c>
      <c r="W227">
        <v>2000</v>
      </c>
    </row>
    <row r="228" spans="1:23" x14ac:dyDescent="0.25">
      <c r="A228" t="s">
        <v>96</v>
      </c>
      <c r="B228" t="s">
        <v>5</v>
      </c>
      <c r="C228" t="s">
        <v>15</v>
      </c>
      <c r="D228" t="s">
        <v>16</v>
      </c>
      <c r="E228" t="s">
        <v>98</v>
      </c>
      <c r="F228" t="s">
        <v>99</v>
      </c>
      <c r="G228" t="s">
        <v>64</v>
      </c>
      <c r="L228" t="s">
        <v>63</v>
      </c>
      <c r="M228">
        <v>2101</v>
      </c>
      <c r="N228">
        <v>2101</v>
      </c>
      <c r="O228">
        <v>2101</v>
      </c>
      <c r="P228">
        <v>2101</v>
      </c>
      <c r="Q228">
        <v>2101</v>
      </c>
      <c r="R228">
        <v>2101</v>
      </c>
      <c r="S228">
        <v>2101</v>
      </c>
      <c r="T228">
        <v>2101</v>
      </c>
      <c r="U228">
        <v>2101</v>
      </c>
      <c r="V228">
        <v>2101</v>
      </c>
      <c r="W228">
        <v>2101</v>
      </c>
    </row>
    <row r="229" spans="1:23" x14ac:dyDescent="0.25">
      <c r="A229" t="s">
        <v>96</v>
      </c>
      <c r="B229" t="s">
        <v>5</v>
      </c>
      <c r="C229" t="s">
        <v>15</v>
      </c>
      <c r="D229" t="s">
        <v>16</v>
      </c>
      <c r="E229" t="s">
        <v>98</v>
      </c>
      <c r="F229" t="s">
        <v>99</v>
      </c>
      <c r="G229" t="s">
        <v>65</v>
      </c>
      <c r="L229" t="s">
        <v>66</v>
      </c>
      <c r="M229">
        <v>40</v>
      </c>
      <c r="N229">
        <v>40</v>
      </c>
      <c r="O229">
        <v>40</v>
      </c>
      <c r="P229">
        <v>40</v>
      </c>
      <c r="Q229">
        <v>40</v>
      </c>
      <c r="R229">
        <v>40</v>
      </c>
      <c r="S229">
        <v>40</v>
      </c>
      <c r="T229">
        <v>40</v>
      </c>
      <c r="U229">
        <v>40</v>
      </c>
      <c r="V229">
        <v>40</v>
      </c>
      <c r="W229">
        <v>40</v>
      </c>
    </row>
    <row r="230" spans="1:23" x14ac:dyDescent="0.25">
      <c r="A230" t="s">
        <v>96</v>
      </c>
      <c r="B230" t="s">
        <v>5</v>
      </c>
      <c r="C230" t="s">
        <v>15</v>
      </c>
      <c r="D230" t="s">
        <v>16</v>
      </c>
      <c r="E230" t="s">
        <v>98</v>
      </c>
      <c r="F230" t="s">
        <v>99</v>
      </c>
      <c r="G230" t="s">
        <v>67</v>
      </c>
      <c r="L230" t="s">
        <v>60</v>
      </c>
      <c r="M230">
        <v>1</v>
      </c>
    </row>
    <row r="231" spans="1:23" x14ac:dyDescent="0.25">
      <c r="A231" t="s">
        <v>96</v>
      </c>
      <c r="B231" t="s">
        <v>5</v>
      </c>
      <c r="C231" t="s">
        <v>15</v>
      </c>
      <c r="D231" t="s">
        <v>16</v>
      </c>
      <c r="E231" t="s">
        <v>98</v>
      </c>
      <c r="F231" t="s">
        <v>99</v>
      </c>
      <c r="G231" t="s">
        <v>68</v>
      </c>
      <c r="L231" t="s">
        <v>20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</row>
    <row r="232" spans="1:23" x14ac:dyDescent="0.25">
      <c r="A232" t="s">
        <v>96</v>
      </c>
      <c r="B232" t="s">
        <v>5</v>
      </c>
      <c r="C232" t="s">
        <v>15</v>
      </c>
      <c r="D232" t="s">
        <v>16</v>
      </c>
      <c r="E232" t="s">
        <v>98</v>
      </c>
      <c r="F232" t="s">
        <v>99</v>
      </c>
      <c r="G232" t="s">
        <v>69</v>
      </c>
      <c r="L232" t="s">
        <v>70</v>
      </c>
      <c r="M232">
        <v>1.5642187023517</v>
      </c>
      <c r="N232">
        <v>1.5642187023517</v>
      </c>
      <c r="O232">
        <v>1.5642187023517</v>
      </c>
      <c r="P232">
        <v>1.5642187023517</v>
      </c>
      <c r="Q232">
        <v>1.5642187023517</v>
      </c>
      <c r="R232">
        <v>1.5642187023517</v>
      </c>
      <c r="S232">
        <v>1.5642187023517</v>
      </c>
      <c r="T232">
        <v>1.5642187023517</v>
      </c>
      <c r="U232">
        <v>1.5642187023517</v>
      </c>
      <c r="V232">
        <v>1.5642187023517</v>
      </c>
      <c r="W232">
        <v>1.5642187023517</v>
      </c>
    </row>
    <row r="233" spans="1:23" x14ac:dyDescent="0.25">
      <c r="A233" t="s">
        <v>96</v>
      </c>
      <c r="B233" t="s">
        <v>5</v>
      </c>
      <c r="C233" t="s">
        <v>15</v>
      </c>
      <c r="D233" t="s">
        <v>16</v>
      </c>
      <c r="E233" t="s">
        <v>98</v>
      </c>
      <c r="F233" t="s">
        <v>99</v>
      </c>
      <c r="G233" t="s">
        <v>17</v>
      </c>
      <c r="J233" t="s">
        <v>100</v>
      </c>
      <c r="L233" t="s">
        <v>72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</row>
    <row r="234" spans="1:23" x14ac:dyDescent="0.25">
      <c r="A234" t="s">
        <v>97</v>
      </c>
      <c r="B234" t="s">
        <v>5</v>
      </c>
      <c r="C234" t="s">
        <v>15</v>
      </c>
      <c r="D234" t="s">
        <v>16</v>
      </c>
      <c r="E234" t="s">
        <v>101</v>
      </c>
      <c r="G234" t="s">
        <v>21</v>
      </c>
      <c r="L234" t="s">
        <v>20</v>
      </c>
    </row>
    <row r="235" spans="1:23" x14ac:dyDescent="0.25">
      <c r="A235" t="s">
        <v>97</v>
      </c>
      <c r="B235" t="s">
        <v>5</v>
      </c>
      <c r="C235" t="s">
        <v>15</v>
      </c>
      <c r="D235" t="s">
        <v>16</v>
      </c>
      <c r="E235" t="s">
        <v>101</v>
      </c>
      <c r="G235" t="s">
        <v>22</v>
      </c>
      <c r="H235" t="s">
        <v>58</v>
      </c>
    </row>
    <row r="236" spans="1:23" x14ac:dyDescent="0.25">
      <c r="A236" t="s">
        <v>97</v>
      </c>
      <c r="B236" t="s">
        <v>5</v>
      </c>
      <c r="C236" t="s">
        <v>15</v>
      </c>
      <c r="D236" t="s">
        <v>16</v>
      </c>
      <c r="E236" t="s">
        <v>101</v>
      </c>
      <c r="G236" t="s">
        <v>59</v>
      </c>
      <c r="L236" t="s">
        <v>60</v>
      </c>
      <c r="M236">
        <v>0.35</v>
      </c>
      <c r="N236">
        <v>0.35</v>
      </c>
      <c r="O236">
        <v>0.35</v>
      </c>
      <c r="P236">
        <v>0.35</v>
      </c>
      <c r="Q236">
        <v>0.35</v>
      </c>
      <c r="R236">
        <v>0.35</v>
      </c>
      <c r="S236">
        <v>0.35</v>
      </c>
      <c r="T236">
        <v>0.35</v>
      </c>
      <c r="U236">
        <v>0.35</v>
      </c>
      <c r="V236">
        <v>0.35</v>
      </c>
      <c r="W236">
        <v>0.35</v>
      </c>
    </row>
    <row r="237" spans="1:23" x14ac:dyDescent="0.25">
      <c r="A237" t="s">
        <v>97</v>
      </c>
      <c r="B237" t="s">
        <v>5</v>
      </c>
      <c r="C237" t="s">
        <v>15</v>
      </c>
      <c r="D237" t="s">
        <v>16</v>
      </c>
      <c r="E237" t="s">
        <v>101</v>
      </c>
      <c r="G237" t="s">
        <v>61</v>
      </c>
      <c r="M237">
        <v>34</v>
      </c>
      <c r="N237">
        <v>34</v>
      </c>
      <c r="O237">
        <v>34</v>
      </c>
      <c r="P237">
        <v>34</v>
      </c>
      <c r="Q237">
        <v>34</v>
      </c>
      <c r="R237">
        <v>34</v>
      </c>
      <c r="S237">
        <v>34</v>
      </c>
      <c r="T237">
        <v>34</v>
      </c>
      <c r="U237">
        <v>34</v>
      </c>
      <c r="V237">
        <v>34</v>
      </c>
      <c r="W237">
        <v>34</v>
      </c>
    </row>
    <row r="238" spans="1:23" x14ac:dyDescent="0.25">
      <c r="A238" t="s">
        <v>97</v>
      </c>
      <c r="B238" t="s">
        <v>5</v>
      </c>
      <c r="C238" t="s">
        <v>15</v>
      </c>
      <c r="D238" t="s">
        <v>16</v>
      </c>
      <c r="E238" t="s">
        <v>101</v>
      </c>
      <c r="F238" t="s">
        <v>102</v>
      </c>
      <c r="G238" t="s">
        <v>6</v>
      </c>
    </row>
    <row r="239" spans="1:23" x14ac:dyDescent="0.25">
      <c r="A239" t="s">
        <v>97</v>
      </c>
      <c r="B239" t="s">
        <v>5</v>
      </c>
      <c r="C239" t="s">
        <v>15</v>
      </c>
      <c r="D239" t="s">
        <v>16</v>
      </c>
      <c r="E239" t="s">
        <v>101</v>
      </c>
      <c r="F239" t="s">
        <v>102</v>
      </c>
      <c r="G239" t="s">
        <v>62</v>
      </c>
      <c r="L239" t="s">
        <v>63</v>
      </c>
      <c r="M239">
        <v>2000</v>
      </c>
      <c r="N239">
        <v>2000</v>
      </c>
      <c r="O239">
        <v>2000</v>
      </c>
      <c r="P239">
        <v>2000</v>
      </c>
      <c r="Q239">
        <v>2000</v>
      </c>
      <c r="R239">
        <v>2000</v>
      </c>
      <c r="S239">
        <v>2000</v>
      </c>
      <c r="T239">
        <v>2000</v>
      </c>
      <c r="U239">
        <v>2000</v>
      </c>
      <c r="V239">
        <v>2000</v>
      </c>
      <c r="W239">
        <v>2000</v>
      </c>
    </row>
    <row r="240" spans="1:23" x14ac:dyDescent="0.25">
      <c r="A240" t="s">
        <v>97</v>
      </c>
      <c r="B240" t="s">
        <v>5</v>
      </c>
      <c r="C240" t="s">
        <v>15</v>
      </c>
      <c r="D240" t="s">
        <v>16</v>
      </c>
      <c r="E240" t="s">
        <v>101</v>
      </c>
      <c r="F240" t="s">
        <v>102</v>
      </c>
      <c r="G240" t="s">
        <v>64</v>
      </c>
      <c r="L240" t="s">
        <v>63</v>
      </c>
      <c r="M240">
        <v>2101</v>
      </c>
      <c r="N240">
        <v>2101</v>
      </c>
      <c r="O240">
        <v>2101</v>
      </c>
      <c r="P240">
        <v>2101</v>
      </c>
      <c r="Q240">
        <v>2101</v>
      </c>
      <c r="R240">
        <v>2101</v>
      </c>
      <c r="S240">
        <v>2101</v>
      </c>
      <c r="T240">
        <v>2101</v>
      </c>
      <c r="U240">
        <v>2101</v>
      </c>
      <c r="V240">
        <v>2101</v>
      </c>
      <c r="W240">
        <v>2101</v>
      </c>
    </row>
    <row r="241" spans="1:23" x14ac:dyDescent="0.25">
      <c r="A241" t="s">
        <v>97</v>
      </c>
      <c r="B241" t="s">
        <v>5</v>
      </c>
      <c r="C241" t="s">
        <v>15</v>
      </c>
      <c r="D241" t="s">
        <v>16</v>
      </c>
      <c r="E241" t="s">
        <v>101</v>
      </c>
      <c r="F241" t="s">
        <v>102</v>
      </c>
      <c r="G241" t="s">
        <v>65</v>
      </c>
      <c r="L241" t="s">
        <v>66</v>
      </c>
      <c r="M241">
        <v>40</v>
      </c>
      <c r="N241">
        <v>40</v>
      </c>
      <c r="O241">
        <v>40</v>
      </c>
      <c r="P241">
        <v>40</v>
      </c>
      <c r="Q241">
        <v>40</v>
      </c>
      <c r="R241">
        <v>40</v>
      </c>
      <c r="S241">
        <v>40</v>
      </c>
      <c r="T241">
        <v>40</v>
      </c>
      <c r="U241">
        <v>40</v>
      </c>
      <c r="V241">
        <v>40</v>
      </c>
      <c r="W241">
        <v>40</v>
      </c>
    </row>
    <row r="242" spans="1:23" x14ac:dyDescent="0.25">
      <c r="A242" t="s">
        <v>97</v>
      </c>
      <c r="B242" t="s">
        <v>5</v>
      </c>
      <c r="C242" t="s">
        <v>15</v>
      </c>
      <c r="D242" t="s">
        <v>16</v>
      </c>
      <c r="E242" t="s">
        <v>101</v>
      </c>
      <c r="F242" t="s">
        <v>102</v>
      </c>
      <c r="G242" t="s">
        <v>67</v>
      </c>
      <c r="L242" t="s">
        <v>60</v>
      </c>
      <c r="M242">
        <v>1</v>
      </c>
    </row>
    <row r="243" spans="1:23" x14ac:dyDescent="0.25">
      <c r="A243" t="s">
        <v>97</v>
      </c>
      <c r="B243" t="s">
        <v>5</v>
      </c>
      <c r="C243" t="s">
        <v>15</v>
      </c>
      <c r="D243" t="s">
        <v>16</v>
      </c>
      <c r="E243" t="s">
        <v>101</v>
      </c>
      <c r="F243" t="s">
        <v>102</v>
      </c>
      <c r="G243" t="s">
        <v>68</v>
      </c>
      <c r="L243" t="s">
        <v>20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</row>
    <row r="244" spans="1:23" x14ac:dyDescent="0.25">
      <c r="A244" t="s">
        <v>97</v>
      </c>
      <c r="B244" t="s">
        <v>5</v>
      </c>
      <c r="C244" t="s">
        <v>15</v>
      </c>
      <c r="D244" t="s">
        <v>16</v>
      </c>
      <c r="E244" t="s">
        <v>101</v>
      </c>
      <c r="F244" t="s">
        <v>102</v>
      </c>
      <c r="G244" t="s">
        <v>69</v>
      </c>
      <c r="L244" t="s">
        <v>70</v>
      </c>
      <c r="M244">
        <v>299.478035735464</v>
      </c>
      <c r="N244">
        <v>299.478035735464</v>
      </c>
      <c r="O244">
        <v>299.478035735464</v>
      </c>
      <c r="P244">
        <v>299.478035735464</v>
      </c>
      <c r="Q244">
        <v>299.478035735464</v>
      </c>
      <c r="R244">
        <v>299.478035735464</v>
      </c>
      <c r="S244">
        <v>299.478035735464</v>
      </c>
      <c r="T244">
        <v>299.478035735464</v>
      </c>
      <c r="U244">
        <v>299.478035735464</v>
      </c>
      <c r="V244">
        <v>299.478035735464</v>
      </c>
      <c r="W244">
        <v>299.478035735464</v>
      </c>
    </row>
    <row r="245" spans="1:23" x14ac:dyDescent="0.25">
      <c r="A245" t="s">
        <v>97</v>
      </c>
      <c r="B245" t="s">
        <v>5</v>
      </c>
      <c r="C245" t="s">
        <v>15</v>
      </c>
      <c r="D245" t="s">
        <v>16</v>
      </c>
      <c r="E245" t="s">
        <v>101</v>
      </c>
      <c r="F245" t="s">
        <v>102</v>
      </c>
      <c r="G245" t="s">
        <v>71</v>
      </c>
      <c r="L245" t="s">
        <v>70</v>
      </c>
      <c r="M245">
        <v>67.055066687255902</v>
      </c>
      <c r="N245">
        <v>67.055066687255902</v>
      </c>
      <c r="O245">
        <v>67.055066687255902</v>
      </c>
      <c r="P245">
        <v>67.055066687255902</v>
      </c>
      <c r="Q245">
        <v>67.055066687255902</v>
      </c>
      <c r="R245">
        <v>67.055066687255902</v>
      </c>
      <c r="S245">
        <v>67.055066687255902</v>
      </c>
      <c r="T245">
        <v>67.055066687255902</v>
      </c>
      <c r="U245">
        <v>67.055066687255902</v>
      </c>
      <c r="V245">
        <v>67.055066687255902</v>
      </c>
      <c r="W245">
        <v>67.055066687255902</v>
      </c>
    </row>
    <row r="246" spans="1:23" x14ac:dyDescent="0.25">
      <c r="A246" t="s">
        <v>97</v>
      </c>
      <c r="B246" t="s">
        <v>5</v>
      </c>
      <c r="C246" t="s">
        <v>15</v>
      </c>
      <c r="D246" t="s">
        <v>16</v>
      </c>
      <c r="E246" t="s">
        <v>101</v>
      </c>
      <c r="F246" t="s">
        <v>102</v>
      </c>
      <c r="G246" t="s">
        <v>17</v>
      </c>
      <c r="J246" t="s">
        <v>103</v>
      </c>
      <c r="L246" t="s">
        <v>72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</row>
    <row r="247" spans="1:23" x14ac:dyDescent="0.25">
      <c r="A247" t="s">
        <v>53</v>
      </c>
      <c r="B247" t="s">
        <v>5</v>
      </c>
      <c r="C247" t="s">
        <v>15</v>
      </c>
      <c r="D247" t="s">
        <v>16</v>
      </c>
      <c r="E247" t="s">
        <v>104</v>
      </c>
      <c r="G247" t="s">
        <v>21</v>
      </c>
      <c r="L247" t="s">
        <v>72</v>
      </c>
    </row>
    <row r="248" spans="1:23" x14ac:dyDescent="0.25">
      <c r="A248" t="s">
        <v>53</v>
      </c>
      <c r="B248" t="s">
        <v>5</v>
      </c>
      <c r="C248" t="s">
        <v>15</v>
      </c>
      <c r="D248" t="s">
        <v>16</v>
      </c>
      <c r="E248" t="s">
        <v>104</v>
      </c>
      <c r="G248" t="s">
        <v>22</v>
      </c>
      <c r="H248" t="s">
        <v>49</v>
      </c>
    </row>
    <row r="249" spans="1:23" x14ac:dyDescent="0.25">
      <c r="A249" t="s">
        <v>53</v>
      </c>
      <c r="B249" t="s">
        <v>5</v>
      </c>
      <c r="C249" t="s">
        <v>15</v>
      </c>
      <c r="D249" t="s">
        <v>16</v>
      </c>
      <c r="E249" t="s">
        <v>104</v>
      </c>
      <c r="G249" t="s">
        <v>17</v>
      </c>
      <c r="J249" t="s">
        <v>105</v>
      </c>
      <c r="L249" t="s">
        <v>72</v>
      </c>
      <c r="M249">
        <v>1</v>
      </c>
      <c r="N249">
        <v>1</v>
      </c>
      <c r="O249">
        <v>1</v>
      </c>
      <c r="P249">
        <v>0.79600000000000004</v>
      </c>
      <c r="Q249">
        <v>0.68200000000000005</v>
      </c>
      <c r="R249">
        <v>0.67100000000000004</v>
      </c>
      <c r="S249">
        <v>0.66100000000000003</v>
      </c>
      <c r="T249">
        <v>0.64700000000000002</v>
      </c>
      <c r="U249">
        <v>0.64200000000000002</v>
      </c>
      <c r="V249">
        <v>0.76400000000000001</v>
      </c>
      <c r="W249">
        <v>0.74199999999999999</v>
      </c>
    </row>
    <row r="250" spans="1:23" x14ac:dyDescent="0.25">
      <c r="A250" t="s">
        <v>53</v>
      </c>
      <c r="B250" t="s">
        <v>5</v>
      </c>
      <c r="C250" t="s">
        <v>15</v>
      </c>
      <c r="D250" t="s">
        <v>16</v>
      </c>
      <c r="E250" t="s">
        <v>104</v>
      </c>
      <c r="G250" t="s">
        <v>17</v>
      </c>
      <c r="J250" t="s">
        <v>106</v>
      </c>
      <c r="L250" t="s">
        <v>72</v>
      </c>
      <c r="M250">
        <v>1</v>
      </c>
      <c r="N250">
        <v>0.84587378599999996</v>
      </c>
      <c r="O250">
        <v>0.92384615400000003</v>
      </c>
      <c r="P250">
        <v>0.77803583300000001</v>
      </c>
      <c r="Q250">
        <v>0.68220015300000003</v>
      </c>
      <c r="R250">
        <v>0.71307787</v>
      </c>
      <c r="S250">
        <v>0.74191025099999997</v>
      </c>
      <c r="T250">
        <v>0.75443597100000004</v>
      </c>
      <c r="U250">
        <v>0.764240845</v>
      </c>
      <c r="V250">
        <v>0.80715484900000001</v>
      </c>
      <c r="W250">
        <v>0.79924333700000005</v>
      </c>
    </row>
    <row r="251" spans="1:23" x14ac:dyDescent="0.25">
      <c r="A251" t="s">
        <v>105</v>
      </c>
      <c r="B251" t="s">
        <v>5</v>
      </c>
      <c r="C251" t="s">
        <v>15</v>
      </c>
      <c r="D251" t="s">
        <v>16</v>
      </c>
      <c r="E251" t="s">
        <v>107</v>
      </c>
      <c r="G251" t="s">
        <v>21</v>
      </c>
      <c r="L251" t="s">
        <v>20</v>
      </c>
    </row>
    <row r="252" spans="1:23" x14ac:dyDescent="0.25">
      <c r="A252" t="s">
        <v>105</v>
      </c>
      <c r="B252" t="s">
        <v>5</v>
      </c>
      <c r="C252" t="s">
        <v>15</v>
      </c>
      <c r="D252" t="s">
        <v>16</v>
      </c>
      <c r="E252" t="s">
        <v>107</v>
      </c>
      <c r="G252" t="s">
        <v>22</v>
      </c>
      <c r="H252" t="s">
        <v>58</v>
      </c>
    </row>
    <row r="253" spans="1:23" x14ac:dyDescent="0.25">
      <c r="A253" t="s">
        <v>105</v>
      </c>
      <c r="B253" t="s">
        <v>5</v>
      </c>
      <c r="C253" t="s">
        <v>15</v>
      </c>
      <c r="D253" t="s">
        <v>16</v>
      </c>
      <c r="E253" t="s">
        <v>107</v>
      </c>
      <c r="G253" t="s">
        <v>59</v>
      </c>
      <c r="L253" t="s">
        <v>60</v>
      </c>
      <c r="M253">
        <v>0.35</v>
      </c>
      <c r="N253">
        <v>0.35</v>
      </c>
      <c r="O253">
        <v>0.35</v>
      </c>
      <c r="P253">
        <v>0.35</v>
      </c>
      <c r="Q253">
        <v>0.35</v>
      </c>
      <c r="R253">
        <v>0.35</v>
      </c>
      <c r="S253">
        <v>0.35</v>
      </c>
      <c r="T253">
        <v>0.35</v>
      </c>
      <c r="U253">
        <v>0.35</v>
      </c>
      <c r="V253">
        <v>0.35</v>
      </c>
      <c r="W253">
        <v>0.35</v>
      </c>
    </row>
    <row r="254" spans="1:23" x14ac:dyDescent="0.25">
      <c r="A254" t="s">
        <v>105</v>
      </c>
      <c r="B254" t="s">
        <v>5</v>
      </c>
      <c r="C254" t="s">
        <v>15</v>
      </c>
      <c r="D254" t="s">
        <v>16</v>
      </c>
      <c r="E254" t="s">
        <v>107</v>
      </c>
      <c r="G254" t="s">
        <v>61</v>
      </c>
      <c r="M254">
        <v>25</v>
      </c>
      <c r="N254">
        <v>25</v>
      </c>
      <c r="O254">
        <v>25</v>
      </c>
      <c r="P254">
        <v>25</v>
      </c>
      <c r="Q254">
        <v>25</v>
      </c>
      <c r="R254">
        <v>25</v>
      </c>
      <c r="S254">
        <v>25</v>
      </c>
      <c r="T254">
        <v>25</v>
      </c>
      <c r="U254">
        <v>25</v>
      </c>
      <c r="V254">
        <v>25</v>
      </c>
      <c r="W254">
        <v>25</v>
      </c>
    </row>
    <row r="255" spans="1:23" x14ac:dyDescent="0.25">
      <c r="A255" t="s">
        <v>105</v>
      </c>
      <c r="B255" t="s">
        <v>5</v>
      </c>
      <c r="C255" t="s">
        <v>15</v>
      </c>
      <c r="D255" t="s">
        <v>16</v>
      </c>
      <c r="E255" t="s">
        <v>107</v>
      </c>
      <c r="F255" t="s">
        <v>108</v>
      </c>
      <c r="G255" t="s">
        <v>6</v>
      </c>
    </row>
    <row r="256" spans="1:23" x14ac:dyDescent="0.25">
      <c r="A256" t="s">
        <v>105</v>
      </c>
      <c r="B256" t="s">
        <v>5</v>
      </c>
      <c r="C256" t="s">
        <v>15</v>
      </c>
      <c r="D256" t="s">
        <v>16</v>
      </c>
      <c r="E256" t="s">
        <v>107</v>
      </c>
      <c r="F256" t="s">
        <v>108</v>
      </c>
      <c r="G256" t="s">
        <v>62</v>
      </c>
      <c r="L256" t="s">
        <v>63</v>
      </c>
      <c r="M256">
        <v>2010</v>
      </c>
      <c r="N256">
        <v>2010</v>
      </c>
      <c r="O256">
        <v>2010</v>
      </c>
      <c r="P256">
        <v>2010</v>
      </c>
      <c r="Q256">
        <v>2010</v>
      </c>
      <c r="R256">
        <v>2010</v>
      </c>
      <c r="S256">
        <v>2010</v>
      </c>
      <c r="T256">
        <v>2010</v>
      </c>
      <c r="U256">
        <v>2010</v>
      </c>
      <c r="V256">
        <v>2010</v>
      </c>
      <c r="W256">
        <v>2010</v>
      </c>
    </row>
    <row r="257" spans="1:23" x14ac:dyDescent="0.25">
      <c r="A257" t="s">
        <v>105</v>
      </c>
      <c r="B257" t="s">
        <v>5</v>
      </c>
      <c r="C257" t="s">
        <v>15</v>
      </c>
      <c r="D257" t="s">
        <v>16</v>
      </c>
      <c r="E257" t="s">
        <v>107</v>
      </c>
      <c r="F257" t="s">
        <v>108</v>
      </c>
      <c r="G257" t="s">
        <v>64</v>
      </c>
      <c r="L257" t="s">
        <v>63</v>
      </c>
      <c r="M257">
        <v>2101</v>
      </c>
      <c r="N257">
        <v>2101</v>
      </c>
      <c r="O257">
        <v>2101</v>
      </c>
      <c r="P257">
        <v>2101</v>
      </c>
      <c r="Q257">
        <v>2101</v>
      </c>
      <c r="R257">
        <v>2101</v>
      </c>
      <c r="S257">
        <v>2101</v>
      </c>
      <c r="T257">
        <v>2101</v>
      </c>
      <c r="U257">
        <v>2101</v>
      </c>
      <c r="V257">
        <v>2101</v>
      </c>
      <c r="W257">
        <v>2101</v>
      </c>
    </row>
    <row r="258" spans="1:23" x14ac:dyDescent="0.25">
      <c r="A258" t="s">
        <v>105</v>
      </c>
      <c r="B258" t="s">
        <v>5</v>
      </c>
      <c r="C258" t="s">
        <v>15</v>
      </c>
      <c r="D258" t="s">
        <v>16</v>
      </c>
      <c r="E258" t="s">
        <v>107</v>
      </c>
      <c r="F258" t="s">
        <v>108</v>
      </c>
      <c r="G258" t="s">
        <v>65</v>
      </c>
      <c r="L258" t="s">
        <v>66</v>
      </c>
      <c r="M258">
        <v>40</v>
      </c>
      <c r="N258">
        <v>40</v>
      </c>
      <c r="O258">
        <v>40</v>
      </c>
      <c r="P258">
        <v>40</v>
      </c>
      <c r="Q258">
        <v>40</v>
      </c>
      <c r="R258">
        <v>40</v>
      </c>
      <c r="S258">
        <v>40</v>
      </c>
      <c r="T258">
        <v>40</v>
      </c>
      <c r="U258">
        <v>40</v>
      </c>
      <c r="V258">
        <v>40</v>
      </c>
      <c r="W258">
        <v>40</v>
      </c>
    </row>
    <row r="259" spans="1:23" x14ac:dyDescent="0.25">
      <c r="A259" t="s">
        <v>105</v>
      </c>
      <c r="B259" t="s">
        <v>5</v>
      </c>
      <c r="C259" t="s">
        <v>15</v>
      </c>
      <c r="D259" t="s">
        <v>16</v>
      </c>
      <c r="E259" t="s">
        <v>107</v>
      </c>
      <c r="F259" t="s">
        <v>108</v>
      </c>
      <c r="G259" t="s">
        <v>67</v>
      </c>
      <c r="L259" t="s">
        <v>60</v>
      </c>
      <c r="M259">
        <v>0</v>
      </c>
    </row>
    <row r="260" spans="1:23" x14ac:dyDescent="0.25">
      <c r="A260" t="s">
        <v>105</v>
      </c>
      <c r="B260" t="s">
        <v>5</v>
      </c>
      <c r="C260" t="s">
        <v>15</v>
      </c>
      <c r="D260" t="s">
        <v>16</v>
      </c>
      <c r="E260" t="s">
        <v>107</v>
      </c>
      <c r="F260" t="s">
        <v>108</v>
      </c>
      <c r="G260" t="s">
        <v>68</v>
      </c>
      <c r="L260" t="s">
        <v>20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</row>
    <row r="261" spans="1:23" x14ac:dyDescent="0.25">
      <c r="A261" t="s">
        <v>105</v>
      </c>
      <c r="B261" t="s">
        <v>5</v>
      </c>
      <c r="C261" t="s">
        <v>15</v>
      </c>
      <c r="D261" t="s">
        <v>16</v>
      </c>
      <c r="E261" t="s">
        <v>107</v>
      </c>
      <c r="F261" t="s">
        <v>108</v>
      </c>
      <c r="G261" t="s">
        <v>69</v>
      </c>
      <c r="L261" t="s">
        <v>70</v>
      </c>
      <c r="M261">
        <v>845.77698634579394</v>
      </c>
      <c r="N261">
        <v>845.77698634579394</v>
      </c>
      <c r="O261">
        <v>845.77698634579394</v>
      </c>
      <c r="P261">
        <v>845.77698634579394</v>
      </c>
      <c r="Q261">
        <v>845.77698634579394</v>
      </c>
      <c r="R261">
        <v>845.77698634579394</v>
      </c>
      <c r="S261">
        <v>845.77698634579394</v>
      </c>
      <c r="T261">
        <v>845.77698634579394</v>
      </c>
      <c r="U261">
        <v>845.77698634579394</v>
      </c>
      <c r="V261">
        <v>845.77698634579394</v>
      </c>
      <c r="W261">
        <v>845.77698634579394</v>
      </c>
    </row>
    <row r="262" spans="1:23" x14ac:dyDescent="0.25">
      <c r="A262" t="s">
        <v>105</v>
      </c>
      <c r="B262" t="s">
        <v>5</v>
      </c>
      <c r="C262" t="s">
        <v>15</v>
      </c>
      <c r="D262" t="s">
        <v>16</v>
      </c>
      <c r="E262" t="s">
        <v>107</v>
      </c>
      <c r="F262" t="s">
        <v>108</v>
      </c>
      <c r="G262" t="s">
        <v>71</v>
      </c>
      <c r="L262" t="s">
        <v>70</v>
      </c>
      <c r="M262">
        <v>126.711370958318</v>
      </c>
      <c r="N262">
        <v>126.711370958318</v>
      </c>
      <c r="O262">
        <v>126.711370958318</v>
      </c>
      <c r="P262">
        <v>126.711370958318</v>
      </c>
      <c r="Q262">
        <v>126.711370958318</v>
      </c>
      <c r="R262">
        <v>126.711370958318</v>
      </c>
      <c r="S262">
        <v>126.711370958318</v>
      </c>
      <c r="T262">
        <v>126.711370958318</v>
      </c>
      <c r="U262">
        <v>126.711370958318</v>
      </c>
      <c r="V262">
        <v>126.711370958318</v>
      </c>
      <c r="W262">
        <v>126.711370958318</v>
      </c>
    </row>
    <row r="263" spans="1:23" x14ac:dyDescent="0.25">
      <c r="A263" t="s">
        <v>105</v>
      </c>
      <c r="B263" t="s">
        <v>5</v>
      </c>
      <c r="C263" t="s">
        <v>15</v>
      </c>
      <c r="D263" t="s">
        <v>16</v>
      </c>
      <c r="E263" t="s">
        <v>107</v>
      </c>
      <c r="F263" t="s">
        <v>108</v>
      </c>
      <c r="G263" t="s">
        <v>17</v>
      </c>
      <c r="J263" t="s">
        <v>31</v>
      </c>
      <c r="L263" t="s">
        <v>72</v>
      </c>
      <c r="M263">
        <v>0.62268450099999995</v>
      </c>
      <c r="N263">
        <v>0.62268450099999995</v>
      </c>
      <c r="O263">
        <v>0.62268450099999995</v>
      </c>
      <c r="P263">
        <v>0.62268450099999995</v>
      </c>
      <c r="Q263">
        <v>0.62268450099999995</v>
      </c>
      <c r="R263">
        <v>0.62268450099999995</v>
      </c>
      <c r="S263">
        <v>0.62268450099999995</v>
      </c>
      <c r="T263">
        <v>0.62268450099999995</v>
      </c>
      <c r="U263">
        <v>0.62268450099999995</v>
      </c>
      <c r="V263">
        <v>0.62268450099999995</v>
      </c>
      <c r="W263">
        <v>0.62268450099999995</v>
      </c>
    </row>
    <row r="264" spans="1:23" x14ac:dyDescent="0.25">
      <c r="A264" t="s">
        <v>105</v>
      </c>
      <c r="B264" t="s">
        <v>5</v>
      </c>
      <c r="C264" t="s">
        <v>15</v>
      </c>
      <c r="D264" t="s">
        <v>16</v>
      </c>
      <c r="E264" t="s">
        <v>107</v>
      </c>
      <c r="F264" t="s">
        <v>108</v>
      </c>
      <c r="G264" t="s">
        <v>17</v>
      </c>
      <c r="J264" t="s">
        <v>41</v>
      </c>
      <c r="L264" t="s">
        <v>72</v>
      </c>
      <c r="M264">
        <v>0.60659449588319003</v>
      </c>
      <c r="N264">
        <f ca="1">M264</f>
        <v>0.60659449588319003</v>
      </c>
      <c r="O264">
        <f t="shared" ref="O264:W264" ca="1" si="13">N264</f>
        <v>0.60659449588319003</v>
      </c>
      <c r="P264">
        <f t="shared" ca="1" si="13"/>
        <v>0.60659449588319003</v>
      </c>
      <c r="Q264">
        <f t="shared" ca="1" si="13"/>
        <v>0.60659449588319003</v>
      </c>
      <c r="R264">
        <f t="shared" ca="1" si="13"/>
        <v>0.60659449588319003</v>
      </c>
      <c r="S264">
        <f t="shared" ca="1" si="13"/>
        <v>0.60659449588319003</v>
      </c>
      <c r="T264">
        <f t="shared" ca="1" si="13"/>
        <v>0.60659449588319003</v>
      </c>
      <c r="U264">
        <f t="shared" ca="1" si="13"/>
        <v>0.60659449588319003</v>
      </c>
      <c r="V264">
        <f t="shared" ca="1" si="13"/>
        <v>0.60659449588319003</v>
      </c>
      <c r="W264">
        <f t="shared" ca="1" si="13"/>
        <v>0.60659449588319003</v>
      </c>
    </row>
    <row r="265" spans="1:23" x14ac:dyDescent="0.25">
      <c r="A265" t="s">
        <v>105</v>
      </c>
      <c r="B265" t="s">
        <v>5</v>
      </c>
      <c r="C265" t="s">
        <v>15</v>
      </c>
      <c r="D265" t="s">
        <v>16</v>
      </c>
      <c r="E265" t="s">
        <v>107</v>
      </c>
      <c r="F265" t="s">
        <v>108</v>
      </c>
      <c r="G265" t="s">
        <v>17</v>
      </c>
      <c r="J265" t="s">
        <v>109</v>
      </c>
      <c r="L265" t="s">
        <v>72</v>
      </c>
      <c r="M265">
        <v>1.8891226299999999</v>
      </c>
      <c r="N265">
        <v>1.8891226299999999</v>
      </c>
      <c r="O265">
        <v>1.8891226299999999</v>
      </c>
      <c r="P265">
        <v>1.8891226299999999</v>
      </c>
      <c r="Q265">
        <v>1.8891226299999999</v>
      </c>
      <c r="R265">
        <v>1.8891226299999999</v>
      </c>
      <c r="S265">
        <v>1.8891226299999999</v>
      </c>
      <c r="T265">
        <v>1.8891226299999999</v>
      </c>
      <c r="U265">
        <v>1.8891226299999999</v>
      </c>
      <c r="V265">
        <v>1.8891226299999999</v>
      </c>
      <c r="W265">
        <v>1.8891226299999999</v>
      </c>
    </row>
    <row r="266" spans="1:23" x14ac:dyDescent="0.25">
      <c r="A266" t="s">
        <v>105</v>
      </c>
      <c r="B266" t="s">
        <v>5</v>
      </c>
      <c r="C266" t="s">
        <v>15</v>
      </c>
      <c r="D266" t="s">
        <v>16</v>
      </c>
      <c r="E266" t="s">
        <v>107</v>
      </c>
      <c r="F266" t="s">
        <v>108</v>
      </c>
      <c r="G266" t="s">
        <v>17</v>
      </c>
      <c r="J266" t="s">
        <v>110</v>
      </c>
      <c r="L266" t="s">
        <v>72</v>
      </c>
      <c r="M266">
        <v>4.0136459289999999</v>
      </c>
      <c r="N266">
        <v>4.0136459289999999</v>
      </c>
      <c r="O266">
        <v>4.0136459289999999</v>
      </c>
      <c r="P266">
        <v>4.0136459289999999</v>
      </c>
      <c r="Q266">
        <v>4.0136459289999999</v>
      </c>
      <c r="R266">
        <v>4.0136459289999999</v>
      </c>
      <c r="S266">
        <v>4.0136459289999999</v>
      </c>
      <c r="T266">
        <v>4.0136459289999999</v>
      </c>
      <c r="U266">
        <v>4.0136459289999999</v>
      </c>
      <c r="V266">
        <v>4.0136459289999999</v>
      </c>
      <c r="W266">
        <v>4.0136459289999999</v>
      </c>
    </row>
    <row r="267" spans="1:23" x14ac:dyDescent="0.25">
      <c r="A267" t="s">
        <v>105</v>
      </c>
      <c r="B267" t="s">
        <v>5</v>
      </c>
      <c r="C267" t="s">
        <v>15</v>
      </c>
      <c r="D267" t="s">
        <v>16</v>
      </c>
      <c r="E267" t="s">
        <v>107</v>
      </c>
      <c r="F267" t="s">
        <v>108</v>
      </c>
      <c r="G267" t="s">
        <v>17</v>
      </c>
      <c r="J267" t="s">
        <v>73</v>
      </c>
      <c r="L267" t="s">
        <v>72</v>
      </c>
      <c r="M267">
        <v>0.18712609099999999</v>
      </c>
      <c r="N267">
        <v>0.18712609099999999</v>
      </c>
      <c r="O267">
        <v>0.18712609099999999</v>
      </c>
      <c r="P267">
        <v>0.18712609099999999</v>
      </c>
      <c r="Q267">
        <v>0.18712609099999999</v>
      </c>
      <c r="R267">
        <v>0.18712609099999999</v>
      </c>
      <c r="S267">
        <v>0.18712609099999999</v>
      </c>
      <c r="T267">
        <v>0.18712609099999999</v>
      </c>
      <c r="U267">
        <v>0.18712609099999999</v>
      </c>
      <c r="V267">
        <v>0.18712609099999999</v>
      </c>
      <c r="W267">
        <v>0.18712609099999999</v>
      </c>
    </row>
    <row r="268" spans="1:23" x14ac:dyDescent="0.25">
      <c r="A268" t="s">
        <v>105</v>
      </c>
      <c r="B268" t="s">
        <v>5</v>
      </c>
      <c r="C268" t="s">
        <v>15</v>
      </c>
      <c r="D268" t="s">
        <v>16</v>
      </c>
      <c r="E268" t="s">
        <v>107</v>
      </c>
      <c r="F268" t="s">
        <v>108</v>
      </c>
      <c r="G268" t="s">
        <v>17</v>
      </c>
      <c r="J268" t="s">
        <v>111</v>
      </c>
      <c r="L268" t="s">
        <v>72</v>
      </c>
      <c r="M268">
        <f ca="1">_xlfn.XLOOKUP(E268&amp;F268&amp;J268,[2]Sheet1!$M:$M,[2]Sheet1!$N:$N)</f>
        <v>0.20603365991437497</v>
      </c>
      <c r="N268">
        <f ca="1">M268</f>
        <v>0.20603365991437497</v>
      </c>
      <c r="O268">
        <f t="shared" ref="O268:W268" ca="1" si="14">N268</f>
        <v>0.20603365991437497</v>
      </c>
      <c r="P268">
        <f t="shared" ca="1" si="14"/>
        <v>0.20603365991437497</v>
      </c>
      <c r="Q268">
        <f t="shared" ca="1" si="14"/>
        <v>0.20603365991437497</v>
      </c>
      <c r="R268">
        <f t="shared" ca="1" si="14"/>
        <v>0.20603365991437497</v>
      </c>
      <c r="S268">
        <f t="shared" ca="1" si="14"/>
        <v>0.20603365991437497</v>
      </c>
      <c r="T268">
        <f t="shared" ca="1" si="14"/>
        <v>0.20603365991437497</v>
      </c>
      <c r="U268">
        <f t="shared" ca="1" si="14"/>
        <v>0.20603365991437497</v>
      </c>
      <c r="V268">
        <f t="shared" ca="1" si="14"/>
        <v>0.20603365991437497</v>
      </c>
      <c r="W268">
        <f t="shared" ca="1" si="14"/>
        <v>0.20603365991437497</v>
      </c>
    </row>
    <row r="269" spans="1:23" x14ac:dyDescent="0.25">
      <c r="A269" t="s">
        <v>105</v>
      </c>
      <c r="B269" t="s">
        <v>5</v>
      </c>
      <c r="C269" t="s">
        <v>15</v>
      </c>
      <c r="D269" t="s">
        <v>16</v>
      </c>
      <c r="E269" t="s">
        <v>107</v>
      </c>
      <c r="F269" t="s">
        <v>108</v>
      </c>
      <c r="G269" t="s">
        <v>75</v>
      </c>
      <c r="H269" t="s">
        <v>76</v>
      </c>
      <c r="I269" t="s">
        <v>77</v>
      </c>
      <c r="L269" t="s">
        <v>78</v>
      </c>
      <c r="M269">
        <v>9.6893970000000006E-3</v>
      </c>
      <c r="N269">
        <v>9.6893970000000006E-3</v>
      </c>
      <c r="O269">
        <v>9.6893970000000006E-3</v>
      </c>
      <c r="P269">
        <v>9.6893970000000006E-3</v>
      </c>
      <c r="Q269">
        <v>9.6893970000000006E-3</v>
      </c>
      <c r="R269">
        <v>9.6893970000000006E-3</v>
      </c>
      <c r="S269">
        <v>9.6893970000000006E-3</v>
      </c>
      <c r="T269">
        <v>9.6893970000000006E-3</v>
      </c>
      <c r="U269">
        <v>9.6893970000000006E-3</v>
      </c>
      <c r="V269">
        <v>9.6893970000000006E-3</v>
      </c>
      <c r="W269">
        <v>9.6893970000000006E-3</v>
      </c>
    </row>
    <row r="270" spans="1:23" x14ac:dyDescent="0.25">
      <c r="A270" t="s">
        <v>105</v>
      </c>
      <c r="B270" t="s">
        <v>5</v>
      </c>
      <c r="C270" t="s">
        <v>15</v>
      </c>
      <c r="D270" t="s">
        <v>16</v>
      </c>
      <c r="E270" t="s">
        <v>107</v>
      </c>
      <c r="F270" t="s">
        <v>108</v>
      </c>
      <c r="G270" t="s">
        <v>75</v>
      </c>
      <c r="H270" t="s">
        <v>79</v>
      </c>
      <c r="I270" t="s">
        <v>77</v>
      </c>
      <c r="L270" t="s">
        <v>80</v>
      </c>
      <c r="M270">
        <v>1.04206E-4</v>
      </c>
      <c r="N270">
        <v>1.04206E-4</v>
      </c>
      <c r="O270">
        <v>1.04206E-4</v>
      </c>
      <c r="P270">
        <v>1.04206E-4</v>
      </c>
      <c r="Q270">
        <v>1.04206E-4</v>
      </c>
      <c r="R270">
        <v>1.04206E-4</v>
      </c>
      <c r="S270">
        <v>1.04206E-4</v>
      </c>
      <c r="T270">
        <v>1.04206E-4</v>
      </c>
      <c r="U270">
        <v>1.04206E-4</v>
      </c>
      <c r="V270">
        <v>1.04206E-4</v>
      </c>
      <c r="W270">
        <v>1.04206E-4</v>
      </c>
    </row>
    <row r="271" spans="1:23" x14ac:dyDescent="0.25">
      <c r="A271" t="s">
        <v>105</v>
      </c>
      <c r="B271" t="s">
        <v>5</v>
      </c>
      <c r="C271" t="s">
        <v>15</v>
      </c>
      <c r="D271" t="s">
        <v>16</v>
      </c>
      <c r="E271" t="s">
        <v>107</v>
      </c>
      <c r="F271" t="s">
        <v>108</v>
      </c>
      <c r="G271" t="s">
        <v>75</v>
      </c>
      <c r="H271" t="s">
        <v>112</v>
      </c>
      <c r="I271" t="s">
        <v>77</v>
      </c>
      <c r="L271" t="s">
        <v>113</v>
      </c>
      <c r="M271">
        <v>8.85E-6</v>
      </c>
      <c r="N271">
        <v>8.85E-6</v>
      </c>
      <c r="O271">
        <v>8.85E-6</v>
      </c>
      <c r="P271">
        <v>8.85E-6</v>
      </c>
      <c r="Q271">
        <v>8.85E-6</v>
      </c>
      <c r="R271">
        <v>8.85E-6</v>
      </c>
      <c r="S271">
        <v>8.85E-6</v>
      </c>
      <c r="T271">
        <v>8.85E-6</v>
      </c>
      <c r="U271">
        <v>8.85E-6</v>
      </c>
      <c r="V271">
        <v>8.85E-6</v>
      </c>
      <c r="W271">
        <v>8.85E-6</v>
      </c>
    </row>
    <row r="272" spans="1:23" x14ac:dyDescent="0.25">
      <c r="A272" t="s">
        <v>105</v>
      </c>
      <c r="B272" t="s">
        <v>5</v>
      </c>
      <c r="C272" t="s">
        <v>15</v>
      </c>
      <c r="D272" t="s">
        <v>16</v>
      </c>
      <c r="E272" t="s">
        <v>107</v>
      </c>
      <c r="F272" t="s">
        <v>114</v>
      </c>
      <c r="G272" t="s">
        <v>6</v>
      </c>
    </row>
    <row r="273" spans="1:23" x14ac:dyDescent="0.25">
      <c r="A273" t="s">
        <v>105</v>
      </c>
      <c r="B273" t="s">
        <v>5</v>
      </c>
      <c r="C273" t="s">
        <v>15</v>
      </c>
      <c r="D273" t="s">
        <v>16</v>
      </c>
      <c r="E273" t="s">
        <v>107</v>
      </c>
      <c r="F273" t="s">
        <v>114</v>
      </c>
      <c r="G273" t="s">
        <v>62</v>
      </c>
      <c r="L273" t="s">
        <v>63</v>
      </c>
      <c r="M273">
        <v>2010</v>
      </c>
      <c r="N273">
        <v>2010</v>
      </c>
      <c r="O273">
        <v>2010</v>
      </c>
      <c r="P273">
        <v>2010</v>
      </c>
      <c r="Q273">
        <v>2010</v>
      </c>
      <c r="R273">
        <v>2010</v>
      </c>
      <c r="S273">
        <v>2010</v>
      </c>
      <c r="T273">
        <v>2010</v>
      </c>
      <c r="U273">
        <v>2010</v>
      </c>
      <c r="V273">
        <v>2010</v>
      </c>
      <c r="W273">
        <v>2010</v>
      </c>
    </row>
    <row r="274" spans="1:23" x14ac:dyDescent="0.25">
      <c r="A274" t="s">
        <v>105</v>
      </c>
      <c r="B274" t="s">
        <v>5</v>
      </c>
      <c r="C274" t="s">
        <v>15</v>
      </c>
      <c r="D274" t="s">
        <v>16</v>
      </c>
      <c r="E274" t="s">
        <v>107</v>
      </c>
      <c r="F274" t="s">
        <v>114</v>
      </c>
      <c r="G274" t="s">
        <v>64</v>
      </c>
      <c r="L274" t="s">
        <v>63</v>
      </c>
      <c r="M274">
        <v>2101</v>
      </c>
      <c r="N274">
        <v>2101</v>
      </c>
      <c r="O274">
        <v>2101</v>
      </c>
      <c r="P274">
        <v>2101</v>
      </c>
      <c r="Q274">
        <v>2101</v>
      </c>
      <c r="R274">
        <v>2101</v>
      </c>
      <c r="S274">
        <v>2101</v>
      </c>
      <c r="T274">
        <v>2101</v>
      </c>
      <c r="U274">
        <v>2101</v>
      </c>
      <c r="V274">
        <v>2101</v>
      </c>
      <c r="W274">
        <v>2101</v>
      </c>
    </row>
    <row r="275" spans="1:23" x14ac:dyDescent="0.25">
      <c r="A275" t="s">
        <v>105</v>
      </c>
      <c r="B275" t="s">
        <v>5</v>
      </c>
      <c r="C275" t="s">
        <v>15</v>
      </c>
      <c r="D275" t="s">
        <v>16</v>
      </c>
      <c r="E275" t="s">
        <v>107</v>
      </c>
      <c r="F275" t="s">
        <v>114</v>
      </c>
      <c r="G275" t="s">
        <v>65</v>
      </c>
      <c r="L275" t="s">
        <v>66</v>
      </c>
      <c r="M275">
        <v>40</v>
      </c>
      <c r="N275">
        <v>40</v>
      </c>
      <c r="O275">
        <v>40</v>
      </c>
      <c r="P275">
        <v>40</v>
      </c>
      <c r="Q275">
        <v>40</v>
      </c>
      <c r="R275">
        <v>40</v>
      </c>
      <c r="S275">
        <v>40</v>
      </c>
      <c r="T275">
        <v>40</v>
      </c>
      <c r="U275">
        <v>40</v>
      </c>
      <c r="V275">
        <v>40</v>
      </c>
      <c r="W275">
        <v>40</v>
      </c>
    </row>
    <row r="276" spans="1:23" x14ac:dyDescent="0.25">
      <c r="A276" t="s">
        <v>105</v>
      </c>
      <c r="B276" t="s">
        <v>5</v>
      </c>
      <c r="C276" t="s">
        <v>15</v>
      </c>
      <c r="D276" t="s">
        <v>16</v>
      </c>
      <c r="E276" t="s">
        <v>107</v>
      </c>
      <c r="F276" t="s">
        <v>114</v>
      </c>
      <c r="G276" t="s">
        <v>67</v>
      </c>
      <c r="L276" t="s">
        <v>60</v>
      </c>
      <c r="M276">
        <v>0</v>
      </c>
    </row>
    <row r="277" spans="1:23" x14ac:dyDescent="0.25">
      <c r="A277" t="s">
        <v>105</v>
      </c>
      <c r="B277" t="s">
        <v>5</v>
      </c>
      <c r="C277" t="s">
        <v>15</v>
      </c>
      <c r="D277" t="s">
        <v>16</v>
      </c>
      <c r="E277" t="s">
        <v>107</v>
      </c>
      <c r="F277" t="s">
        <v>114</v>
      </c>
      <c r="G277" t="s">
        <v>68</v>
      </c>
      <c r="L277" t="s">
        <v>20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</row>
    <row r="278" spans="1:23" x14ac:dyDescent="0.25">
      <c r="A278" t="s">
        <v>105</v>
      </c>
      <c r="B278" t="s">
        <v>5</v>
      </c>
      <c r="C278" t="s">
        <v>15</v>
      </c>
      <c r="D278" t="s">
        <v>16</v>
      </c>
      <c r="E278" t="s">
        <v>107</v>
      </c>
      <c r="F278" t="s">
        <v>114</v>
      </c>
      <c r="G278" t="s">
        <v>69</v>
      </c>
      <c r="L278" t="s">
        <v>70</v>
      </c>
      <c r="M278">
        <v>1237.08037163738</v>
      </c>
      <c r="N278">
        <v>1237.08037163738</v>
      </c>
      <c r="O278">
        <v>1237.08037163738</v>
      </c>
      <c r="P278">
        <v>1237.08037163738</v>
      </c>
      <c r="Q278">
        <v>1237.08037163738</v>
      </c>
      <c r="R278">
        <v>1237.08037163738</v>
      </c>
      <c r="S278">
        <v>1237.08037163738</v>
      </c>
      <c r="T278">
        <v>1237.08037163738</v>
      </c>
      <c r="U278">
        <v>1237.08037163738</v>
      </c>
      <c r="V278">
        <v>1237.08037163738</v>
      </c>
      <c r="W278">
        <v>1237.08037163738</v>
      </c>
    </row>
    <row r="279" spans="1:23" x14ac:dyDescent="0.25">
      <c r="A279" t="s">
        <v>105</v>
      </c>
      <c r="B279" t="s">
        <v>5</v>
      </c>
      <c r="C279" t="s">
        <v>15</v>
      </c>
      <c r="D279" t="s">
        <v>16</v>
      </c>
      <c r="E279" t="s">
        <v>107</v>
      </c>
      <c r="F279" t="s">
        <v>114</v>
      </c>
      <c r="G279" t="s">
        <v>71</v>
      </c>
      <c r="L279" t="s">
        <v>70</v>
      </c>
      <c r="M279">
        <v>123.26263979271</v>
      </c>
      <c r="N279">
        <v>123.26263979271</v>
      </c>
      <c r="O279">
        <v>123.26263979271</v>
      </c>
      <c r="P279">
        <v>123.26263979271</v>
      </c>
      <c r="Q279">
        <v>123.26263979271</v>
      </c>
      <c r="R279">
        <v>123.26263979271</v>
      </c>
      <c r="S279">
        <v>123.26263979271</v>
      </c>
      <c r="T279">
        <v>123.26263979271</v>
      </c>
      <c r="U279">
        <v>123.26263979271</v>
      </c>
      <c r="V279">
        <v>123.26263979271</v>
      </c>
      <c r="W279">
        <v>123.26263979271</v>
      </c>
    </row>
    <row r="280" spans="1:23" x14ac:dyDescent="0.25">
      <c r="A280" t="s">
        <v>105</v>
      </c>
      <c r="B280" t="s">
        <v>5</v>
      </c>
      <c r="C280" t="s">
        <v>15</v>
      </c>
      <c r="D280" t="s">
        <v>16</v>
      </c>
      <c r="E280" t="s">
        <v>107</v>
      </c>
      <c r="F280" t="s">
        <v>114</v>
      </c>
      <c r="G280" t="s">
        <v>17</v>
      </c>
      <c r="J280" t="s">
        <v>31</v>
      </c>
      <c r="L280" t="s">
        <v>72</v>
      </c>
      <c r="M280">
        <v>0.62268450099999995</v>
      </c>
      <c r="N280">
        <v>0.62268450099999995</v>
      </c>
      <c r="O280">
        <v>0.62268450099999995</v>
      </c>
      <c r="P280">
        <v>0.62268450099999995</v>
      </c>
      <c r="Q280">
        <v>0.62268450099999995</v>
      </c>
      <c r="R280">
        <v>0.62268450099999995</v>
      </c>
      <c r="S280">
        <v>0.62268450099999995</v>
      </c>
      <c r="T280">
        <v>0.62268450099999995</v>
      </c>
      <c r="U280">
        <v>0.62268450099999995</v>
      </c>
      <c r="V280">
        <v>0.62268450099999995</v>
      </c>
      <c r="W280">
        <v>0.62268450099999995</v>
      </c>
    </row>
    <row r="281" spans="1:23" x14ac:dyDescent="0.25">
      <c r="A281" t="s">
        <v>105</v>
      </c>
      <c r="B281" t="s">
        <v>5</v>
      </c>
      <c r="C281" t="s">
        <v>15</v>
      </c>
      <c r="D281" t="s">
        <v>16</v>
      </c>
      <c r="E281" t="s">
        <v>107</v>
      </c>
      <c r="F281" t="s">
        <v>114</v>
      </c>
      <c r="G281" t="s">
        <v>17</v>
      </c>
      <c r="J281" t="s">
        <v>41</v>
      </c>
      <c r="L281" t="s">
        <v>72</v>
      </c>
      <c r="M281">
        <v>0.60659449588319003</v>
      </c>
      <c r="N281">
        <f ca="1">M281</f>
        <v>0.60659449588319003</v>
      </c>
      <c r="O281">
        <f t="shared" ref="O281:W281" ca="1" si="15">N281</f>
        <v>0.60659449588319003</v>
      </c>
      <c r="P281">
        <f t="shared" ca="1" si="15"/>
        <v>0.60659449588319003</v>
      </c>
      <c r="Q281">
        <f t="shared" ca="1" si="15"/>
        <v>0.60659449588319003</v>
      </c>
      <c r="R281">
        <f t="shared" ca="1" si="15"/>
        <v>0.60659449588319003</v>
      </c>
      <c r="S281">
        <f t="shared" ca="1" si="15"/>
        <v>0.60659449588319003</v>
      </c>
      <c r="T281">
        <f t="shared" ca="1" si="15"/>
        <v>0.60659449588319003</v>
      </c>
      <c r="U281">
        <f t="shared" ca="1" si="15"/>
        <v>0.60659449588319003</v>
      </c>
      <c r="V281">
        <f t="shared" ca="1" si="15"/>
        <v>0.60659449588319003</v>
      </c>
      <c r="W281">
        <f t="shared" ca="1" si="15"/>
        <v>0.60659449588319003</v>
      </c>
    </row>
    <row r="282" spans="1:23" x14ac:dyDescent="0.25">
      <c r="A282" t="s">
        <v>105</v>
      </c>
      <c r="B282" t="s">
        <v>5</v>
      </c>
      <c r="C282" t="s">
        <v>15</v>
      </c>
      <c r="D282" t="s">
        <v>16</v>
      </c>
      <c r="E282" t="s">
        <v>107</v>
      </c>
      <c r="F282" t="s">
        <v>114</v>
      </c>
      <c r="G282" t="s">
        <v>17</v>
      </c>
      <c r="J282" t="s">
        <v>109</v>
      </c>
      <c r="L282" t="s">
        <v>72</v>
      </c>
      <c r="M282">
        <v>1.8891226299999999</v>
      </c>
      <c r="N282">
        <v>1.8891226299999999</v>
      </c>
      <c r="O282">
        <v>1.8891226299999999</v>
      </c>
      <c r="P282">
        <v>1.8891226299999999</v>
      </c>
      <c r="Q282">
        <v>1.8891226299999999</v>
      </c>
      <c r="R282">
        <v>1.8891226299999999</v>
      </c>
      <c r="S282">
        <v>1.8891226299999999</v>
      </c>
      <c r="T282">
        <v>1.8891226299999999</v>
      </c>
      <c r="U282">
        <v>1.8891226299999999</v>
      </c>
      <c r="V282">
        <v>1.8891226299999999</v>
      </c>
      <c r="W282">
        <v>1.8891226299999999</v>
      </c>
    </row>
    <row r="283" spans="1:23" x14ac:dyDescent="0.25">
      <c r="A283" t="s">
        <v>105</v>
      </c>
      <c r="B283" t="s">
        <v>5</v>
      </c>
      <c r="C283" t="s">
        <v>15</v>
      </c>
      <c r="D283" t="s">
        <v>16</v>
      </c>
      <c r="E283" t="s">
        <v>107</v>
      </c>
      <c r="F283" t="s">
        <v>114</v>
      </c>
      <c r="G283" t="s">
        <v>17</v>
      </c>
      <c r="J283" t="s">
        <v>110</v>
      </c>
      <c r="L283" t="s">
        <v>72</v>
      </c>
      <c r="M283">
        <v>4.0136459289999999</v>
      </c>
      <c r="N283">
        <v>4.0136459289999999</v>
      </c>
      <c r="O283">
        <v>4.0136459289999999</v>
      </c>
      <c r="P283">
        <v>4.0136459289999999</v>
      </c>
      <c r="Q283">
        <v>4.0136459289999999</v>
      </c>
      <c r="R283">
        <v>4.0136459289999999</v>
      </c>
      <c r="S283">
        <v>4.0136459289999999</v>
      </c>
      <c r="T283">
        <v>4.0136459289999999</v>
      </c>
      <c r="U283">
        <v>4.0136459289999999</v>
      </c>
      <c r="V283">
        <v>4.0136459289999999</v>
      </c>
      <c r="W283">
        <v>4.0136459289999999</v>
      </c>
    </row>
    <row r="284" spans="1:23" x14ac:dyDescent="0.25">
      <c r="A284" t="s">
        <v>105</v>
      </c>
      <c r="B284" t="s">
        <v>5</v>
      </c>
      <c r="C284" t="s">
        <v>15</v>
      </c>
      <c r="D284" t="s">
        <v>16</v>
      </c>
      <c r="E284" t="s">
        <v>107</v>
      </c>
      <c r="F284" t="s">
        <v>114</v>
      </c>
      <c r="G284" t="s">
        <v>17</v>
      </c>
      <c r="J284" t="s">
        <v>73</v>
      </c>
      <c r="L284" t="s">
        <v>72</v>
      </c>
      <c r="M284">
        <v>0.18712609099999999</v>
      </c>
      <c r="N284">
        <v>0.18712609099999999</v>
      </c>
      <c r="O284">
        <v>0.18712609099999999</v>
      </c>
      <c r="P284">
        <v>0.18712609099999999</v>
      </c>
      <c r="Q284">
        <v>0.18712609099999999</v>
      </c>
      <c r="R284">
        <v>0.18712609099999999</v>
      </c>
      <c r="S284">
        <v>0.18712609099999999</v>
      </c>
      <c r="T284">
        <v>0.18712609099999999</v>
      </c>
      <c r="U284">
        <v>0.18712609099999999</v>
      </c>
      <c r="V284">
        <v>0.18712609099999999</v>
      </c>
      <c r="W284">
        <v>0.18712609099999999</v>
      </c>
    </row>
    <row r="285" spans="1:23" x14ac:dyDescent="0.25">
      <c r="A285" t="s">
        <v>105</v>
      </c>
      <c r="B285" t="s">
        <v>5</v>
      </c>
      <c r="C285" t="s">
        <v>15</v>
      </c>
      <c r="D285" t="s">
        <v>16</v>
      </c>
      <c r="E285" t="s">
        <v>107</v>
      </c>
      <c r="F285" t="s">
        <v>114</v>
      </c>
      <c r="G285" t="s">
        <v>17</v>
      </c>
      <c r="J285" t="s">
        <v>111</v>
      </c>
      <c r="L285" t="s">
        <v>72</v>
      </c>
      <c r="M285">
        <f ca="1">_xlfn.XLOOKUP(E285&amp;F285&amp;J285,[2]Sheet1!$M:$M,[2]Sheet1!$N:$N)</f>
        <v>0.15452524507687498</v>
      </c>
      <c r="N285">
        <f ca="1">M285</f>
        <v>0.15452524507687498</v>
      </c>
      <c r="O285">
        <f t="shared" ref="O285:W285" ca="1" si="16">N285</f>
        <v>0.15452524507687498</v>
      </c>
      <c r="P285">
        <f t="shared" ca="1" si="16"/>
        <v>0.15452524507687498</v>
      </c>
      <c r="Q285">
        <f t="shared" ca="1" si="16"/>
        <v>0.15452524507687498</v>
      </c>
      <c r="R285">
        <f t="shared" ca="1" si="16"/>
        <v>0.15452524507687498</v>
      </c>
      <c r="S285">
        <f t="shared" ca="1" si="16"/>
        <v>0.15452524507687498</v>
      </c>
      <c r="T285">
        <f t="shared" ca="1" si="16"/>
        <v>0.15452524507687498</v>
      </c>
      <c r="U285">
        <f t="shared" ca="1" si="16"/>
        <v>0.15452524507687498</v>
      </c>
      <c r="V285">
        <f t="shared" ca="1" si="16"/>
        <v>0.15452524507687498</v>
      </c>
      <c r="W285">
        <f t="shared" ca="1" si="16"/>
        <v>0.15452524507687498</v>
      </c>
    </row>
    <row r="286" spans="1:23" x14ac:dyDescent="0.25">
      <c r="A286" t="s">
        <v>105</v>
      </c>
      <c r="B286" t="s">
        <v>5</v>
      </c>
      <c r="C286" t="s">
        <v>15</v>
      </c>
      <c r="D286" t="s">
        <v>16</v>
      </c>
      <c r="E286" t="s">
        <v>107</v>
      </c>
      <c r="F286" t="s">
        <v>114</v>
      </c>
      <c r="G286" t="s">
        <v>75</v>
      </c>
      <c r="H286" t="s">
        <v>76</v>
      </c>
      <c r="I286" t="s">
        <v>77</v>
      </c>
      <c r="L286" t="s">
        <v>78</v>
      </c>
      <c r="M286">
        <v>4.8446979999999997E-3</v>
      </c>
      <c r="N286">
        <v>4.8446979999999997E-3</v>
      </c>
      <c r="O286">
        <v>4.8446979999999997E-3</v>
      </c>
      <c r="P286">
        <v>4.8446979999999997E-3</v>
      </c>
      <c r="Q286">
        <v>4.8446979999999997E-3</v>
      </c>
      <c r="R286">
        <v>4.8446979999999997E-3</v>
      </c>
      <c r="S286">
        <v>4.8446979999999997E-3</v>
      </c>
      <c r="T286">
        <v>4.8446979999999997E-3</v>
      </c>
      <c r="U286">
        <v>4.8446979999999997E-3</v>
      </c>
      <c r="V286">
        <v>4.8446979999999997E-3</v>
      </c>
      <c r="W286">
        <v>4.8446979999999997E-3</v>
      </c>
    </row>
    <row r="287" spans="1:23" x14ac:dyDescent="0.25">
      <c r="A287" t="s">
        <v>105</v>
      </c>
      <c r="B287" t="s">
        <v>5</v>
      </c>
      <c r="C287" t="s">
        <v>15</v>
      </c>
      <c r="D287" t="s">
        <v>16</v>
      </c>
      <c r="E287" t="s">
        <v>107</v>
      </c>
      <c r="F287" t="s">
        <v>114</v>
      </c>
      <c r="G287" t="s">
        <v>75</v>
      </c>
      <c r="H287" t="s">
        <v>79</v>
      </c>
      <c r="I287" t="s">
        <v>77</v>
      </c>
      <c r="L287" t="s">
        <v>80</v>
      </c>
      <c r="M287">
        <v>5.2102799999999999E-5</v>
      </c>
      <c r="N287">
        <v>5.2102799999999999E-5</v>
      </c>
      <c r="O287">
        <v>5.2102799999999999E-5</v>
      </c>
      <c r="P287">
        <v>5.2102799999999999E-5</v>
      </c>
      <c r="Q287">
        <v>5.2102799999999999E-5</v>
      </c>
      <c r="R287">
        <v>5.2102799999999999E-5</v>
      </c>
      <c r="S287">
        <v>5.2102799999999999E-5</v>
      </c>
      <c r="T287">
        <v>5.2102799999999999E-5</v>
      </c>
      <c r="U287">
        <v>5.2102799999999999E-5</v>
      </c>
      <c r="V287">
        <v>5.2102799999999999E-5</v>
      </c>
      <c r="W287">
        <v>5.2102799999999999E-5</v>
      </c>
    </row>
    <row r="288" spans="1:23" x14ac:dyDescent="0.25">
      <c r="A288" t="s">
        <v>105</v>
      </c>
      <c r="B288" t="s">
        <v>5</v>
      </c>
      <c r="C288" t="s">
        <v>15</v>
      </c>
      <c r="D288" t="s">
        <v>16</v>
      </c>
      <c r="E288" t="s">
        <v>107</v>
      </c>
      <c r="F288" t="s">
        <v>114</v>
      </c>
      <c r="G288" t="s">
        <v>75</v>
      </c>
      <c r="H288" t="s">
        <v>112</v>
      </c>
      <c r="I288" t="s">
        <v>77</v>
      </c>
      <c r="L288" t="s">
        <v>113</v>
      </c>
      <c r="M288">
        <v>4.42E-6</v>
      </c>
      <c r="N288">
        <v>4.42E-6</v>
      </c>
      <c r="O288">
        <v>4.42E-6</v>
      </c>
      <c r="P288">
        <v>4.42E-6</v>
      </c>
      <c r="Q288">
        <v>4.42E-6</v>
      </c>
      <c r="R288">
        <v>4.42E-6</v>
      </c>
      <c r="S288">
        <v>4.42E-6</v>
      </c>
      <c r="T288">
        <v>4.42E-6</v>
      </c>
      <c r="U288">
        <v>4.42E-6</v>
      </c>
      <c r="V288">
        <v>4.42E-6</v>
      </c>
      <c r="W288">
        <v>4.42E-6</v>
      </c>
    </row>
    <row r="289" spans="1:23" x14ac:dyDescent="0.25">
      <c r="A289" t="s">
        <v>105</v>
      </c>
      <c r="B289" t="s">
        <v>5</v>
      </c>
      <c r="C289" t="s">
        <v>15</v>
      </c>
      <c r="D289" t="s">
        <v>16</v>
      </c>
      <c r="E289" t="s">
        <v>107</v>
      </c>
      <c r="F289" t="s">
        <v>115</v>
      </c>
      <c r="G289" t="s">
        <v>6</v>
      </c>
    </row>
    <row r="290" spans="1:23" x14ac:dyDescent="0.25">
      <c r="A290" t="s">
        <v>105</v>
      </c>
      <c r="B290" t="s">
        <v>5</v>
      </c>
      <c r="C290" t="s">
        <v>15</v>
      </c>
      <c r="D290" t="s">
        <v>16</v>
      </c>
      <c r="E290" t="s">
        <v>107</v>
      </c>
      <c r="F290" t="s">
        <v>115</v>
      </c>
      <c r="G290" t="s">
        <v>62</v>
      </c>
      <c r="L290" t="s">
        <v>63</v>
      </c>
      <c r="M290">
        <v>2010</v>
      </c>
      <c r="N290">
        <v>2010</v>
      </c>
      <c r="O290">
        <v>2010</v>
      </c>
      <c r="P290">
        <v>2010</v>
      </c>
      <c r="Q290">
        <v>2010</v>
      </c>
      <c r="R290">
        <v>2010</v>
      </c>
      <c r="S290">
        <v>2010</v>
      </c>
      <c r="T290">
        <v>2010</v>
      </c>
      <c r="U290">
        <v>2010</v>
      </c>
      <c r="V290">
        <v>2010</v>
      </c>
      <c r="W290">
        <v>2010</v>
      </c>
    </row>
    <row r="291" spans="1:23" x14ac:dyDescent="0.25">
      <c r="A291" t="s">
        <v>105</v>
      </c>
      <c r="B291" t="s">
        <v>5</v>
      </c>
      <c r="C291" t="s">
        <v>15</v>
      </c>
      <c r="D291" t="s">
        <v>16</v>
      </c>
      <c r="E291" t="s">
        <v>107</v>
      </c>
      <c r="F291" t="s">
        <v>115</v>
      </c>
      <c r="G291" t="s">
        <v>64</v>
      </c>
      <c r="L291" t="s">
        <v>63</v>
      </c>
      <c r="M291">
        <v>2101</v>
      </c>
      <c r="N291">
        <v>2101</v>
      </c>
      <c r="O291">
        <v>2101</v>
      </c>
      <c r="P291">
        <v>2101</v>
      </c>
      <c r="Q291">
        <v>2101</v>
      </c>
      <c r="R291">
        <v>2101</v>
      </c>
      <c r="S291">
        <v>2101</v>
      </c>
      <c r="T291">
        <v>2101</v>
      </c>
      <c r="U291">
        <v>2101</v>
      </c>
      <c r="V291">
        <v>2101</v>
      </c>
      <c r="W291">
        <v>2101</v>
      </c>
    </row>
    <row r="292" spans="1:23" x14ac:dyDescent="0.25">
      <c r="A292" t="s">
        <v>105</v>
      </c>
      <c r="B292" t="s">
        <v>5</v>
      </c>
      <c r="C292" t="s">
        <v>15</v>
      </c>
      <c r="D292" t="s">
        <v>16</v>
      </c>
      <c r="E292" t="s">
        <v>107</v>
      </c>
      <c r="F292" t="s">
        <v>115</v>
      </c>
      <c r="G292" t="s">
        <v>65</v>
      </c>
      <c r="L292" t="s">
        <v>66</v>
      </c>
      <c r="M292">
        <v>40</v>
      </c>
      <c r="N292">
        <v>40</v>
      </c>
      <c r="O292">
        <v>40</v>
      </c>
      <c r="P292">
        <v>40</v>
      </c>
      <c r="Q292">
        <v>40</v>
      </c>
      <c r="R292">
        <v>40</v>
      </c>
      <c r="S292">
        <v>40</v>
      </c>
      <c r="T292">
        <v>40</v>
      </c>
      <c r="U292">
        <v>40</v>
      </c>
      <c r="V292">
        <v>40</v>
      </c>
      <c r="W292">
        <v>40</v>
      </c>
    </row>
    <row r="293" spans="1:23" x14ac:dyDescent="0.25">
      <c r="A293" t="s">
        <v>105</v>
      </c>
      <c r="B293" t="s">
        <v>5</v>
      </c>
      <c r="C293" t="s">
        <v>15</v>
      </c>
      <c r="D293" t="s">
        <v>16</v>
      </c>
      <c r="E293" t="s">
        <v>107</v>
      </c>
      <c r="F293" t="s">
        <v>115</v>
      </c>
      <c r="G293" t="s">
        <v>67</v>
      </c>
      <c r="L293" t="s">
        <v>60</v>
      </c>
      <c r="M293">
        <v>0</v>
      </c>
    </row>
    <row r="294" spans="1:23" x14ac:dyDescent="0.25">
      <c r="A294" t="s">
        <v>105</v>
      </c>
      <c r="B294" t="s">
        <v>5</v>
      </c>
      <c r="C294" t="s">
        <v>15</v>
      </c>
      <c r="D294" t="s">
        <v>16</v>
      </c>
      <c r="E294" t="s">
        <v>107</v>
      </c>
      <c r="F294" t="s">
        <v>115</v>
      </c>
      <c r="G294" t="s">
        <v>68</v>
      </c>
      <c r="L294" t="s">
        <v>20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</row>
    <row r="295" spans="1:23" x14ac:dyDescent="0.25">
      <c r="A295" t="s">
        <v>105</v>
      </c>
      <c r="B295" t="s">
        <v>5</v>
      </c>
      <c r="C295" t="s">
        <v>15</v>
      </c>
      <c r="D295" t="s">
        <v>16</v>
      </c>
      <c r="E295" t="s">
        <v>107</v>
      </c>
      <c r="F295" t="s">
        <v>115</v>
      </c>
      <c r="G295" t="s">
        <v>69</v>
      </c>
      <c r="L295" t="s">
        <v>70</v>
      </c>
      <c r="M295">
        <v>941.23422577663598</v>
      </c>
      <c r="N295">
        <v>941.23422577663598</v>
      </c>
      <c r="O295">
        <v>941.23422577663598</v>
      </c>
      <c r="P295">
        <v>941.23422577663598</v>
      </c>
      <c r="Q295">
        <v>941.23422577663598</v>
      </c>
      <c r="R295">
        <v>941.23422577663598</v>
      </c>
      <c r="S295">
        <v>941.23422577663598</v>
      </c>
      <c r="T295">
        <v>941.23422577663598</v>
      </c>
      <c r="U295">
        <v>941.23422577663598</v>
      </c>
      <c r="V295">
        <v>941.23422577663598</v>
      </c>
      <c r="W295">
        <v>941.23422577663598</v>
      </c>
    </row>
    <row r="296" spans="1:23" x14ac:dyDescent="0.25">
      <c r="A296" t="s">
        <v>105</v>
      </c>
      <c r="B296" t="s">
        <v>5</v>
      </c>
      <c r="C296" t="s">
        <v>15</v>
      </c>
      <c r="D296" t="s">
        <v>16</v>
      </c>
      <c r="E296" t="s">
        <v>107</v>
      </c>
      <c r="F296" t="s">
        <v>115</v>
      </c>
      <c r="G296" t="s">
        <v>71</v>
      </c>
      <c r="L296" t="s">
        <v>70</v>
      </c>
      <c r="M296">
        <v>123.26263979271</v>
      </c>
      <c r="N296">
        <v>123.26263979271</v>
      </c>
      <c r="O296">
        <v>123.26263979271</v>
      </c>
      <c r="P296">
        <v>123.26263979271</v>
      </c>
      <c r="Q296">
        <v>123.26263979271</v>
      </c>
      <c r="R296">
        <v>123.26263979271</v>
      </c>
      <c r="S296">
        <v>123.26263979271</v>
      </c>
      <c r="T296">
        <v>123.26263979271</v>
      </c>
      <c r="U296">
        <v>123.26263979271</v>
      </c>
      <c r="V296">
        <v>123.26263979271</v>
      </c>
      <c r="W296">
        <v>123.26263979271</v>
      </c>
    </row>
    <row r="297" spans="1:23" x14ac:dyDescent="0.25">
      <c r="A297" t="s">
        <v>105</v>
      </c>
      <c r="B297" t="s">
        <v>5</v>
      </c>
      <c r="C297" t="s">
        <v>15</v>
      </c>
      <c r="D297" t="s">
        <v>16</v>
      </c>
      <c r="E297" t="s">
        <v>107</v>
      </c>
      <c r="F297" t="s">
        <v>115</v>
      </c>
      <c r="G297" t="s">
        <v>17</v>
      </c>
      <c r="J297" t="s">
        <v>31</v>
      </c>
      <c r="L297" t="s">
        <v>72</v>
      </c>
      <c r="M297">
        <v>0.46701337599999998</v>
      </c>
      <c r="N297">
        <v>0.46701337599999998</v>
      </c>
      <c r="O297">
        <v>0.46701337599999998</v>
      </c>
      <c r="P297">
        <v>0.46701337599999998</v>
      </c>
      <c r="Q297">
        <v>0.46701337599999998</v>
      </c>
      <c r="R297">
        <v>0.46701337599999998</v>
      </c>
      <c r="S297">
        <v>0.46701337599999998</v>
      </c>
      <c r="T297">
        <v>0.46701337599999998</v>
      </c>
      <c r="U297">
        <v>0.46701337599999998</v>
      </c>
      <c r="V297">
        <v>0.46701337599999998</v>
      </c>
      <c r="W297">
        <v>0.46701337599999998</v>
      </c>
    </row>
    <row r="298" spans="1:23" x14ac:dyDescent="0.25">
      <c r="A298" t="s">
        <v>105</v>
      </c>
      <c r="B298" t="s">
        <v>5</v>
      </c>
      <c r="C298" t="s">
        <v>15</v>
      </c>
      <c r="D298" t="s">
        <v>16</v>
      </c>
      <c r="E298" t="s">
        <v>107</v>
      </c>
      <c r="F298" t="s">
        <v>115</v>
      </c>
      <c r="G298" t="s">
        <v>17</v>
      </c>
      <c r="J298" t="s">
        <v>41</v>
      </c>
      <c r="L298" t="s">
        <v>72</v>
      </c>
      <c r="M298">
        <v>0.45494587199999997</v>
      </c>
      <c r="N298">
        <f ca="1">M298</f>
        <v>0.45494587199999997</v>
      </c>
      <c r="O298">
        <f t="shared" ref="O298:W298" ca="1" si="17">N298</f>
        <v>0.45494587199999997</v>
      </c>
      <c r="P298">
        <f t="shared" ca="1" si="17"/>
        <v>0.45494587199999997</v>
      </c>
      <c r="Q298">
        <f t="shared" ca="1" si="17"/>
        <v>0.45494587199999997</v>
      </c>
      <c r="R298">
        <f t="shared" ca="1" si="17"/>
        <v>0.45494587199999997</v>
      </c>
      <c r="S298">
        <f t="shared" ca="1" si="17"/>
        <v>0.45494587199999997</v>
      </c>
      <c r="T298">
        <f t="shared" ca="1" si="17"/>
        <v>0.45494587199999997</v>
      </c>
      <c r="U298">
        <f t="shared" ca="1" si="17"/>
        <v>0.45494587199999997</v>
      </c>
      <c r="V298">
        <f t="shared" ca="1" si="17"/>
        <v>0.45494587199999997</v>
      </c>
      <c r="W298">
        <f t="shared" ca="1" si="17"/>
        <v>0.45494587199999997</v>
      </c>
    </row>
    <row r="299" spans="1:23" x14ac:dyDescent="0.25">
      <c r="A299" t="s">
        <v>105</v>
      </c>
      <c r="B299" t="s">
        <v>5</v>
      </c>
      <c r="C299" t="s">
        <v>15</v>
      </c>
      <c r="D299" t="s">
        <v>16</v>
      </c>
      <c r="E299" t="s">
        <v>107</v>
      </c>
      <c r="F299" t="s">
        <v>115</v>
      </c>
      <c r="G299" t="s">
        <v>17</v>
      </c>
      <c r="J299" t="s">
        <v>109</v>
      </c>
      <c r="L299" t="s">
        <v>72</v>
      </c>
      <c r="M299">
        <v>1.265712162</v>
      </c>
      <c r="N299">
        <v>1.265712162</v>
      </c>
      <c r="O299">
        <v>1.265712162</v>
      </c>
      <c r="P299">
        <v>1.265712162</v>
      </c>
      <c r="Q299">
        <v>1.265712162</v>
      </c>
      <c r="R299">
        <v>1.265712162</v>
      </c>
      <c r="S299">
        <v>1.265712162</v>
      </c>
      <c r="T299">
        <v>1.265712162</v>
      </c>
      <c r="U299">
        <v>1.265712162</v>
      </c>
      <c r="V299">
        <v>1.265712162</v>
      </c>
      <c r="W299">
        <v>1.265712162</v>
      </c>
    </row>
    <row r="300" spans="1:23" x14ac:dyDescent="0.25">
      <c r="A300" t="s">
        <v>105</v>
      </c>
      <c r="B300" t="s">
        <v>5</v>
      </c>
      <c r="C300" t="s">
        <v>15</v>
      </c>
      <c r="D300" t="s">
        <v>16</v>
      </c>
      <c r="E300" t="s">
        <v>107</v>
      </c>
      <c r="F300" t="s">
        <v>115</v>
      </c>
      <c r="G300" t="s">
        <v>17</v>
      </c>
      <c r="J300" t="s">
        <v>110</v>
      </c>
      <c r="L300" t="s">
        <v>72</v>
      </c>
      <c r="M300">
        <v>4.0136459289999999</v>
      </c>
      <c r="N300">
        <v>4.0136459289999999</v>
      </c>
      <c r="O300">
        <v>4.0136459289999999</v>
      </c>
      <c r="P300">
        <v>4.0136459289999999</v>
      </c>
      <c r="Q300">
        <v>4.0136459289999999</v>
      </c>
      <c r="R300">
        <v>4.0136459289999999</v>
      </c>
      <c r="S300">
        <v>4.0136459289999999</v>
      </c>
      <c r="T300">
        <v>4.0136459289999999</v>
      </c>
      <c r="U300">
        <v>4.0136459289999999</v>
      </c>
      <c r="V300">
        <v>4.0136459289999999</v>
      </c>
      <c r="W300">
        <v>4.0136459289999999</v>
      </c>
    </row>
    <row r="301" spans="1:23" x14ac:dyDescent="0.25">
      <c r="A301" t="s">
        <v>105</v>
      </c>
      <c r="B301" t="s">
        <v>5</v>
      </c>
      <c r="C301" t="s">
        <v>15</v>
      </c>
      <c r="D301" t="s">
        <v>16</v>
      </c>
      <c r="E301" t="s">
        <v>107</v>
      </c>
      <c r="F301" t="s">
        <v>115</v>
      </c>
      <c r="G301" t="s">
        <v>17</v>
      </c>
      <c r="J301" t="s">
        <v>73</v>
      </c>
      <c r="L301" t="s">
        <v>72</v>
      </c>
      <c r="M301">
        <v>0.140344578</v>
      </c>
      <c r="N301">
        <v>0.140344578</v>
      </c>
      <c r="O301">
        <v>0.140344578</v>
      </c>
      <c r="P301">
        <v>0.140344578</v>
      </c>
      <c r="Q301">
        <v>0.140344578</v>
      </c>
      <c r="R301">
        <v>0.140344578</v>
      </c>
      <c r="S301">
        <v>0.140344578</v>
      </c>
      <c r="T301">
        <v>0.140344578</v>
      </c>
      <c r="U301">
        <v>0.140344578</v>
      </c>
      <c r="V301">
        <v>0.140344578</v>
      </c>
      <c r="W301">
        <v>0.140344578</v>
      </c>
    </row>
    <row r="302" spans="1:23" x14ac:dyDescent="0.25">
      <c r="A302" t="s">
        <v>105</v>
      </c>
      <c r="B302" t="s">
        <v>5</v>
      </c>
      <c r="C302" t="s">
        <v>15</v>
      </c>
      <c r="D302" t="s">
        <v>16</v>
      </c>
      <c r="E302" t="s">
        <v>107</v>
      </c>
      <c r="F302" t="s">
        <v>115</v>
      </c>
      <c r="G302" t="s">
        <v>17</v>
      </c>
      <c r="J302" t="s">
        <v>111</v>
      </c>
      <c r="L302" t="s">
        <v>72</v>
      </c>
      <c r="M302">
        <f ca="1">_xlfn.XLOOKUP(E302&amp;F302&amp;J302,[2]Sheet1!$M:$M,[2]Sheet1!$N:$N)</f>
        <v>0.15452524507687498</v>
      </c>
      <c r="N302">
        <f ca="1">M302</f>
        <v>0.15452524507687498</v>
      </c>
      <c r="O302">
        <f t="shared" ref="O302:W302" ca="1" si="18">N302</f>
        <v>0.15452524507687498</v>
      </c>
      <c r="P302">
        <f t="shared" ca="1" si="18"/>
        <v>0.15452524507687498</v>
      </c>
      <c r="Q302">
        <f t="shared" ca="1" si="18"/>
        <v>0.15452524507687498</v>
      </c>
      <c r="R302">
        <f t="shared" ca="1" si="18"/>
        <v>0.15452524507687498</v>
      </c>
      <c r="S302">
        <f t="shared" ca="1" si="18"/>
        <v>0.15452524507687498</v>
      </c>
      <c r="T302">
        <f t="shared" ca="1" si="18"/>
        <v>0.15452524507687498</v>
      </c>
      <c r="U302">
        <f t="shared" ca="1" si="18"/>
        <v>0.15452524507687498</v>
      </c>
      <c r="V302">
        <f t="shared" ca="1" si="18"/>
        <v>0.15452524507687498</v>
      </c>
      <c r="W302">
        <f t="shared" ca="1" si="18"/>
        <v>0.15452524507687498</v>
      </c>
    </row>
    <row r="303" spans="1:23" x14ac:dyDescent="0.25">
      <c r="A303" t="s">
        <v>105</v>
      </c>
      <c r="B303" t="s">
        <v>5</v>
      </c>
      <c r="C303" t="s">
        <v>15</v>
      </c>
      <c r="D303" t="s">
        <v>16</v>
      </c>
      <c r="E303" t="s">
        <v>107</v>
      </c>
      <c r="F303" t="s">
        <v>115</v>
      </c>
      <c r="G303" t="s">
        <v>75</v>
      </c>
      <c r="H303" t="s">
        <v>76</v>
      </c>
      <c r="I303" t="s">
        <v>77</v>
      </c>
      <c r="L303" t="s">
        <v>78</v>
      </c>
      <c r="M303">
        <v>1.9378792999999998E-2</v>
      </c>
      <c r="N303">
        <v>1.9378792999999998E-2</v>
      </c>
      <c r="O303">
        <v>1.9378792999999998E-2</v>
      </c>
      <c r="P303">
        <v>1.9378792999999998E-2</v>
      </c>
      <c r="Q303">
        <v>1.9378792999999998E-2</v>
      </c>
      <c r="R303">
        <v>1.9378792999999998E-2</v>
      </c>
      <c r="S303">
        <v>1.9378792999999998E-2</v>
      </c>
      <c r="T303">
        <v>1.9378792999999998E-2</v>
      </c>
      <c r="U303">
        <v>1.9378792999999998E-2</v>
      </c>
      <c r="V303">
        <v>1.9378792999999998E-2</v>
      </c>
      <c r="W303">
        <v>1.9378792999999998E-2</v>
      </c>
    </row>
    <row r="304" spans="1:23" x14ac:dyDescent="0.25">
      <c r="A304" t="s">
        <v>105</v>
      </c>
      <c r="B304" t="s">
        <v>5</v>
      </c>
      <c r="C304" t="s">
        <v>15</v>
      </c>
      <c r="D304" t="s">
        <v>16</v>
      </c>
      <c r="E304" t="s">
        <v>107</v>
      </c>
      <c r="F304" t="s">
        <v>115</v>
      </c>
      <c r="G304" t="s">
        <v>75</v>
      </c>
      <c r="H304" t="s">
        <v>79</v>
      </c>
      <c r="I304" t="s">
        <v>77</v>
      </c>
      <c r="L304" t="s">
        <v>80</v>
      </c>
      <c r="M304">
        <v>2.0841100000000001E-4</v>
      </c>
      <c r="N304">
        <v>2.0841100000000001E-4</v>
      </c>
      <c r="O304">
        <v>2.0841100000000001E-4</v>
      </c>
      <c r="P304">
        <v>2.0841100000000001E-4</v>
      </c>
      <c r="Q304">
        <v>2.0841100000000001E-4</v>
      </c>
      <c r="R304">
        <v>2.0841100000000001E-4</v>
      </c>
      <c r="S304">
        <v>2.0841100000000001E-4</v>
      </c>
      <c r="T304">
        <v>2.0841100000000001E-4</v>
      </c>
      <c r="U304">
        <v>2.0841100000000001E-4</v>
      </c>
      <c r="V304">
        <v>2.0841100000000001E-4</v>
      </c>
      <c r="W304">
        <v>2.0841100000000001E-4</v>
      </c>
    </row>
    <row r="305" spans="1:23" x14ac:dyDescent="0.25">
      <c r="A305" t="s">
        <v>105</v>
      </c>
      <c r="B305" t="s">
        <v>5</v>
      </c>
      <c r="C305" t="s">
        <v>15</v>
      </c>
      <c r="D305" t="s">
        <v>16</v>
      </c>
      <c r="E305" t="s">
        <v>107</v>
      </c>
      <c r="F305" t="s">
        <v>115</v>
      </c>
      <c r="G305" t="s">
        <v>75</v>
      </c>
      <c r="H305" t="s">
        <v>112</v>
      </c>
      <c r="I305" t="s">
        <v>77</v>
      </c>
      <c r="L305" t="s">
        <v>113</v>
      </c>
      <c r="M305">
        <v>1.77E-5</v>
      </c>
      <c r="N305">
        <v>1.77E-5</v>
      </c>
      <c r="O305">
        <v>1.77E-5</v>
      </c>
      <c r="P305">
        <v>1.77E-5</v>
      </c>
      <c r="Q305">
        <v>1.77E-5</v>
      </c>
      <c r="R305">
        <v>1.77E-5</v>
      </c>
      <c r="S305">
        <v>1.77E-5</v>
      </c>
      <c r="T305">
        <v>1.77E-5</v>
      </c>
      <c r="U305">
        <v>1.77E-5</v>
      </c>
      <c r="V305">
        <v>1.77E-5</v>
      </c>
      <c r="W305">
        <v>1.77E-5</v>
      </c>
    </row>
    <row r="306" spans="1:23" x14ac:dyDescent="0.25">
      <c r="A306" t="s">
        <v>105</v>
      </c>
      <c r="B306" t="s">
        <v>5</v>
      </c>
      <c r="C306" t="s">
        <v>15</v>
      </c>
      <c r="D306" t="s">
        <v>16</v>
      </c>
      <c r="E306" t="s">
        <v>107</v>
      </c>
      <c r="F306" t="s">
        <v>116</v>
      </c>
      <c r="G306" t="s">
        <v>6</v>
      </c>
    </row>
    <row r="307" spans="1:23" x14ac:dyDescent="0.25">
      <c r="A307" t="s">
        <v>105</v>
      </c>
      <c r="B307" t="s">
        <v>5</v>
      </c>
      <c r="C307" t="s">
        <v>15</v>
      </c>
      <c r="D307" t="s">
        <v>16</v>
      </c>
      <c r="E307" t="s">
        <v>107</v>
      </c>
      <c r="F307" t="s">
        <v>116</v>
      </c>
      <c r="G307" t="s">
        <v>62</v>
      </c>
      <c r="L307" t="s">
        <v>63</v>
      </c>
      <c r="M307">
        <v>2010</v>
      </c>
      <c r="N307">
        <v>2010</v>
      </c>
      <c r="O307">
        <v>2010</v>
      </c>
      <c r="P307">
        <v>2010</v>
      </c>
      <c r="Q307">
        <v>2010</v>
      </c>
      <c r="R307">
        <v>2010</v>
      </c>
      <c r="S307">
        <v>2010</v>
      </c>
      <c r="T307">
        <v>2010</v>
      </c>
      <c r="U307">
        <v>2010</v>
      </c>
      <c r="V307">
        <v>2010</v>
      </c>
      <c r="W307">
        <v>2010</v>
      </c>
    </row>
    <row r="308" spans="1:23" x14ac:dyDescent="0.25">
      <c r="A308" t="s">
        <v>105</v>
      </c>
      <c r="B308" t="s">
        <v>5</v>
      </c>
      <c r="C308" t="s">
        <v>15</v>
      </c>
      <c r="D308" t="s">
        <v>16</v>
      </c>
      <c r="E308" t="s">
        <v>107</v>
      </c>
      <c r="F308" t="s">
        <v>116</v>
      </c>
      <c r="G308" t="s">
        <v>64</v>
      </c>
      <c r="L308" t="s">
        <v>63</v>
      </c>
      <c r="M308">
        <v>2101</v>
      </c>
      <c r="N308">
        <v>2101</v>
      </c>
      <c r="O308">
        <v>2101</v>
      </c>
      <c r="P308">
        <v>2101</v>
      </c>
      <c r="Q308">
        <v>2101</v>
      </c>
      <c r="R308">
        <v>2101</v>
      </c>
      <c r="S308">
        <v>2101</v>
      </c>
      <c r="T308">
        <v>2101</v>
      </c>
      <c r="U308">
        <v>2101</v>
      </c>
      <c r="V308">
        <v>2101</v>
      </c>
      <c r="W308">
        <v>2101</v>
      </c>
    </row>
    <row r="309" spans="1:23" x14ac:dyDescent="0.25">
      <c r="A309" t="s">
        <v>105</v>
      </c>
      <c r="B309" t="s">
        <v>5</v>
      </c>
      <c r="C309" t="s">
        <v>15</v>
      </c>
      <c r="D309" t="s">
        <v>16</v>
      </c>
      <c r="E309" t="s">
        <v>107</v>
      </c>
      <c r="F309" t="s">
        <v>116</v>
      </c>
      <c r="G309" t="s">
        <v>65</v>
      </c>
      <c r="L309" t="s">
        <v>66</v>
      </c>
      <c r="M309">
        <v>40</v>
      </c>
      <c r="N309">
        <v>40</v>
      </c>
      <c r="O309">
        <v>40</v>
      </c>
      <c r="P309">
        <v>40</v>
      </c>
      <c r="Q309">
        <v>40</v>
      </c>
      <c r="R309">
        <v>40</v>
      </c>
      <c r="S309">
        <v>40</v>
      </c>
      <c r="T309">
        <v>40</v>
      </c>
      <c r="U309">
        <v>40</v>
      </c>
      <c r="V309">
        <v>40</v>
      </c>
      <c r="W309">
        <v>40</v>
      </c>
    </row>
    <row r="310" spans="1:23" x14ac:dyDescent="0.25">
      <c r="A310" t="s">
        <v>105</v>
      </c>
      <c r="B310" t="s">
        <v>5</v>
      </c>
      <c r="C310" t="s">
        <v>15</v>
      </c>
      <c r="D310" t="s">
        <v>16</v>
      </c>
      <c r="E310" t="s">
        <v>107</v>
      </c>
      <c r="F310" t="s">
        <v>116</v>
      </c>
      <c r="G310" t="s">
        <v>67</v>
      </c>
      <c r="L310" t="s">
        <v>60</v>
      </c>
      <c r="M310">
        <v>0</v>
      </c>
    </row>
    <row r="311" spans="1:23" x14ac:dyDescent="0.25">
      <c r="A311" t="s">
        <v>105</v>
      </c>
      <c r="B311" t="s">
        <v>5</v>
      </c>
      <c r="C311" t="s">
        <v>15</v>
      </c>
      <c r="D311" t="s">
        <v>16</v>
      </c>
      <c r="E311" t="s">
        <v>107</v>
      </c>
      <c r="F311" t="s">
        <v>116</v>
      </c>
      <c r="G311" t="s">
        <v>68</v>
      </c>
      <c r="L311" t="s">
        <v>20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</row>
    <row r="312" spans="1:23" x14ac:dyDescent="0.25">
      <c r="A312" t="s">
        <v>105</v>
      </c>
      <c r="B312" t="s">
        <v>5</v>
      </c>
      <c r="C312" t="s">
        <v>15</v>
      </c>
      <c r="D312" t="s">
        <v>16</v>
      </c>
      <c r="E312" t="s">
        <v>107</v>
      </c>
      <c r="F312" t="s">
        <v>116</v>
      </c>
      <c r="G312" t="s">
        <v>69</v>
      </c>
      <c r="L312" t="s">
        <v>70</v>
      </c>
      <c r="M312">
        <v>1332.5376111962601</v>
      </c>
      <c r="N312">
        <v>1332.5376111962601</v>
      </c>
      <c r="O312">
        <v>1332.5376111962601</v>
      </c>
      <c r="P312">
        <v>1332.5376111962601</v>
      </c>
      <c r="Q312">
        <v>1332.5376111962601</v>
      </c>
      <c r="R312">
        <v>1332.5376111962601</v>
      </c>
      <c r="S312">
        <v>1332.5376111962601</v>
      </c>
      <c r="T312">
        <v>1332.5376111962601</v>
      </c>
      <c r="U312">
        <v>1332.5376111962601</v>
      </c>
      <c r="V312">
        <v>1332.5376111962601</v>
      </c>
      <c r="W312">
        <v>1332.5376111962601</v>
      </c>
    </row>
    <row r="313" spans="1:23" x14ac:dyDescent="0.25">
      <c r="A313" t="s">
        <v>105</v>
      </c>
      <c r="B313" t="s">
        <v>5</v>
      </c>
      <c r="C313" t="s">
        <v>15</v>
      </c>
      <c r="D313" t="s">
        <v>16</v>
      </c>
      <c r="E313" t="s">
        <v>107</v>
      </c>
      <c r="F313" t="s">
        <v>116</v>
      </c>
      <c r="G313" t="s">
        <v>71</v>
      </c>
      <c r="L313" t="s">
        <v>70</v>
      </c>
      <c r="M313">
        <v>123.26263979271</v>
      </c>
      <c r="N313">
        <v>123.26263979271</v>
      </c>
      <c r="O313">
        <v>123.26263979271</v>
      </c>
      <c r="P313">
        <v>123.26263979271</v>
      </c>
      <c r="Q313">
        <v>123.26263979271</v>
      </c>
      <c r="R313">
        <v>123.26263979271</v>
      </c>
      <c r="S313">
        <v>123.26263979271</v>
      </c>
      <c r="T313">
        <v>123.26263979271</v>
      </c>
      <c r="U313">
        <v>123.26263979271</v>
      </c>
      <c r="V313">
        <v>123.26263979271</v>
      </c>
      <c r="W313">
        <v>123.26263979271</v>
      </c>
    </row>
    <row r="314" spans="1:23" x14ac:dyDescent="0.25">
      <c r="A314" t="s">
        <v>105</v>
      </c>
      <c r="B314" t="s">
        <v>5</v>
      </c>
      <c r="C314" t="s">
        <v>15</v>
      </c>
      <c r="D314" t="s">
        <v>16</v>
      </c>
      <c r="E314" t="s">
        <v>107</v>
      </c>
      <c r="F314" t="s">
        <v>116</v>
      </c>
      <c r="G314" t="s">
        <v>17</v>
      </c>
      <c r="J314" t="s">
        <v>31</v>
      </c>
      <c r="L314" t="s">
        <v>72</v>
      </c>
      <c r="M314">
        <v>0.46701337599999998</v>
      </c>
      <c r="N314">
        <v>0.46701337599999998</v>
      </c>
      <c r="O314">
        <v>0.46701337599999998</v>
      </c>
      <c r="P314">
        <v>0.46701337599999998</v>
      </c>
      <c r="Q314">
        <v>0.46701337599999998</v>
      </c>
      <c r="R314">
        <v>0.46701337599999998</v>
      </c>
      <c r="S314">
        <v>0.46701337599999998</v>
      </c>
      <c r="T314">
        <v>0.46701337599999998</v>
      </c>
      <c r="U314">
        <v>0.46701337599999998</v>
      </c>
      <c r="V314">
        <v>0.46701337599999998</v>
      </c>
      <c r="W314">
        <v>0.46701337599999998</v>
      </c>
    </row>
    <row r="315" spans="1:23" x14ac:dyDescent="0.25">
      <c r="A315" t="s">
        <v>105</v>
      </c>
      <c r="B315" t="s">
        <v>5</v>
      </c>
      <c r="C315" t="s">
        <v>15</v>
      </c>
      <c r="D315" t="s">
        <v>16</v>
      </c>
      <c r="E315" t="s">
        <v>107</v>
      </c>
      <c r="F315" t="s">
        <v>116</v>
      </c>
      <c r="G315" t="s">
        <v>17</v>
      </c>
      <c r="J315" t="s">
        <v>41</v>
      </c>
      <c r="L315" t="s">
        <v>72</v>
      </c>
      <c r="M315">
        <v>0.45494587199999997</v>
      </c>
      <c r="N315">
        <f ca="1">M315</f>
        <v>0.45494587199999997</v>
      </c>
      <c r="O315">
        <f t="shared" ref="O315:W315" ca="1" si="19">N315</f>
        <v>0.45494587199999997</v>
      </c>
      <c r="P315">
        <f t="shared" ca="1" si="19"/>
        <v>0.45494587199999997</v>
      </c>
      <c r="Q315">
        <f t="shared" ca="1" si="19"/>
        <v>0.45494587199999997</v>
      </c>
      <c r="R315">
        <f t="shared" ca="1" si="19"/>
        <v>0.45494587199999997</v>
      </c>
      <c r="S315">
        <f t="shared" ca="1" si="19"/>
        <v>0.45494587199999997</v>
      </c>
      <c r="T315">
        <f t="shared" ca="1" si="19"/>
        <v>0.45494587199999997</v>
      </c>
      <c r="U315">
        <f t="shared" ca="1" si="19"/>
        <v>0.45494587199999997</v>
      </c>
      <c r="V315">
        <f t="shared" ca="1" si="19"/>
        <v>0.45494587199999997</v>
      </c>
      <c r="W315">
        <f t="shared" ca="1" si="19"/>
        <v>0.45494587199999997</v>
      </c>
    </row>
    <row r="316" spans="1:23" x14ac:dyDescent="0.25">
      <c r="A316" t="s">
        <v>105</v>
      </c>
      <c r="B316" t="s">
        <v>5</v>
      </c>
      <c r="C316" t="s">
        <v>15</v>
      </c>
      <c r="D316" t="s">
        <v>16</v>
      </c>
      <c r="E316" t="s">
        <v>107</v>
      </c>
      <c r="F316" t="s">
        <v>116</v>
      </c>
      <c r="G316" t="s">
        <v>17</v>
      </c>
      <c r="J316" t="s">
        <v>109</v>
      </c>
      <c r="L316" t="s">
        <v>72</v>
      </c>
      <c r="M316">
        <v>1.265712162</v>
      </c>
      <c r="N316">
        <v>1.265712162</v>
      </c>
      <c r="O316">
        <v>1.265712162</v>
      </c>
      <c r="P316">
        <v>1.265712162</v>
      </c>
      <c r="Q316">
        <v>1.265712162</v>
      </c>
      <c r="R316">
        <v>1.265712162</v>
      </c>
      <c r="S316">
        <v>1.265712162</v>
      </c>
      <c r="T316">
        <v>1.265712162</v>
      </c>
      <c r="U316">
        <v>1.265712162</v>
      </c>
      <c r="V316">
        <v>1.265712162</v>
      </c>
      <c r="W316">
        <v>1.265712162</v>
      </c>
    </row>
    <row r="317" spans="1:23" x14ac:dyDescent="0.25">
      <c r="A317" t="s">
        <v>105</v>
      </c>
      <c r="B317" t="s">
        <v>5</v>
      </c>
      <c r="C317" t="s">
        <v>15</v>
      </c>
      <c r="D317" t="s">
        <v>16</v>
      </c>
      <c r="E317" t="s">
        <v>107</v>
      </c>
      <c r="F317" t="s">
        <v>116</v>
      </c>
      <c r="G317" t="s">
        <v>17</v>
      </c>
      <c r="J317" t="s">
        <v>110</v>
      </c>
      <c r="L317" t="s">
        <v>72</v>
      </c>
      <c r="M317">
        <v>4.0136459289999999</v>
      </c>
      <c r="N317">
        <v>4.0136459289999999</v>
      </c>
      <c r="O317">
        <v>4.0136459289999999</v>
      </c>
      <c r="P317">
        <v>4.0136459289999999</v>
      </c>
      <c r="Q317">
        <v>4.0136459289999999</v>
      </c>
      <c r="R317">
        <v>4.0136459289999999</v>
      </c>
      <c r="S317">
        <v>4.0136459289999999</v>
      </c>
      <c r="T317">
        <v>4.0136459289999999</v>
      </c>
      <c r="U317">
        <v>4.0136459289999999</v>
      </c>
      <c r="V317">
        <v>4.0136459289999999</v>
      </c>
      <c r="W317">
        <v>4.0136459289999999</v>
      </c>
    </row>
    <row r="318" spans="1:23" x14ac:dyDescent="0.25">
      <c r="A318" t="s">
        <v>105</v>
      </c>
      <c r="B318" t="s">
        <v>5</v>
      </c>
      <c r="C318" t="s">
        <v>15</v>
      </c>
      <c r="D318" t="s">
        <v>16</v>
      </c>
      <c r="E318" t="s">
        <v>107</v>
      </c>
      <c r="F318" t="s">
        <v>116</v>
      </c>
      <c r="G318" t="s">
        <v>17</v>
      </c>
      <c r="J318" t="s">
        <v>73</v>
      </c>
      <c r="L318" t="s">
        <v>72</v>
      </c>
      <c r="M318">
        <v>0.140344578</v>
      </c>
      <c r="N318">
        <v>0.140344578</v>
      </c>
      <c r="O318">
        <v>0.140344578</v>
      </c>
      <c r="P318">
        <v>0.140344578</v>
      </c>
      <c r="Q318">
        <v>0.140344578</v>
      </c>
      <c r="R318">
        <v>0.140344578</v>
      </c>
      <c r="S318">
        <v>0.140344578</v>
      </c>
      <c r="T318">
        <v>0.140344578</v>
      </c>
      <c r="U318">
        <v>0.140344578</v>
      </c>
      <c r="V318">
        <v>0.140344578</v>
      </c>
      <c r="W318">
        <v>0.140344578</v>
      </c>
    </row>
    <row r="319" spans="1:23" x14ac:dyDescent="0.25">
      <c r="A319" t="s">
        <v>105</v>
      </c>
      <c r="B319" t="s">
        <v>5</v>
      </c>
      <c r="C319" t="s">
        <v>15</v>
      </c>
      <c r="D319" t="s">
        <v>16</v>
      </c>
      <c r="E319" t="s">
        <v>107</v>
      </c>
      <c r="F319" t="s">
        <v>116</v>
      </c>
      <c r="G319" t="s">
        <v>17</v>
      </c>
      <c r="J319" t="s">
        <v>111</v>
      </c>
      <c r="L319" t="s">
        <v>72</v>
      </c>
      <c r="M319">
        <f ca="1">_xlfn.XLOOKUP(E319&amp;F319&amp;J319,[2]Sheet1!$M:$M,[2]Sheet1!$N:$N)</f>
        <v>0.15452524507687498</v>
      </c>
      <c r="N319">
        <f ca="1">M319</f>
        <v>0.15452524507687498</v>
      </c>
      <c r="O319">
        <f t="shared" ref="O319:W319" ca="1" si="20">N319</f>
        <v>0.15452524507687498</v>
      </c>
      <c r="P319">
        <f t="shared" ca="1" si="20"/>
        <v>0.15452524507687498</v>
      </c>
      <c r="Q319">
        <f t="shared" ca="1" si="20"/>
        <v>0.15452524507687498</v>
      </c>
      <c r="R319">
        <f t="shared" ca="1" si="20"/>
        <v>0.15452524507687498</v>
      </c>
      <c r="S319">
        <f t="shared" ca="1" si="20"/>
        <v>0.15452524507687498</v>
      </c>
      <c r="T319">
        <f t="shared" ca="1" si="20"/>
        <v>0.15452524507687498</v>
      </c>
      <c r="U319">
        <f t="shared" ca="1" si="20"/>
        <v>0.15452524507687498</v>
      </c>
      <c r="V319">
        <f t="shared" ca="1" si="20"/>
        <v>0.15452524507687498</v>
      </c>
      <c r="W319">
        <f t="shared" ca="1" si="20"/>
        <v>0.15452524507687498</v>
      </c>
    </row>
    <row r="320" spans="1:23" x14ac:dyDescent="0.25">
      <c r="A320" t="s">
        <v>105</v>
      </c>
      <c r="B320" t="s">
        <v>5</v>
      </c>
      <c r="C320" t="s">
        <v>15</v>
      </c>
      <c r="D320" t="s">
        <v>16</v>
      </c>
      <c r="E320" t="s">
        <v>107</v>
      </c>
      <c r="F320" t="s">
        <v>116</v>
      </c>
      <c r="G320" t="s">
        <v>75</v>
      </c>
      <c r="H320" t="s">
        <v>76</v>
      </c>
      <c r="I320" t="s">
        <v>77</v>
      </c>
      <c r="L320" t="s">
        <v>78</v>
      </c>
      <c r="M320">
        <v>1.937879E-3</v>
      </c>
      <c r="N320">
        <v>1.937879E-3</v>
      </c>
      <c r="O320">
        <v>1.937879E-3</v>
      </c>
      <c r="P320">
        <v>1.937879E-3</v>
      </c>
      <c r="Q320">
        <v>1.937879E-3</v>
      </c>
      <c r="R320">
        <v>1.937879E-3</v>
      </c>
      <c r="S320">
        <v>1.937879E-3</v>
      </c>
      <c r="T320">
        <v>1.937879E-3</v>
      </c>
      <c r="U320">
        <v>1.937879E-3</v>
      </c>
      <c r="V320">
        <v>1.937879E-3</v>
      </c>
      <c r="W320">
        <v>1.937879E-3</v>
      </c>
    </row>
    <row r="321" spans="1:23" x14ac:dyDescent="0.25">
      <c r="A321" t="s">
        <v>105</v>
      </c>
      <c r="B321" t="s">
        <v>5</v>
      </c>
      <c r="C321" t="s">
        <v>15</v>
      </c>
      <c r="D321" t="s">
        <v>16</v>
      </c>
      <c r="E321" t="s">
        <v>107</v>
      </c>
      <c r="F321" t="s">
        <v>116</v>
      </c>
      <c r="G321" t="s">
        <v>75</v>
      </c>
      <c r="H321" t="s">
        <v>79</v>
      </c>
      <c r="I321" t="s">
        <v>77</v>
      </c>
      <c r="L321" t="s">
        <v>80</v>
      </c>
      <c r="M321">
        <v>2.0841099999999999E-5</v>
      </c>
      <c r="N321">
        <v>2.0841099999999999E-5</v>
      </c>
      <c r="O321">
        <v>2.0841099999999999E-5</v>
      </c>
      <c r="P321">
        <v>2.0841099999999999E-5</v>
      </c>
      <c r="Q321">
        <v>2.0841099999999999E-5</v>
      </c>
      <c r="R321">
        <v>2.0841099999999999E-5</v>
      </c>
      <c r="S321">
        <v>2.0841099999999999E-5</v>
      </c>
      <c r="T321">
        <v>2.0841099999999999E-5</v>
      </c>
      <c r="U321">
        <v>2.0841099999999999E-5</v>
      </c>
      <c r="V321">
        <v>2.0841099999999999E-5</v>
      </c>
      <c r="W321">
        <v>2.0841099999999999E-5</v>
      </c>
    </row>
    <row r="322" spans="1:23" x14ac:dyDescent="0.25">
      <c r="A322" t="s">
        <v>105</v>
      </c>
      <c r="B322" t="s">
        <v>5</v>
      </c>
      <c r="C322" t="s">
        <v>15</v>
      </c>
      <c r="D322" t="s">
        <v>16</v>
      </c>
      <c r="E322" t="s">
        <v>107</v>
      </c>
      <c r="F322" t="s">
        <v>116</v>
      </c>
      <c r="G322" t="s">
        <v>75</v>
      </c>
      <c r="H322" t="s">
        <v>112</v>
      </c>
      <c r="I322" t="s">
        <v>77</v>
      </c>
      <c r="L322" t="s">
        <v>113</v>
      </c>
      <c r="M322">
        <v>1.77E-6</v>
      </c>
      <c r="N322">
        <v>1.77E-6</v>
      </c>
      <c r="O322">
        <v>1.77E-6</v>
      </c>
      <c r="P322">
        <v>1.77E-6</v>
      </c>
      <c r="Q322">
        <v>1.77E-6</v>
      </c>
      <c r="R322">
        <v>1.77E-6</v>
      </c>
      <c r="S322">
        <v>1.77E-6</v>
      </c>
      <c r="T322">
        <v>1.77E-6</v>
      </c>
      <c r="U322">
        <v>1.77E-6</v>
      </c>
      <c r="V322">
        <v>1.77E-6</v>
      </c>
      <c r="W322">
        <v>1.77E-6</v>
      </c>
    </row>
    <row r="323" spans="1:23" x14ac:dyDescent="0.25">
      <c r="A323" t="s">
        <v>105</v>
      </c>
      <c r="B323" t="s">
        <v>5</v>
      </c>
      <c r="C323" t="s">
        <v>15</v>
      </c>
      <c r="D323" t="s">
        <v>16</v>
      </c>
      <c r="E323" t="s">
        <v>107</v>
      </c>
      <c r="F323" t="s">
        <v>117</v>
      </c>
      <c r="G323" t="s">
        <v>6</v>
      </c>
    </row>
    <row r="324" spans="1:23" x14ac:dyDescent="0.25">
      <c r="A324" t="s">
        <v>105</v>
      </c>
      <c r="B324" t="s">
        <v>5</v>
      </c>
      <c r="C324" t="s">
        <v>15</v>
      </c>
      <c r="D324" t="s">
        <v>16</v>
      </c>
      <c r="E324" t="s">
        <v>107</v>
      </c>
      <c r="F324" t="s">
        <v>117</v>
      </c>
      <c r="G324" t="s">
        <v>62</v>
      </c>
      <c r="L324" t="s">
        <v>63</v>
      </c>
      <c r="M324">
        <v>2000</v>
      </c>
      <c r="N324">
        <v>2000</v>
      </c>
      <c r="O324">
        <v>2000</v>
      </c>
      <c r="P324">
        <v>2000</v>
      </c>
      <c r="Q324">
        <v>2000</v>
      </c>
      <c r="R324">
        <v>2000</v>
      </c>
      <c r="S324">
        <v>2000</v>
      </c>
      <c r="T324">
        <v>2000</v>
      </c>
      <c r="U324">
        <v>2000</v>
      </c>
      <c r="V324">
        <v>2000</v>
      </c>
      <c r="W324">
        <v>2000</v>
      </c>
    </row>
    <row r="325" spans="1:23" x14ac:dyDescent="0.25">
      <c r="A325" t="s">
        <v>105</v>
      </c>
      <c r="B325" t="s">
        <v>5</v>
      </c>
      <c r="C325" t="s">
        <v>15</v>
      </c>
      <c r="D325" t="s">
        <v>16</v>
      </c>
      <c r="E325" t="s">
        <v>107</v>
      </c>
      <c r="F325" t="s">
        <v>117</v>
      </c>
      <c r="G325" t="s">
        <v>64</v>
      </c>
      <c r="L325" t="s">
        <v>63</v>
      </c>
      <c r="M325">
        <v>2101</v>
      </c>
      <c r="N325">
        <v>2101</v>
      </c>
      <c r="O325">
        <v>2101</v>
      </c>
      <c r="P325">
        <v>2101</v>
      </c>
      <c r="Q325">
        <v>2101</v>
      </c>
      <c r="R325">
        <v>2101</v>
      </c>
      <c r="S325">
        <v>2101</v>
      </c>
      <c r="T325">
        <v>2101</v>
      </c>
      <c r="U325">
        <v>2101</v>
      </c>
      <c r="V325">
        <v>2101</v>
      </c>
      <c r="W325">
        <v>2101</v>
      </c>
    </row>
    <row r="326" spans="1:23" x14ac:dyDescent="0.25">
      <c r="A326" t="s">
        <v>105</v>
      </c>
      <c r="B326" t="s">
        <v>5</v>
      </c>
      <c r="C326" t="s">
        <v>15</v>
      </c>
      <c r="D326" t="s">
        <v>16</v>
      </c>
      <c r="E326" t="s">
        <v>107</v>
      </c>
      <c r="F326" t="s">
        <v>117</v>
      </c>
      <c r="G326" t="s">
        <v>65</v>
      </c>
      <c r="L326" t="s">
        <v>66</v>
      </c>
      <c r="M326">
        <v>40</v>
      </c>
      <c r="N326">
        <v>40</v>
      </c>
      <c r="O326">
        <v>40</v>
      </c>
      <c r="P326">
        <v>40</v>
      </c>
      <c r="Q326">
        <v>40</v>
      </c>
      <c r="R326">
        <v>40</v>
      </c>
      <c r="S326">
        <v>40</v>
      </c>
      <c r="T326">
        <v>40</v>
      </c>
      <c r="U326">
        <v>40</v>
      </c>
      <c r="V326">
        <v>40</v>
      </c>
      <c r="W326">
        <v>40</v>
      </c>
    </row>
    <row r="327" spans="1:23" x14ac:dyDescent="0.25">
      <c r="A327" t="s">
        <v>105</v>
      </c>
      <c r="B327" t="s">
        <v>5</v>
      </c>
      <c r="C327" t="s">
        <v>15</v>
      </c>
      <c r="D327" t="s">
        <v>16</v>
      </c>
      <c r="E327" t="s">
        <v>107</v>
      </c>
      <c r="F327" t="s">
        <v>117</v>
      </c>
      <c r="G327" t="s">
        <v>67</v>
      </c>
      <c r="L327" t="s">
        <v>60</v>
      </c>
      <c r="M327">
        <v>1</v>
      </c>
    </row>
    <row r="328" spans="1:23" x14ac:dyDescent="0.25">
      <c r="A328" t="s">
        <v>105</v>
      </c>
      <c r="B328" t="s">
        <v>5</v>
      </c>
      <c r="C328" t="s">
        <v>15</v>
      </c>
      <c r="D328" t="s">
        <v>16</v>
      </c>
      <c r="E328" t="s">
        <v>107</v>
      </c>
      <c r="F328" t="s">
        <v>117</v>
      </c>
      <c r="G328" t="s">
        <v>68</v>
      </c>
      <c r="L328" t="s">
        <v>20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</row>
    <row r="329" spans="1:23" x14ac:dyDescent="0.25">
      <c r="A329" t="s">
        <v>105</v>
      </c>
      <c r="B329" t="s">
        <v>5</v>
      </c>
      <c r="C329" t="s">
        <v>15</v>
      </c>
      <c r="D329" t="s">
        <v>16</v>
      </c>
      <c r="E329" t="s">
        <v>107</v>
      </c>
      <c r="F329" t="s">
        <v>117</v>
      </c>
      <c r="G329" t="s">
        <v>69</v>
      </c>
      <c r="L329" t="s">
        <v>70</v>
      </c>
      <c r="M329">
        <v>845.77698634579394</v>
      </c>
      <c r="N329">
        <v>845.77698634579394</v>
      </c>
      <c r="O329">
        <v>845.77698634579394</v>
      </c>
      <c r="P329">
        <v>845.77698634579394</v>
      </c>
      <c r="Q329">
        <v>845.77698634579394</v>
      </c>
      <c r="R329">
        <v>845.77698634579394</v>
      </c>
      <c r="S329">
        <v>845.77698634579394</v>
      </c>
      <c r="T329">
        <v>845.77698634579394</v>
      </c>
      <c r="U329">
        <v>845.77698634579394</v>
      </c>
      <c r="V329">
        <v>845.77698634579394</v>
      </c>
      <c r="W329">
        <v>845.77698634579394</v>
      </c>
    </row>
    <row r="330" spans="1:23" x14ac:dyDescent="0.25">
      <c r="A330" t="s">
        <v>105</v>
      </c>
      <c r="B330" t="s">
        <v>5</v>
      </c>
      <c r="C330" t="s">
        <v>15</v>
      </c>
      <c r="D330" t="s">
        <v>16</v>
      </c>
      <c r="E330" t="s">
        <v>107</v>
      </c>
      <c r="F330" t="s">
        <v>117</v>
      </c>
      <c r="G330" t="s">
        <v>71</v>
      </c>
      <c r="L330" t="s">
        <v>70</v>
      </c>
      <c r="M330">
        <v>123.26263979271</v>
      </c>
      <c r="N330">
        <v>123.26263979271</v>
      </c>
      <c r="O330">
        <v>123.26263979271</v>
      </c>
      <c r="P330">
        <v>123.26263979271</v>
      </c>
      <c r="Q330">
        <v>123.26263979271</v>
      </c>
      <c r="R330">
        <v>123.26263979271</v>
      </c>
      <c r="S330">
        <v>123.26263979271</v>
      </c>
      <c r="T330">
        <v>123.26263979271</v>
      </c>
      <c r="U330">
        <v>123.26263979271</v>
      </c>
      <c r="V330">
        <v>123.26263979271</v>
      </c>
      <c r="W330">
        <v>123.26263979271</v>
      </c>
    </row>
    <row r="331" spans="1:23" x14ac:dyDescent="0.25">
      <c r="A331" t="s">
        <v>105</v>
      </c>
      <c r="B331" t="s">
        <v>5</v>
      </c>
      <c r="C331" t="s">
        <v>15</v>
      </c>
      <c r="D331" t="s">
        <v>16</v>
      </c>
      <c r="E331" t="s">
        <v>107</v>
      </c>
      <c r="F331" t="s">
        <v>117</v>
      </c>
      <c r="G331" t="s">
        <v>17</v>
      </c>
      <c r="J331" t="s">
        <v>31</v>
      </c>
      <c r="L331" t="s">
        <v>72</v>
      </c>
      <c r="M331">
        <v>0.62268450099999995</v>
      </c>
      <c r="N331">
        <v>0.62268450099999995</v>
      </c>
      <c r="O331">
        <v>0.62268450099999995</v>
      </c>
      <c r="P331">
        <v>0.62268450099999995</v>
      </c>
      <c r="Q331">
        <v>0.62268450099999995</v>
      </c>
      <c r="R331">
        <v>0.62268450099999995</v>
      </c>
      <c r="S331">
        <v>0.62268450099999995</v>
      </c>
      <c r="T331">
        <v>0.62268450099999995</v>
      </c>
      <c r="U331">
        <v>0.62268450099999995</v>
      </c>
      <c r="V331">
        <v>0.62268450099999995</v>
      </c>
      <c r="W331">
        <v>0.62268450099999995</v>
      </c>
    </row>
    <row r="332" spans="1:23" x14ac:dyDescent="0.25">
      <c r="A332" t="s">
        <v>105</v>
      </c>
      <c r="B332" t="s">
        <v>5</v>
      </c>
      <c r="C332" t="s">
        <v>15</v>
      </c>
      <c r="D332" t="s">
        <v>16</v>
      </c>
      <c r="E332" t="s">
        <v>107</v>
      </c>
      <c r="F332" t="s">
        <v>117</v>
      </c>
      <c r="G332" t="s">
        <v>17</v>
      </c>
      <c r="J332" t="s">
        <v>41</v>
      </c>
      <c r="L332" t="s">
        <v>72</v>
      </c>
      <c r="M332">
        <v>0.60659449600000004</v>
      </c>
      <c r="N332">
        <f ca="1">M332</f>
        <v>0.60659449600000004</v>
      </c>
      <c r="O332">
        <f t="shared" ref="O332:W332" ca="1" si="21">N332</f>
        <v>0.60659449600000004</v>
      </c>
      <c r="P332">
        <f t="shared" ca="1" si="21"/>
        <v>0.60659449600000004</v>
      </c>
      <c r="Q332">
        <f t="shared" ca="1" si="21"/>
        <v>0.60659449600000004</v>
      </c>
      <c r="R332">
        <f t="shared" ca="1" si="21"/>
        <v>0.60659449600000004</v>
      </c>
      <c r="S332">
        <f t="shared" ca="1" si="21"/>
        <v>0.60659449600000004</v>
      </c>
      <c r="T332">
        <f t="shared" ca="1" si="21"/>
        <v>0.60659449600000004</v>
      </c>
      <c r="U332">
        <f t="shared" ca="1" si="21"/>
        <v>0.60659449600000004</v>
      </c>
      <c r="V332">
        <f t="shared" ca="1" si="21"/>
        <v>0.60659449600000004</v>
      </c>
      <c r="W332">
        <f t="shared" ca="1" si="21"/>
        <v>0.60659449600000004</v>
      </c>
    </row>
    <row r="333" spans="1:23" x14ac:dyDescent="0.25">
      <c r="A333" t="s">
        <v>105</v>
      </c>
      <c r="B333" t="s">
        <v>5</v>
      </c>
      <c r="C333" t="s">
        <v>15</v>
      </c>
      <c r="D333" t="s">
        <v>16</v>
      </c>
      <c r="E333" t="s">
        <v>107</v>
      </c>
      <c r="F333" t="s">
        <v>117</v>
      </c>
      <c r="G333" t="s">
        <v>17</v>
      </c>
      <c r="J333" t="s">
        <v>109</v>
      </c>
      <c r="L333" t="s">
        <v>72</v>
      </c>
      <c r="M333">
        <v>1.8891226299999999</v>
      </c>
      <c r="N333">
        <v>1.8891226299999999</v>
      </c>
      <c r="O333">
        <v>1.8891226299999999</v>
      </c>
      <c r="P333">
        <v>1.8891226299999999</v>
      </c>
      <c r="Q333">
        <v>1.8891226299999999</v>
      </c>
      <c r="R333">
        <v>1.8891226299999999</v>
      </c>
      <c r="S333">
        <v>1.8891226299999999</v>
      </c>
      <c r="T333">
        <v>1.8891226299999999</v>
      </c>
      <c r="U333">
        <v>1.8891226299999999</v>
      </c>
      <c r="V333">
        <v>1.8891226299999999</v>
      </c>
      <c r="W333">
        <v>1.8891226299999999</v>
      </c>
    </row>
    <row r="334" spans="1:23" x14ac:dyDescent="0.25">
      <c r="A334" t="s">
        <v>105</v>
      </c>
      <c r="B334" t="s">
        <v>5</v>
      </c>
      <c r="C334" t="s">
        <v>15</v>
      </c>
      <c r="D334" t="s">
        <v>16</v>
      </c>
      <c r="E334" t="s">
        <v>107</v>
      </c>
      <c r="F334" t="s">
        <v>117</v>
      </c>
      <c r="G334" t="s">
        <v>17</v>
      </c>
      <c r="J334" t="s">
        <v>110</v>
      </c>
      <c r="L334" t="s">
        <v>72</v>
      </c>
      <c r="M334">
        <v>4.0136459289999999</v>
      </c>
      <c r="N334">
        <v>4.0136459289999999</v>
      </c>
      <c r="O334">
        <v>4.0136459289999999</v>
      </c>
      <c r="P334">
        <v>4.0136459289999999</v>
      </c>
      <c r="Q334">
        <v>4.0136459289999999</v>
      </c>
      <c r="R334">
        <v>4.0136459289999999</v>
      </c>
      <c r="S334">
        <v>4.0136459289999999</v>
      </c>
      <c r="T334">
        <v>4.0136459289999999</v>
      </c>
      <c r="U334">
        <v>4.0136459289999999</v>
      </c>
      <c r="V334">
        <v>4.0136459289999999</v>
      </c>
      <c r="W334">
        <v>4.0136459289999999</v>
      </c>
    </row>
    <row r="335" spans="1:23" x14ac:dyDescent="0.25">
      <c r="A335" t="s">
        <v>105</v>
      </c>
      <c r="B335" t="s">
        <v>5</v>
      </c>
      <c r="C335" t="s">
        <v>15</v>
      </c>
      <c r="D335" t="s">
        <v>16</v>
      </c>
      <c r="E335" t="s">
        <v>107</v>
      </c>
      <c r="F335" t="s">
        <v>117</v>
      </c>
      <c r="G335" t="s">
        <v>17</v>
      </c>
      <c r="J335" t="s">
        <v>73</v>
      </c>
      <c r="L335" t="s">
        <v>72</v>
      </c>
      <c r="M335">
        <v>0.18712609099999999</v>
      </c>
      <c r="N335">
        <v>0.18712609099999999</v>
      </c>
      <c r="O335">
        <v>0.18712609099999999</v>
      </c>
      <c r="P335">
        <v>0.18712609099999999</v>
      </c>
      <c r="Q335">
        <v>0.18712609099999999</v>
      </c>
      <c r="R335">
        <v>0.18712609099999999</v>
      </c>
      <c r="S335">
        <v>0.18712609099999999</v>
      </c>
      <c r="T335">
        <v>0.18712609099999999</v>
      </c>
      <c r="U335">
        <v>0.18712609099999999</v>
      </c>
      <c r="V335">
        <v>0.18712609099999999</v>
      </c>
      <c r="W335">
        <v>0.18712609099999999</v>
      </c>
    </row>
    <row r="336" spans="1:23" x14ac:dyDescent="0.25">
      <c r="A336" t="s">
        <v>105</v>
      </c>
      <c r="B336" t="s">
        <v>5</v>
      </c>
      <c r="C336" t="s">
        <v>15</v>
      </c>
      <c r="D336" t="s">
        <v>16</v>
      </c>
      <c r="E336" t="s">
        <v>107</v>
      </c>
      <c r="F336" t="s">
        <v>117</v>
      </c>
      <c r="G336" t="s">
        <v>17</v>
      </c>
      <c r="J336" t="s">
        <v>111</v>
      </c>
      <c r="L336" t="s">
        <v>72</v>
      </c>
      <c r="M336">
        <f ca="1">_xlfn.XLOOKUP(E336&amp;F336&amp;J336,[2]Sheet1!$M:$M,[2]Sheet1!$N:$N)</f>
        <v>0.20603365991437497</v>
      </c>
      <c r="N336">
        <f ca="1">M336</f>
        <v>0.20603365991437497</v>
      </c>
      <c r="O336">
        <f t="shared" ref="O336:W336" ca="1" si="22">N336</f>
        <v>0.20603365991437497</v>
      </c>
      <c r="P336">
        <f t="shared" ca="1" si="22"/>
        <v>0.20603365991437497</v>
      </c>
      <c r="Q336">
        <f t="shared" ca="1" si="22"/>
        <v>0.20603365991437497</v>
      </c>
      <c r="R336">
        <f t="shared" ca="1" si="22"/>
        <v>0.20603365991437497</v>
      </c>
      <c r="S336">
        <f t="shared" ca="1" si="22"/>
        <v>0.20603365991437497</v>
      </c>
      <c r="T336">
        <f t="shared" ca="1" si="22"/>
        <v>0.20603365991437497</v>
      </c>
      <c r="U336">
        <f t="shared" ca="1" si="22"/>
        <v>0.20603365991437497</v>
      </c>
      <c r="V336">
        <f t="shared" ca="1" si="22"/>
        <v>0.20603365991437497</v>
      </c>
      <c r="W336">
        <f t="shared" ca="1" si="22"/>
        <v>0.20603365991437497</v>
      </c>
    </row>
    <row r="337" spans="1:23" x14ac:dyDescent="0.25">
      <c r="A337" t="s">
        <v>105</v>
      </c>
      <c r="B337" t="s">
        <v>5</v>
      </c>
      <c r="C337" t="s">
        <v>15</v>
      </c>
      <c r="D337" t="s">
        <v>16</v>
      </c>
      <c r="E337" t="s">
        <v>107</v>
      </c>
      <c r="F337" t="s">
        <v>117</v>
      </c>
      <c r="G337" t="s">
        <v>75</v>
      </c>
      <c r="H337" t="s">
        <v>76</v>
      </c>
      <c r="I337" t="s">
        <v>77</v>
      </c>
      <c r="L337" t="s">
        <v>78</v>
      </c>
      <c r="M337">
        <v>1.9378792999999998E-2</v>
      </c>
      <c r="N337">
        <v>1.9378792999999998E-2</v>
      </c>
      <c r="O337">
        <v>1.9378792999999998E-2</v>
      </c>
      <c r="P337">
        <v>1.9378792999999998E-2</v>
      </c>
      <c r="Q337">
        <v>1.9378792999999998E-2</v>
      </c>
      <c r="R337">
        <v>1.9378792999999998E-2</v>
      </c>
      <c r="S337">
        <v>1.9378792999999998E-2</v>
      </c>
      <c r="T337">
        <v>1.9378792999999998E-2</v>
      </c>
      <c r="U337">
        <v>1.9378792999999998E-2</v>
      </c>
      <c r="V337">
        <v>1.9378792999999998E-2</v>
      </c>
      <c r="W337">
        <v>1.9378792999999998E-2</v>
      </c>
    </row>
    <row r="338" spans="1:23" x14ac:dyDescent="0.25">
      <c r="A338" t="s">
        <v>105</v>
      </c>
      <c r="B338" t="s">
        <v>5</v>
      </c>
      <c r="C338" t="s">
        <v>15</v>
      </c>
      <c r="D338" t="s">
        <v>16</v>
      </c>
      <c r="E338" t="s">
        <v>107</v>
      </c>
      <c r="F338" t="s">
        <v>117</v>
      </c>
      <c r="G338" t="s">
        <v>75</v>
      </c>
      <c r="H338" t="s">
        <v>79</v>
      </c>
      <c r="I338" t="s">
        <v>77</v>
      </c>
      <c r="L338" t="s">
        <v>80</v>
      </c>
      <c r="M338">
        <v>2.0841100000000001E-4</v>
      </c>
      <c r="N338">
        <v>2.0841100000000001E-4</v>
      </c>
      <c r="O338">
        <v>2.0841100000000001E-4</v>
      </c>
      <c r="P338">
        <v>2.0841100000000001E-4</v>
      </c>
      <c r="Q338">
        <v>2.0841100000000001E-4</v>
      </c>
      <c r="R338">
        <v>2.0841100000000001E-4</v>
      </c>
      <c r="S338">
        <v>2.0841100000000001E-4</v>
      </c>
      <c r="T338">
        <v>2.0841100000000001E-4</v>
      </c>
      <c r="U338">
        <v>2.0841100000000001E-4</v>
      </c>
      <c r="V338">
        <v>2.0841100000000001E-4</v>
      </c>
      <c r="W338">
        <v>2.0841100000000001E-4</v>
      </c>
    </row>
    <row r="339" spans="1:23" x14ac:dyDescent="0.25">
      <c r="A339" t="s">
        <v>105</v>
      </c>
      <c r="B339" t="s">
        <v>5</v>
      </c>
      <c r="C339" t="s">
        <v>15</v>
      </c>
      <c r="D339" t="s">
        <v>16</v>
      </c>
      <c r="E339" t="s">
        <v>107</v>
      </c>
      <c r="F339" t="s">
        <v>117</v>
      </c>
      <c r="G339" t="s">
        <v>75</v>
      </c>
      <c r="H339" t="s">
        <v>112</v>
      </c>
      <c r="I339" t="s">
        <v>77</v>
      </c>
      <c r="L339" t="s">
        <v>113</v>
      </c>
      <c r="M339">
        <v>1.77E-5</v>
      </c>
      <c r="N339">
        <v>1.77E-5</v>
      </c>
      <c r="O339">
        <v>1.77E-5</v>
      </c>
      <c r="P339">
        <v>1.77E-5</v>
      </c>
      <c r="Q339">
        <v>1.77E-5</v>
      </c>
      <c r="R339">
        <v>1.77E-5</v>
      </c>
      <c r="S339">
        <v>1.77E-5</v>
      </c>
      <c r="T339">
        <v>1.77E-5</v>
      </c>
      <c r="U339">
        <v>1.77E-5</v>
      </c>
      <c r="V339">
        <v>1.77E-5</v>
      </c>
      <c r="W339">
        <v>1.77E-5</v>
      </c>
    </row>
    <row r="340" spans="1:23" x14ac:dyDescent="0.25">
      <c r="A340" t="s">
        <v>105</v>
      </c>
      <c r="B340" t="s">
        <v>5</v>
      </c>
      <c r="C340" t="s">
        <v>15</v>
      </c>
      <c r="D340" t="s">
        <v>16</v>
      </c>
      <c r="E340" t="s">
        <v>107</v>
      </c>
      <c r="F340" t="s">
        <v>118</v>
      </c>
      <c r="G340" t="s">
        <v>6</v>
      </c>
    </row>
    <row r="341" spans="1:23" x14ac:dyDescent="0.25">
      <c r="A341" t="s">
        <v>105</v>
      </c>
      <c r="B341" t="s">
        <v>5</v>
      </c>
      <c r="C341" t="s">
        <v>15</v>
      </c>
      <c r="D341" t="s">
        <v>16</v>
      </c>
      <c r="E341" t="s">
        <v>107</v>
      </c>
      <c r="F341" t="s">
        <v>118</v>
      </c>
      <c r="G341" t="s">
        <v>62</v>
      </c>
      <c r="L341" t="s">
        <v>63</v>
      </c>
      <c r="M341">
        <v>2025</v>
      </c>
      <c r="N341">
        <v>2025</v>
      </c>
      <c r="O341">
        <v>2025</v>
      </c>
      <c r="P341">
        <v>2025</v>
      </c>
      <c r="Q341">
        <v>2025</v>
      </c>
      <c r="R341">
        <v>2025</v>
      </c>
      <c r="S341">
        <v>2025</v>
      </c>
      <c r="T341">
        <v>2025</v>
      </c>
      <c r="U341">
        <v>2025</v>
      </c>
      <c r="V341">
        <v>2025</v>
      </c>
      <c r="W341">
        <v>2025</v>
      </c>
    </row>
    <row r="342" spans="1:23" x14ac:dyDescent="0.25">
      <c r="A342" t="s">
        <v>105</v>
      </c>
      <c r="B342" t="s">
        <v>5</v>
      </c>
      <c r="C342" t="s">
        <v>15</v>
      </c>
      <c r="D342" t="s">
        <v>16</v>
      </c>
      <c r="E342" t="s">
        <v>107</v>
      </c>
      <c r="F342" t="s">
        <v>118</v>
      </c>
      <c r="G342" t="s">
        <v>64</v>
      </c>
      <c r="L342" t="s">
        <v>63</v>
      </c>
      <c r="M342">
        <v>2101</v>
      </c>
      <c r="N342">
        <v>2101</v>
      </c>
      <c r="O342">
        <v>2101</v>
      </c>
      <c r="P342">
        <v>2101</v>
      </c>
      <c r="Q342">
        <v>2101</v>
      </c>
      <c r="R342">
        <v>2101</v>
      </c>
      <c r="S342">
        <v>2101</v>
      </c>
      <c r="T342">
        <v>2101</v>
      </c>
      <c r="U342">
        <v>2101</v>
      </c>
      <c r="V342">
        <v>2101</v>
      </c>
      <c r="W342">
        <v>2101</v>
      </c>
    </row>
    <row r="343" spans="1:23" x14ac:dyDescent="0.25">
      <c r="A343" t="s">
        <v>105</v>
      </c>
      <c r="B343" t="s">
        <v>5</v>
      </c>
      <c r="C343" t="s">
        <v>15</v>
      </c>
      <c r="D343" t="s">
        <v>16</v>
      </c>
      <c r="E343" t="s">
        <v>107</v>
      </c>
      <c r="F343" t="s">
        <v>118</v>
      </c>
      <c r="G343" t="s">
        <v>65</v>
      </c>
      <c r="L343" t="s">
        <v>66</v>
      </c>
      <c r="M343">
        <v>40</v>
      </c>
      <c r="N343">
        <v>40</v>
      </c>
      <c r="O343">
        <v>40</v>
      </c>
      <c r="P343">
        <v>40</v>
      </c>
      <c r="Q343">
        <v>40</v>
      </c>
      <c r="R343">
        <v>40</v>
      </c>
      <c r="S343">
        <v>40</v>
      </c>
      <c r="T343">
        <v>40</v>
      </c>
      <c r="U343">
        <v>40</v>
      </c>
      <c r="V343">
        <v>40</v>
      </c>
      <c r="W343">
        <v>40</v>
      </c>
    </row>
    <row r="344" spans="1:23" x14ac:dyDescent="0.25">
      <c r="A344" t="s">
        <v>105</v>
      </c>
      <c r="B344" t="s">
        <v>5</v>
      </c>
      <c r="C344" t="s">
        <v>15</v>
      </c>
      <c r="D344" t="s">
        <v>16</v>
      </c>
      <c r="E344" t="s">
        <v>107</v>
      </c>
      <c r="F344" t="s">
        <v>118</v>
      </c>
      <c r="G344" t="s">
        <v>67</v>
      </c>
      <c r="L344" t="s">
        <v>60</v>
      </c>
      <c r="M344">
        <v>0</v>
      </c>
    </row>
    <row r="345" spans="1:23" x14ac:dyDescent="0.25">
      <c r="A345" t="s">
        <v>105</v>
      </c>
      <c r="B345" t="s">
        <v>5</v>
      </c>
      <c r="C345" t="s">
        <v>15</v>
      </c>
      <c r="D345" t="s">
        <v>16</v>
      </c>
      <c r="E345" t="s">
        <v>107</v>
      </c>
      <c r="F345" t="s">
        <v>118</v>
      </c>
      <c r="G345" t="s">
        <v>68</v>
      </c>
      <c r="L345" t="s">
        <v>20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</row>
    <row r="346" spans="1:23" x14ac:dyDescent="0.25">
      <c r="A346" t="s">
        <v>105</v>
      </c>
      <c r="B346" t="s">
        <v>5</v>
      </c>
      <c r="C346" t="s">
        <v>15</v>
      </c>
      <c r="D346" t="s">
        <v>16</v>
      </c>
      <c r="E346" t="s">
        <v>107</v>
      </c>
      <c r="F346" t="s">
        <v>118</v>
      </c>
      <c r="G346" t="s">
        <v>69</v>
      </c>
      <c r="L346" t="s">
        <v>70</v>
      </c>
      <c r="M346">
        <v>845.77698634579394</v>
      </c>
      <c r="N346">
        <v>845.77698634579394</v>
      </c>
      <c r="O346">
        <v>845.77698634579394</v>
      </c>
      <c r="P346">
        <v>845.77698634579394</v>
      </c>
      <c r="Q346">
        <v>845.77698634579394</v>
      </c>
      <c r="R346">
        <v>845.77698634579394</v>
      </c>
      <c r="S346">
        <v>845.77698634579394</v>
      </c>
      <c r="T346">
        <v>845.77698634579394</v>
      </c>
      <c r="U346">
        <v>845.77698634579394</v>
      </c>
      <c r="V346">
        <v>845.77698634579394</v>
      </c>
      <c r="W346">
        <v>845.77698634579394</v>
      </c>
    </row>
    <row r="347" spans="1:23" x14ac:dyDescent="0.25">
      <c r="A347" t="s">
        <v>105</v>
      </c>
      <c r="B347" t="s">
        <v>5</v>
      </c>
      <c r="C347" t="s">
        <v>15</v>
      </c>
      <c r="D347" t="s">
        <v>16</v>
      </c>
      <c r="E347" t="s">
        <v>107</v>
      </c>
      <c r="F347" t="s">
        <v>118</v>
      </c>
      <c r="G347" t="s">
        <v>71</v>
      </c>
      <c r="L347" t="s">
        <v>70</v>
      </c>
      <c r="M347">
        <v>128.843131520561</v>
      </c>
      <c r="N347">
        <v>128.843131520561</v>
      </c>
      <c r="O347">
        <v>128.843131520561</v>
      </c>
      <c r="P347">
        <v>128.843131520561</v>
      </c>
      <c r="Q347">
        <v>128.843131520561</v>
      </c>
      <c r="R347">
        <v>128.843131520561</v>
      </c>
      <c r="S347">
        <v>128.843131520561</v>
      </c>
      <c r="T347">
        <v>128.843131520561</v>
      </c>
      <c r="U347">
        <v>128.843131520561</v>
      </c>
      <c r="V347">
        <v>128.843131520561</v>
      </c>
      <c r="W347">
        <v>128.843131520561</v>
      </c>
    </row>
    <row r="348" spans="1:23" x14ac:dyDescent="0.25">
      <c r="A348" t="s">
        <v>105</v>
      </c>
      <c r="B348" t="s">
        <v>5</v>
      </c>
      <c r="C348" t="s">
        <v>15</v>
      </c>
      <c r="D348" t="s">
        <v>16</v>
      </c>
      <c r="E348" t="s">
        <v>107</v>
      </c>
      <c r="F348" t="s">
        <v>118</v>
      </c>
      <c r="G348" t="s">
        <v>17</v>
      </c>
      <c r="J348" t="s">
        <v>31</v>
      </c>
      <c r="L348" t="s">
        <v>72</v>
      </c>
      <c r="M348">
        <v>0.774162346</v>
      </c>
      <c r="N348">
        <v>0.774162346</v>
      </c>
      <c r="O348">
        <v>0.774162346</v>
      </c>
      <c r="P348">
        <v>0.774162346</v>
      </c>
      <c r="Q348">
        <v>0.774162346</v>
      </c>
      <c r="R348">
        <v>0.774162346</v>
      </c>
      <c r="S348">
        <v>0.774162346</v>
      </c>
      <c r="T348">
        <v>0.774162346</v>
      </c>
      <c r="U348">
        <v>0.774162346</v>
      </c>
      <c r="V348">
        <v>0.774162346</v>
      </c>
      <c r="W348">
        <v>0.774162346</v>
      </c>
    </row>
    <row r="349" spans="1:23" x14ac:dyDescent="0.25">
      <c r="A349" t="s">
        <v>105</v>
      </c>
      <c r="B349" t="s">
        <v>5</v>
      </c>
      <c r="C349" t="s">
        <v>15</v>
      </c>
      <c r="D349" t="s">
        <v>16</v>
      </c>
      <c r="E349" t="s">
        <v>107</v>
      </c>
      <c r="F349" t="s">
        <v>118</v>
      </c>
      <c r="G349" t="s">
        <v>17</v>
      </c>
      <c r="J349" t="s">
        <v>41</v>
      </c>
      <c r="L349" t="s">
        <v>72</v>
      </c>
      <c r="M349">
        <v>0.79499912500000003</v>
      </c>
      <c r="N349">
        <f ca="1">M349</f>
        <v>0.79499912500000003</v>
      </c>
      <c r="O349">
        <f t="shared" ref="O349:W349" ca="1" si="23">N349</f>
        <v>0.79499912500000003</v>
      </c>
      <c r="P349">
        <f t="shared" ca="1" si="23"/>
        <v>0.79499912500000003</v>
      </c>
      <c r="Q349">
        <f t="shared" ca="1" si="23"/>
        <v>0.79499912500000003</v>
      </c>
      <c r="R349">
        <f t="shared" ca="1" si="23"/>
        <v>0.79499912500000003</v>
      </c>
      <c r="S349">
        <f t="shared" ca="1" si="23"/>
        <v>0.79499912500000003</v>
      </c>
      <c r="T349">
        <f t="shared" ca="1" si="23"/>
        <v>0.79499912500000003</v>
      </c>
      <c r="U349">
        <f t="shared" ca="1" si="23"/>
        <v>0.79499912500000003</v>
      </c>
      <c r="V349">
        <f t="shared" ca="1" si="23"/>
        <v>0.79499912500000003</v>
      </c>
      <c r="W349">
        <f t="shared" ca="1" si="23"/>
        <v>0.79499912500000003</v>
      </c>
    </row>
    <row r="350" spans="1:23" x14ac:dyDescent="0.25">
      <c r="A350" t="s">
        <v>105</v>
      </c>
      <c r="B350" t="s">
        <v>5</v>
      </c>
      <c r="C350" t="s">
        <v>15</v>
      </c>
      <c r="D350" t="s">
        <v>16</v>
      </c>
      <c r="E350" t="s">
        <v>107</v>
      </c>
      <c r="F350" t="s">
        <v>118</v>
      </c>
      <c r="G350" t="s">
        <v>17</v>
      </c>
      <c r="J350" t="s">
        <v>109</v>
      </c>
      <c r="L350" t="s">
        <v>72</v>
      </c>
      <c r="M350">
        <v>2.3824644400000001</v>
      </c>
      <c r="N350">
        <v>2.3824644400000001</v>
      </c>
      <c r="O350">
        <v>2.3824644400000001</v>
      </c>
      <c r="P350">
        <v>2.3824644400000001</v>
      </c>
      <c r="Q350">
        <v>2.3824644400000001</v>
      </c>
      <c r="R350">
        <v>2.3824644400000001</v>
      </c>
      <c r="S350">
        <v>2.3824644400000001</v>
      </c>
      <c r="T350">
        <v>2.3824644400000001</v>
      </c>
      <c r="U350">
        <v>2.3824644400000001</v>
      </c>
      <c r="V350">
        <v>2.3824644400000001</v>
      </c>
      <c r="W350">
        <v>2.3824644400000001</v>
      </c>
    </row>
    <row r="351" spans="1:23" x14ac:dyDescent="0.25">
      <c r="A351" t="s">
        <v>105</v>
      </c>
      <c r="B351" t="s">
        <v>5</v>
      </c>
      <c r="C351" t="s">
        <v>15</v>
      </c>
      <c r="D351" t="s">
        <v>16</v>
      </c>
      <c r="E351" t="s">
        <v>107</v>
      </c>
      <c r="F351" t="s">
        <v>118</v>
      </c>
      <c r="G351" t="s">
        <v>17</v>
      </c>
      <c r="J351" t="s">
        <v>110</v>
      </c>
      <c r="L351" t="s">
        <v>72</v>
      </c>
      <c r="M351">
        <v>4.0136459289999999</v>
      </c>
      <c r="N351">
        <v>4.0136459289999999</v>
      </c>
      <c r="O351">
        <v>4.0136459289999999</v>
      </c>
      <c r="P351">
        <v>4.0136459289999999</v>
      </c>
      <c r="Q351">
        <v>4.0136459289999999</v>
      </c>
      <c r="R351">
        <v>4.0136459289999999</v>
      </c>
      <c r="S351">
        <v>4.0136459289999999</v>
      </c>
      <c r="T351">
        <v>4.0136459289999999</v>
      </c>
      <c r="U351">
        <v>4.0136459289999999</v>
      </c>
      <c r="V351">
        <v>4.0136459289999999</v>
      </c>
      <c r="W351">
        <v>4.0136459289999999</v>
      </c>
    </row>
    <row r="352" spans="1:23" x14ac:dyDescent="0.25">
      <c r="A352" t="s">
        <v>105</v>
      </c>
      <c r="B352" t="s">
        <v>5</v>
      </c>
      <c r="C352" t="s">
        <v>15</v>
      </c>
      <c r="D352" t="s">
        <v>16</v>
      </c>
      <c r="E352" t="s">
        <v>107</v>
      </c>
      <c r="F352" t="s">
        <v>118</v>
      </c>
      <c r="G352" t="s">
        <v>17</v>
      </c>
      <c r="J352" t="s">
        <v>73</v>
      </c>
      <c r="L352" t="s">
        <v>72</v>
      </c>
      <c r="M352">
        <v>0.18712609099999999</v>
      </c>
      <c r="N352">
        <v>0.18712609099999999</v>
      </c>
      <c r="O352">
        <v>0.18712609099999999</v>
      </c>
      <c r="P352">
        <v>0.18712609099999999</v>
      </c>
      <c r="Q352">
        <v>0.18712609099999999</v>
      </c>
      <c r="R352">
        <v>0.18712609099999999</v>
      </c>
      <c r="S352">
        <v>0.18712609099999999</v>
      </c>
      <c r="T352">
        <v>0.18712609099999999</v>
      </c>
      <c r="U352">
        <v>0.18712609099999999</v>
      </c>
      <c r="V352">
        <v>0.18712609099999999</v>
      </c>
      <c r="W352">
        <v>0.18712609099999999</v>
      </c>
    </row>
    <row r="353" spans="1:23" x14ac:dyDescent="0.25">
      <c r="A353" t="s">
        <v>105</v>
      </c>
      <c r="B353" t="s">
        <v>5</v>
      </c>
      <c r="C353" t="s">
        <v>15</v>
      </c>
      <c r="D353" t="s">
        <v>16</v>
      </c>
      <c r="E353" t="s">
        <v>107</v>
      </c>
      <c r="F353" t="s">
        <v>118</v>
      </c>
      <c r="G353" t="s">
        <v>17</v>
      </c>
      <c r="J353" t="s">
        <v>111</v>
      </c>
      <c r="L353" t="s">
        <v>72</v>
      </c>
      <c r="M353">
        <f ca="1">_xlfn.XLOOKUP(E353&amp;F353&amp;J353,[2]Sheet1!$M:$M,[2]Sheet1!$N:$N)</f>
        <v>0.20603365991437497</v>
      </c>
      <c r="N353">
        <f ca="1">M353</f>
        <v>0.20603365991437497</v>
      </c>
      <c r="O353">
        <f t="shared" ref="O353:W353" ca="1" si="24">N353</f>
        <v>0.20603365991437497</v>
      </c>
      <c r="P353">
        <f t="shared" ca="1" si="24"/>
        <v>0.20603365991437497</v>
      </c>
      <c r="Q353">
        <f t="shared" ca="1" si="24"/>
        <v>0.20603365991437497</v>
      </c>
      <c r="R353">
        <f t="shared" ca="1" si="24"/>
        <v>0.20603365991437497</v>
      </c>
      <c r="S353">
        <f t="shared" ca="1" si="24"/>
        <v>0.20603365991437497</v>
      </c>
      <c r="T353">
        <f t="shared" ca="1" si="24"/>
        <v>0.20603365991437497</v>
      </c>
      <c r="U353">
        <f t="shared" ca="1" si="24"/>
        <v>0.20603365991437497</v>
      </c>
      <c r="V353">
        <f t="shared" ca="1" si="24"/>
        <v>0.20603365991437497</v>
      </c>
      <c r="W353">
        <f t="shared" ca="1" si="24"/>
        <v>0.20603365991437497</v>
      </c>
    </row>
    <row r="354" spans="1:23" x14ac:dyDescent="0.25">
      <c r="A354" t="s">
        <v>105</v>
      </c>
      <c r="B354" t="s">
        <v>5</v>
      </c>
      <c r="C354" t="s">
        <v>15</v>
      </c>
      <c r="D354" t="s">
        <v>16</v>
      </c>
      <c r="E354" t="s">
        <v>107</v>
      </c>
      <c r="F354" t="s">
        <v>118</v>
      </c>
      <c r="G354" t="s">
        <v>17</v>
      </c>
      <c r="J354" t="s">
        <v>119</v>
      </c>
      <c r="L354" t="s">
        <v>72</v>
      </c>
      <c r="M354">
        <v>235.381865</v>
      </c>
      <c r="N354">
        <v>235.381865</v>
      </c>
      <c r="O354">
        <v>235.381865</v>
      </c>
      <c r="P354">
        <v>235.381865</v>
      </c>
      <c r="Q354">
        <v>235.381865</v>
      </c>
      <c r="R354">
        <v>235.381865</v>
      </c>
      <c r="S354">
        <v>235.381865</v>
      </c>
      <c r="T354">
        <v>235.381865</v>
      </c>
      <c r="U354">
        <v>235.381865</v>
      </c>
      <c r="V354">
        <v>235.381865</v>
      </c>
      <c r="W354">
        <v>235.381865</v>
      </c>
    </row>
    <row r="355" spans="1:23" x14ac:dyDescent="0.25">
      <c r="A355" t="s">
        <v>105</v>
      </c>
      <c r="B355" t="s">
        <v>5</v>
      </c>
      <c r="C355" t="s">
        <v>15</v>
      </c>
      <c r="D355" t="s">
        <v>16</v>
      </c>
      <c r="E355" t="s">
        <v>107</v>
      </c>
      <c r="F355" t="s">
        <v>118</v>
      </c>
      <c r="G355" t="s">
        <v>75</v>
      </c>
      <c r="H355" t="s">
        <v>79</v>
      </c>
      <c r="I355" t="s">
        <v>77</v>
      </c>
      <c r="L355" t="s">
        <v>80</v>
      </c>
      <c r="M355">
        <v>1.5722046616450202E-5</v>
      </c>
      <c r="N355">
        <v>1.5722046616450202E-5</v>
      </c>
      <c r="O355">
        <v>1.5722046616450202E-5</v>
      </c>
      <c r="P355">
        <v>1.5722046616450202E-5</v>
      </c>
      <c r="Q355">
        <v>1.5722046616450202E-5</v>
      </c>
      <c r="R355">
        <v>1.5722046616450202E-5</v>
      </c>
      <c r="S355">
        <v>1.5722046616450202E-5</v>
      </c>
      <c r="T355">
        <v>1.5722046616450202E-5</v>
      </c>
      <c r="U355">
        <v>1.5722046616450202E-5</v>
      </c>
      <c r="V355">
        <v>1.5722046616450202E-5</v>
      </c>
      <c r="W355">
        <v>1.5722046616450202E-5</v>
      </c>
    </row>
    <row r="356" spans="1:23" x14ac:dyDescent="0.25">
      <c r="A356" t="s">
        <v>105</v>
      </c>
      <c r="B356" t="s">
        <v>5</v>
      </c>
      <c r="C356" t="s">
        <v>15</v>
      </c>
      <c r="D356" t="s">
        <v>16</v>
      </c>
      <c r="E356" t="s">
        <v>107</v>
      </c>
      <c r="F356" t="s">
        <v>120</v>
      </c>
      <c r="G356" t="s">
        <v>6</v>
      </c>
    </row>
    <row r="357" spans="1:23" x14ac:dyDescent="0.25">
      <c r="A357" t="s">
        <v>105</v>
      </c>
      <c r="B357" t="s">
        <v>5</v>
      </c>
      <c r="C357" t="s">
        <v>15</v>
      </c>
      <c r="D357" t="s">
        <v>16</v>
      </c>
      <c r="E357" t="s">
        <v>107</v>
      </c>
      <c r="F357" t="s">
        <v>120</v>
      </c>
      <c r="G357" t="s">
        <v>62</v>
      </c>
      <c r="L357" t="s">
        <v>63</v>
      </c>
      <c r="M357">
        <v>2025</v>
      </c>
      <c r="N357">
        <v>2025</v>
      </c>
      <c r="O357">
        <v>2025</v>
      </c>
      <c r="P357">
        <v>2025</v>
      </c>
      <c r="Q357">
        <v>2025</v>
      </c>
      <c r="R357">
        <v>2025</v>
      </c>
      <c r="S357">
        <v>2025</v>
      </c>
      <c r="T357">
        <v>2025</v>
      </c>
      <c r="U357">
        <v>2025</v>
      </c>
      <c r="V357">
        <v>2025</v>
      </c>
      <c r="W357">
        <v>2025</v>
      </c>
    </row>
    <row r="358" spans="1:23" x14ac:dyDescent="0.25">
      <c r="A358" t="s">
        <v>105</v>
      </c>
      <c r="B358" t="s">
        <v>5</v>
      </c>
      <c r="C358" t="s">
        <v>15</v>
      </c>
      <c r="D358" t="s">
        <v>16</v>
      </c>
      <c r="E358" t="s">
        <v>107</v>
      </c>
      <c r="F358" t="s">
        <v>120</v>
      </c>
      <c r="G358" t="s">
        <v>64</v>
      </c>
      <c r="L358" t="s">
        <v>63</v>
      </c>
      <c r="M358">
        <v>2101</v>
      </c>
      <c r="N358">
        <v>2101</v>
      </c>
      <c r="O358">
        <v>2101</v>
      </c>
      <c r="P358">
        <v>2101</v>
      </c>
      <c r="Q358">
        <v>2101</v>
      </c>
      <c r="R358">
        <v>2101</v>
      </c>
      <c r="S358">
        <v>2101</v>
      </c>
      <c r="T358">
        <v>2101</v>
      </c>
      <c r="U358">
        <v>2101</v>
      </c>
      <c r="V358">
        <v>2101</v>
      </c>
      <c r="W358">
        <v>2101</v>
      </c>
    </row>
    <row r="359" spans="1:23" x14ac:dyDescent="0.25">
      <c r="A359" t="s">
        <v>105</v>
      </c>
      <c r="B359" t="s">
        <v>5</v>
      </c>
      <c r="C359" t="s">
        <v>15</v>
      </c>
      <c r="D359" t="s">
        <v>16</v>
      </c>
      <c r="E359" t="s">
        <v>107</v>
      </c>
      <c r="F359" t="s">
        <v>120</v>
      </c>
      <c r="G359" t="s">
        <v>65</v>
      </c>
      <c r="L359" t="s">
        <v>66</v>
      </c>
      <c r="M359">
        <v>40</v>
      </c>
      <c r="N359">
        <v>40</v>
      </c>
      <c r="O359">
        <v>40</v>
      </c>
      <c r="P359">
        <v>40</v>
      </c>
      <c r="Q359">
        <v>40</v>
      </c>
      <c r="R359">
        <v>40</v>
      </c>
      <c r="S359">
        <v>40</v>
      </c>
      <c r="T359">
        <v>40</v>
      </c>
      <c r="U359">
        <v>40</v>
      </c>
      <c r="V359">
        <v>40</v>
      </c>
      <c r="W359">
        <v>40</v>
      </c>
    </row>
    <row r="360" spans="1:23" x14ac:dyDescent="0.25">
      <c r="A360" t="s">
        <v>105</v>
      </c>
      <c r="B360" t="s">
        <v>5</v>
      </c>
      <c r="C360" t="s">
        <v>15</v>
      </c>
      <c r="D360" t="s">
        <v>16</v>
      </c>
      <c r="E360" t="s">
        <v>107</v>
      </c>
      <c r="F360" t="s">
        <v>120</v>
      </c>
      <c r="G360" t="s">
        <v>67</v>
      </c>
      <c r="L360" t="s">
        <v>60</v>
      </c>
      <c r="M360">
        <v>0</v>
      </c>
    </row>
    <row r="361" spans="1:23" x14ac:dyDescent="0.25">
      <c r="A361" t="s">
        <v>105</v>
      </c>
      <c r="B361" t="s">
        <v>5</v>
      </c>
      <c r="C361" t="s">
        <v>15</v>
      </c>
      <c r="D361" t="s">
        <v>16</v>
      </c>
      <c r="E361" t="s">
        <v>107</v>
      </c>
      <c r="F361" t="s">
        <v>120</v>
      </c>
      <c r="G361" t="s">
        <v>68</v>
      </c>
      <c r="L361" t="s">
        <v>20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</row>
    <row r="362" spans="1:23" x14ac:dyDescent="0.25">
      <c r="A362" t="s">
        <v>105</v>
      </c>
      <c r="B362" t="s">
        <v>5</v>
      </c>
      <c r="C362" t="s">
        <v>15</v>
      </c>
      <c r="D362" t="s">
        <v>16</v>
      </c>
      <c r="E362" t="s">
        <v>107</v>
      </c>
      <c r="F362" t="s">
        <v>120</v>
      </c>
      <c r="G362" t="s">
        <v>69</v>
      </c>
      <c r="L362" t="s">
        <v>70</v>
      </c>
      <c r="M362">
        <v>941.23422577663598</v>
      </c>
      <c r="N362">
        <v>941.23422577663598</v>
      </c>
      <c r="O362">
        <v>941.23422577663598</v>
      </c>
      <c r="P362">
        <v>941.23422577663598</v>
      </c>
      <c r="Q362">
        <v>941.23422577663598</v>
      </c>
      <c r="R362">
        <v>941.23422577663598</v>
      </c>
      <c r="S362">
        <v>941.23422577663598</v>
      </c>
      <c r="T362">
        <v>941.23422577663598</v>
      </c>
      <c r="U362">
        <v>941.23422577663598</v>
      </c>
      <c r="V362">
        <v>941.23422577663598</v>
      </c>
      <c r="W362">
        <v>941.23422577663598</v>
      </c>
    </row>
    <row r="363" spans="1:23" x14ac:dyDescent="0.25">
      <c r="A363" t="s">
        <v>105</v>
      </c>
      <c r="B363" t="s">
        <v>5</v>
      </c>
      <c r="C363" t="s">
        <v>15</v>
      </c>
      <c r="D363" t="s">
        <v>16</v>
      </c>
      <c r="E363" t="s">
        <v>107</v>
      </c>
      <c r="F363" t="s">
        <v>120</v>
      </c>
      <c r="G363" t="s">
        <v>71</v>
      </c>
      <c r="L363" t="s">
        <v>70</v>
      </c>
      <c r="M363">
        <v>123.26263979271</v>
      </c>
      <c r="N363">
        <v>123.26263979271</v>
      </c>
      <c r="O363">
        <v>123.26263979271</v>
      </c>
      <c r="P363">
        <v>123.26263979271</v>
      </c>
      <c r="Q363">
        <v>123.26263979271</v>
      </c>
      <c r="R363">
        <v>123.26263979271</v>
      </c>
      <c r="S363">
        <v>123.26263979271</v>
      </c>
      <c r="T363">
        <v>123.26263979271</v>
      </c>
      <c r="U363">
        <v>123.26263979271</v>
      </c>
      <c r="V363">
        <v>123.26263979271</v>
      </c>
      <c r="W363">
        <v>123.26263979271</v>
      </c>
    </row>
    <row r="364" spans="1:23" x14ac:dyDescent="0.25">
      <c r="A364" t="s">
        <v>105</v>
      </c>
      <c r="B364" t="s">
        <v>5</v>
      </c>
      <c r="C364" t="s">
        <v>15</v>
      </c>
      <c r="D364" t="s">
        <v>16</v>
      </c>
      <c r="E364" t="s">
        <v>107</v>
      </c>
      <c r="F364" t="s">
        <v>120</v>
      </c>
      <c r="G364" t="s">
        <v>17</v>
      </c>
      <c r="J364" t="s">
        <v>31</v>
      </c>
      <c r="L364" t="s">
        <v>72</v>
      </c>
      <c r="M364">
        <v>0.58062175999999999</v>
      </c>
      <c r="N364">
        <v>0.58062175999999999</v>
      </c>
      <c r="O364">
        <v>0.58062175999999999</v>
      </c>
      <c r="P364">
        <v>0.58062175999999999</v>
      </c>
      <c r="Q364">
        <v>0.58062175999999999</v>
      </c>
      <c r="R364">
        <v>0.58062175999999999</v>
      </c>
      <c r="S364">
        <v>0.58062175999999999</v>
      </c>
      <c r="T364">
        <v>0.58062175999999999</v>
      </c>
      <c r="U364">
        <v>0.58062175999999999</v>
      </c>
      <c r="V364">
        <v>0.58062175999999999</v>
      </c>
      <c r="W364">
        <v>0.58062175999999999</v>
      </c>
    </row>
    <row r="365" spans="1:23" x14ac:dyDescent="0.25">
      <c r="A365" t="s">
        <v>105</v>
      </c>
      <c r="B365" t="s">
        <v>5</v>
      </c>
      <c r="C365" t="s">
        <v>15</v>
      </c>
      <c r="D365" t="s">
        <v>16</v>
      </c>
      <c r="E365" t="s">
        <v>107</v>
      </c>
      <c r="F365" t="s">
        <v>120</v>
      </c>
      <c r="G365" t="s">
        <v>17</v>
      </c>
      <c r="J365" t="s">
        <v>41</v>
      </c>
      <c r="L365" t="s">
        <v>72</v>
      </c>
      <c r="M365">
        <v>0.59624934375000005</v>
      </c>
      <c r="N365">
        <f ca="1">M365</f>
        <v>0.59624934375000005</v>
      </c>
      <c r="O365">
        <f t="shared" ref="O365:W365" ca="1" si="25">N365</f>
        <v>0.59624934375000005</v>
      </c>
      <c r="P365">
        <f t="shared" ca="1" si="25"/>
        <v>0.59624934375000005</v>
      </c>
      <c r="Q365">
        <f t="shared" ca="1" si="25"/>
        <v>0.59624934375000005</v>
      </c>
      <c r="R365">
        <f t="shared" ca="1" si="25"/>
        <v>0.59624934375000005</v>
      </c>
      <c r="S365">
        <f t="shared" ca="1" si="25"/>
        <v>0.59624934375000005</v>
      </c>
      <c r="T365">
        <f t="shared" ca="1" si="25"/>
        <v>0.59624934375000005</v>
      </c>
      <c r="U365">
        <f t="shared" ca="1" si="25"/>
        <v>0.59624934375000005</v>
      </c>
      <c r="V365">
        <f t="shared" ca="1" si="25"/>
        <v>0.59624934375000005</v>
      </c>
      <c r="W365">
        <f t="shared" ca="1" si="25"/>
        <v>0.59624934375000005</v>
      </c>
    </row>
    <row r="366" spans="1:23" x14ac:dyDescent="0.25">
      <c r="A366" t="s">
        <v>105</v>
      </c>
      <c r="B366" t="s">
        <v>5</v>
      </c>
      <c r="C366" t="s">
        <v>15</v>
      </c>
      <c r="D366" t="s">
        <v>16</v>
      </c>
      <c r="E366" t="s">
        <v>107</v>
      </c>
      <c r="F366" t="s">
        <v>120</v>
      </c>
      <c r="G366" t="s">
        <v>17</v>
      </c>
      <c r="J366" t="s">
        <v>109</v>
      </c>
      <c r="L366" t="s">
        <v>72</v>
      </c>
      <c r="M366">
        <v>1.573616648</v>
      </c>
      <c r="N366">
        <v>1.573616648</v>
      </c>
      <c r="O366">
        <v>1.573616648</v>
      </c>
      <c r="P366">
        <v>1.573616648</v>
      </c>
      <c r="Q366">
        <v>1.573616648</v>
      </c>
      <c r="R366">
        <v>1.573616648</v>
      </c>
      <c r="S366">
        <v>1.573616648</v>
      </c>
      <c r="T366">
        <v>1.573616648</v>
      </c>
      <c r="U366">
        <v>1.573616648</v>
      </c>
      <c r="V366">
        <v>1.573616648</v>
      </c>
      <c r="W366">
        <v>1.573616648</v>
      </c>
    </row>
    <row r="367" spans="1:23" x14ac:dyDescent="0.25">
      <c r="A367" t="s">
        <v>105</v>
      </c>
      <c r="B367" t="s">
        <v>5</v>
      </c>
      <c r="C367" t="s">
        <v>15</v>
      </c>
      <c r="D367" t="s">
        <v>16</v>
      </c>
      <c r="E367" t="s">
        <v>107</v>
      </c>
      <c r="F367" t="s">
        <v>120</v>
      </c>
      <c r="G367" t="s">
        <v>17</v>
      </c>
      <c r="J367" t="s">
        <v>110</v>
      </c>
      <c r="L367" t="s">
        <v>72</v>
      </c>
      <c r="M367">
        <v>4.0136459289999999</v>
      </c>
      <c r="N367">
        <v>4.0136459289999999</v>
      </c>
      <c r="O367">
        <v>4.0136459289999999</v>
      </c>
      <c r="P367">
        <v>4.0136459289999999</v>
      </c>
      <c r="Q367">
        <v>4.0136459289999999</v>
      </c>
      <c r="R367">
        <v>4.0136459289999999</v>
      </c>
      <c r="S367">
        <v>4.0136459289999999</v>
      </c>
      <c r="T367">
        <v>4.0136459289999999</v>
      </c>
      <c r="U367">
        <v>4.0136459289999999</v>
      </c>
      <c r="V367">
        <v>4.0136459289999999</v>
      </c>
      <c r="W367">
        <v>4.0136459289999999</v>
      </c>
    </row>
    <row r="368" spans="1:23" x14ac:dyDescent="0.25">
      <c r="A368" t="s">
        <v>105</v>
      </c>
      <c r="B368" t="s">
        <v>5</v>
      </c>
      <c r="C368" t="s">
        <v>15</v>
      </c>
      <c r="D368" t="s">
        <v>16</v>
      </c>
      <c r="E368" t="s">
        <v>107</v>
      </c>
      <c r="F368" t="s">
        <v>120</v>
      </c>
      <c r="G368" t="s">
        <v>17</v>
      </c>
      <c r="J368" t="s">
        <v>73</v>
      </c>
      <c r="L368" t="s">
        <v>72</v>
      </c>
      <c r="M368">
        <v>0.140344578</v>
      </c>
      <c r="N368">
        <v>0.140344578</v>
      </c>
      <c r="O368">
        <v>0.140344578</v>
      </c>
      <c r="P368">
        <v>0.140344578</v>
      </c>
      <c r="Q368">
        <v>0.140344578</v>
      </c>
      <c r="R368">
        <v>0.140344578</v>
      </c>
      <c r="S368">
        <v>0.140344578</v>
      </c>
      <c r="T368">
        <v>0.140344578</v>
      </c>
      <c r="U368">
        <v>0.140344578</v>
      </c>
      <c r="V368">
        <v>0.140344578</v>
      </c>
      <c r="W368">
        <v>0.140344578</v>
      </c>
    </row>
    <row r="369" spans="1:23" x14ac:dyDescent="0.25">
      <c r="A369" t="s">
        <v>105</v>
      </c>
      <c r="B369" t="s">
        <v>5</v>
      </c>
      <c r="C369" t="s">
        <v>15</v>
      </c>
      <c r="D369" t="s">
        <v>16</v>
      </c>
      <c r="E369" t="s">
        <v>107</v>
      </c>
      <c r="F369" t="s">
        <v>120</v>
      </c>
      <c r="G369" t="s">
        <v>17</v>
      </c>
      <c r="J369" t="s">
        <v>111</v>
      </c>
      <c r="L369" t="s">
        <v>72</v>
      </c>
      <c r="M369">
        <f ca="1">_xlfn.XLOOKUP(E369&amp;F369&amp;J369,[2]Sheet1!$M:$M,[2]Sheet1!$N:$N)</f>
        <v>0.15452524507687498</v>
      </c>
      <c r="N369">
        <f ca="1">M369</f>
        <v>0.15452524507687498</v>
      </c>
      <c r="O369">
        <f t="shared" ref="O369:W369" ca="1" si="26">N369</f>
        <v>0.15452524507687498</v>
      </c>
      <c r="P369">
        <f t="shared" ca="1" si="26"/>
        <v>0.15452524507687498</v>
      </c>
      <c r="Q369">
        <f t="shared" ca="1" si="26"/>
        <v>0.15452524507687498</v>
      </c>
      <c r="R369">
        <f t="shared" ca="1" si="26"/>
        <v>0.15452524507687498</v>
      </c>
      <c r="S369">
        <f t="shared" ca="1" si="26"/>
        <v>0.15452524507687498</v>
      </c>
      <c r="T369">
        <f t="shared" ca="1" si="26"/>
        <v>0.15452524507687498</v>
      </c>
      <c r="U369">
        <f t="shared" ca="1" si="26"/>
        <v>0.15452524507687498</v>
      </c>
      <c r="V369">
        <f t="shared" ca="1" si="26"/>
        <v>0.15452524507687498</v>
      </c>
      <c r="W369">
        <f t="shared" ca="1" si="26"/>
        <v>0.15452524507687498</v>
      </c>
    </row>
    <row r="370" spans="1:23" x14ac:dyDescent="0.25">
      <c r="A370" t="s">
        <v>105</v>
      </c>
      <c r="B370" t="s">
        <v>5</v>
      </c>
      <c r="C370" t="s">
        <v>15</v>
      </c>
      <c r="D370" t="s">
        <v>16</v>
      </c>
      <c r="E370" t="s">
        <v>107</v>
      </c>
      <c r="F370" t="s">
        <v>120</v>
      </c>
      <c r="G370" t="s">
        <v>17</v>
      </c>
      <c r="J370" t="s">
        <v>119</v>
      </c>
      <c r="L370" t="s">
        <v>72</v>
      </c>
      <c r="M370">
        <v>154.80000000000001</v>
      </c>
      <c r="N370">
        <v>154.80000000000001</v>
      </c>
      <c r="O370">
        <v>154.80000000000001</v>
      </c>
      <c r="P370">
        <v>154.80000000000001</v>
      </c>
      <c r="Q370">
        <v>154.80000000000001</v>
      </c>
      <c r="R370">
        <v>154.80000000000001</v>
      </c>
      <c r="S370">
        <v>154.80000000000001</v>
      </c>
      <c r="T370">
        <v>154.80000000000001</v>
      </c>
      <c r="U370">
        <v>154.80000000000001</v>
      </c>
      <c r="V370">
        <v>154.80000000000001</v>
      </c>
      <c r="W370">
        <v>154.80000000000001</v>
      </c>
    </row>
    <row r="371" spans="1:23" x14ac:dyDescent="0.25">
      <c r="A371" t="s">
        <v>105</v>
      </c>
      <c r="B371" t="s">
        <v>5</v>
      </c>
      <c r="C371" t="s">
        <v>15</v>
      </c>
      <c r="D371" t="s">
        <v>16</v>
      </c>
      <c r="E371" t="s">
        <v>107</v>
      </c>
      <c r="F371" t="s">
        <v>120</v>
      </c>
      <c r="G371" t="s">
        <v>75</v>
      </c>
      <c r="H371" t="s">
        <v>79</v>
      </c>
      <c r="I371" t="s">
        <v>77</v>
      </c>
      <c r="L371" t="s">
        <v>80</v>
      </c>
      <c r="M371">
        <v>1.71887175321765E-5</v>
      </c>
      <c r="N371">
        <v>1.71887175321765E-5</v>
      </c>
      <c r="O371">
        <v>1.71887175321765E-5</v>
      </c>
      <c r="P371">
        <v>1.71887175321765E-5</v>
      </c>
      <c r="Q371">
        <v>1.71887175321765E-5</v>
      </c>
      <c r="R371">
        <v>1.71887175321765E-5</v>
      </c>
      <c r="S371">
        <v>1.71887175321765E-5</v>
      </c>
      <c r="T371">
        <v>1.71887175321765E-5</v>
      </c>
      <c r="U371">
        <v>1.71887175321765E-5</v>
      </c>
      <c r="V371">
        <v>1.71887175321765E-5</v>
      </c>
      <c r="W371">
        <v>1.71887175321765E-5</v>
      </c>
    </row>
    <row r="372" spans="1:23" x14ac:dyDescent="0.25">
      <c r="A372" t="s">
        <v>106</v>
      </c>
      <c r="B372" t="s">
        <v>5</v>
      </c>
      <c r="C372" t="s">
        <v>15</v>
      </c>
      <c r="D372" t="s">
        <v>16</v>
      </c>
      <c r="E372" t="s">
        <v>121</v>
      </c>
      <c r="G372" t="s">
        <v>21</v>
      </c>
      <c r="L372" t="s">
        <v>20</v>
      </c>
    </row>
    <row r="373" spans="1:23" x14ac:dyDescent="0.25">
      <c r="A373" t="s">
        <v>106</v>
      </c>
      <c r="B373" t="s">
        <v>5</v>
      </c>
      <c r="C373" t="s">
        <v>15</v>
      </c>
      <c r="D373" t="s">
        <v>16</v>
      </c>
      <c r="E373" t="s">
        <v>121</v>
      </c>
      <c r="G373" t="s">
        <v>22</v>
      </c>
      <c r="H373" t="s">
        <v>58</v>
      </c>
    </row>
    <row r="374" spans="1:23" x14ac:dyDescent="0.25">
      <c r="A374" t="s">
        <v>106</v>
      </c>
      <c r="B374" t="s">
        <v>5</v>
      </c>
      <c r="C374" t="s">
        <v>15</v>
      </c>
      <c r="D374" t="s">
        <v>16</v>
      </c>
      <c r="E374" t="s">
        <v>121</v>
      </c>
      <c r="G374" t="s">
        <v>59</v>
      </c>
      <c r="L374" t="s">
        <v>60</v>
      </c>
      <c r="M374">
        <v>0.35</v>
      </c>
      <c r="N374">
        <v>0.35</v>
      </c>
      <c r="O374">
        <v>0.35</v>
      </c>
      <c r="P374">
        <v>0.35</v>
      </c>
      <c r="Q374">
        <v>0.35</v>
      </c>
      <c r="R374">
        <v>0.35</v>
      </c>
      <c r="S374">
        <v>0.35</v>
      </c>
      <c r="T374">
        <v>0.35</v>
      </c>
      <c r="U374">
        <v>0.35</v>
      </c>
      <c r="V374">
        <v>0.35</v>
      </c>
      <c r="W374">
        <v>0.35</v>
      </c>
    </row>
    <row r="375" spans="1:23" x14ac:dyDescent="0.25">
      <c r="A375" t="s">
        <v>106</v>
      </c>
      <c r="B375" t="s">
        <v>5</v>
      </c>
      <c r="C375" t="s">
        <v>15</v>
      </c>
      <c r="D375" t="s">
        <v>16</v>
      </c>
      <c r="E375" t="s">
        <v>121</v>
      </c>
      <c r="G375" t="s">
        <v>61</v>
      </c>
      <c r="M375">
        <v>34</v>
      </c>
      <c r="N375">
        <v>34</v>
      </c>
      <c r="O375">
        <v>34</v>
      </c>
      <c r="P375">
        <v>34</v>
      </c>
      <c r="Q375">
        <v>34</v>
      </c>
      <c r="R375">
        <v>34</v>
      </c>
      <c r="S375">
        <v>34</v>
      </c>
      <c r="T375">
        <v>34</v>
      </c>
      <c r="U375">
        <v>34</v>
      </c>
      <c r="V375">
        <v>34</v>
      </c>
      <c r="W375">
        <v>34</v>
      </c>
    </row>
    <row r="376" spans="1:23" x14ac:dyDescent="0.25">
      <c r="A376" t="s">
        <v>106</v>
      </c>
      <c r="B376" t="s">
        <v>5</v>
      </c>
      <c r="C376" t="s">
        <v>15</v>
      </c>
      <c r="D376" t="s">
        <v>16</v>
      </c>
      <c r="E376" t="s">
        <v>121</v>
      </c>
      <c r="F376" t="s">
        <v>122</v>
      </c>
      <c r="G376" t="s">
        <v>6</v>
      </c>
    </row>
    <row r="377" spans="1:23" x14ac:dyDescent="0.25">
      <c r="A377" t="s">
        <v>106</v>
      </c>
      <c r="B377" t="s">
        <v>5</v>
      </c>
      <c r="C377" t="s">
        <v>15</v>
      </c>
      <c r="D377" t="s">
        <v>16</v>
      </c>
      <c r="E377" t="s">
        <v>121</v>
      </c>
      <c r="F377" t="s">
        <v>122</v>
      </c>
      <c r="G377" t="s">
        <v>62</v>
      </c>
      <c r="L377" t="s">
        <v>63</v>
      </c>
      <c r="M377">
        <v>2010</v>
      </c>
      <c r="N377">
        <v>2010</v>
      </c>
      <c r="O377">
        <v>2010</v>
      </c>
      <c r="P377">
        <v>2010</v>
      </c>
      <c r="Q377">
        <v>2010</v>
      </c>
      <c r="R377">
        <v>2010</v>
      </c>
      <c r="S377">
        <v>2010</v>
      </c>
      <c r="T377">
        <v>2010</v>
      </c>
      <c r="U377">
        <v>2010</v>
      </c>
      <c r="V377">
        <v>2010</v>
      </c>
      <c r="W377">
        <v>2010</v>
      </c>
    </row>
    <row r="378" spans="1:23" x14ac:dyDescent="0.25">
      <c r="A378" t="s">
        <v>106</v>
      </c>
      <c r="B378" t="s">
        <v>5</v>
      </c>
      <c r="C378" t="s">
        <v>15</v>
      </c>
      <c r="D378" t="s">
        <v>16</v>
      </c>
      <c r="E378" t="s">
        <v>121</v>
      </c>
      <c r="F378" t="s">
        <v>122</v>
      </c>
      <c r="G378" t="s">
        <v>64</v>
      </c>
      <c r="L378" t="s">
        <v>63</v>
      </c>
      <c r="M378">
        <v>2101</v>
      </c>
      <c r="N378">
        <v>2101</v>
      </c>
      <c r="O378">
        <v>2101</v>
      </c>
      <c r="P378">
        <v>2101</v>
      </c>
      <c r="Q378">
        <v>2101</v>
      </c>
      <c r="R378">
        <v>2101</v>
      </c>
      <c r="S378">
        <v>2101</v>
      </c>
      <c r="T378">
        <v>2101</v>
      </c>
      <c r="U378">
        <v>2101</v>
      </c>
      <c r="V378">
        <v>2101</v>
      </c>
      <c r="W378">
        <v>2101</v>
      </c>
    </row>
    <row r="379" spans="1:23" x14ac:dyDescent="0.25">
      <c r="A379" t="s">
        <v>106</v>
      </c>
      <c r="B379" t="s">
        <v>5</v>
      </c>
      <c r="C379" t="s">
        <v>15</v>
      </c>
      <c r="D379" t="s">
        <v>16</v>
      </c>
      <c r="E379" t="s">
        <v>121</v>
      </c>
      <c r="F379" t="s">
        <v>122</v>
      </c>
      <c r="G379" t="s">
        <v>65</v>
      </c>
      <c r="L379" t="s">
        <v>66</v>
      </c>
      <c r="M379">
        <v>40</v>
      </c>
      <c r="N379">
        <v>40</v>
      </c>
      <c r="O379">
        <v>40</v>
      </c>
      <c r="P379">
        <v>40</v>
      </c>
      <c r="Q379">
        <v>40</v>
      </c>
      <c r="R379">
        <v>40</v>
      </c>
      <c r="S379">
        <v>40</v>
      </c>
      <c r="T379">
        <v>40</v>
      </c>
      <c r="U379">
        <v>40</v>
      </c>
      <c r="V379">
        <v>40</v>
      </c>
      <c r="W379">
        <v>40</v>
      </c>
    </row>
    <row r="380" spans="1:23" x14ac:dyDescent="0.25">
      <c r="A380" t="s">
        <v>106</v>
      </c>
      <c r="B380" t="s">
        <v>5</v>
      </c>
      <c r="C380" t="s">
        <v>15</v>
      </c>
      <c r="D380" t="s">
        <v>16</v>
      </c>
      <c r="E380" t="s">
        <v>121</v>
      </c>
      <c r="F380" t="s">
        <v>122</v>
      </c>
      <c r="G380" t="s">
        <v>67</v>
      </c>
      <c r="L380" t="s">
        <v>60</v>
      </c>
      <c r="M380">
        <v>0</v>
      </c>
    </row>
    <row r="381" spans="1:23" x14ac:dyDescent="0.25">
      <c r="A381" t="s">
        <v>106</v>
      </c>
      <c r="B381" t="s">
        <v>5</v>
      </c>
      <c r="C381" t="s">
        <v>15</v>
      </c>
      <c r="D381" t="s">
        <v>16</v>
      </c>
      <c r="E381" t="s">
        <v>121</v>
      </c>
      <c r="F381" t="s">
        <v>122</v>
      </c>
      <c r="G381" t="s">
        <v>68</v>
      </c>
      <c r="L381" t="s">
        <v>20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</row>
    <row r="382" spans="1:23" x14ac:dyDescent="0.25">
      <c r="A382" t="s">
        <v>106</v>
      </c>
      <c r="B382" t="s">
        <v>5</v>
      </c>
      <c r="C382" t="s">
        <v>15</v>
      </c>
      <c r="D382" t="s">
        <v>16</v>
      </c>
      <c r="E382" t="s">
        <v>121</v>
      </c>
      <c r="F382" t="s">
        <v>122</v>
      </c>
      <c r="G382" t="s">
        <v>69</v>
      </c>
      <c r="L382" t="s">
        <v>70</v>
      </c>
      <c r="M382">
        <v>772.07882850747706</v>
      </c>
      <c r="N382">
        <v>772.07882850747706</v>
      </c>
      <c r="O382">
        <v>772.07882850747706</v>
      </c>
      <c r="P382">
        <v>772.07882850747706</v>
      </c>
      <c r="Q382">
        <v>772.07882850747706</v>
      </c>
      <c r="R382">
        <v>772.07882850747706</v>
      </c>
      <c r="S382">
        <v>772.07882850747706</v>
      </c>
      <c r="T382">
        <v>772.07882850747706</v>
      </c>
      <c r="U382">
        <v>772.07882850747706</v>
      </c>
      <c r="V382">
        <v>772.07882850747706</v>
      </c>
      <c r="W382">
        <v>772.07882850747706</v>
      </c>
    </row>
    <row r="383" spans="1:23" x14ac:dyDescent="0.25">
      <c r="A383" t="s">
        <v>106</v>
      </c>
      <c r="B383" t="s">
        <v>5</v>
      </c>
      <c r="C383" t="s">
        <v>15</v>
      </c>
      <c r="D383" t="s">
        <v>16</v>
      </c>
      <c r="E383" t="s">
        <v>121</v>
      </c>
      <c r="F383" t="s">
        <v>122</v>
      </c>
      <c r="G383" t="s">
        <v>71</v>
      </c>
      <c r="L383" t="s">
        <v>70</v>
      </c>
      <c r="M383">
        <v>98.610111836729004</v>
      </c>
      <c r="N383">
        <v>98.610111836729004</v>
      </c>
      <c r="O383">
        <v>98.610111836729004</v>
      </c>
      <c r="P383">
        <v>98.610111836729004</v>
      </c>
      <c r="Q383">
        <v>98.610111836729004</v>
      </c>
      <c r="R383">
        <v>98.610111836729004</v>
      </c>
      <c r="S383">
        <v>98.610111836729004</v>
      </c>
      <c r="T383">
        <v>98.610111836729004</v>
      </c>
      <c r="U383">
        <v>98.610111836729004</v>
      </c>
      <c r="V383">
        <v>98.610111836729004</v>
      </c>
      <c r="W383">
        <v>98.610111836729004</v>
      </c>
    </row>
    <row r="384" spans="1:23" x14ac:dyDescent="0.25">
      <c r="A384" t="s">
        <v>106</v>
      </c>
      <c r="B384" t="s">
        <v>5</v>
      </c>
      <c r="C384" t="s">
        <v>15</v>
      </c>
      <c r="D384" t="s">
        <v>16</v>
      </c>
      <c r="E384" t="s">
        <v>121</v>
      </c>
      <c r="F384" t="s">
        <v>122</v>
      </c>
      <c r="G384" t="s">
        <v>17</v>
      </c>
      <c r="J384" t="s">
        <v>31</v>
      </c>
      <c r="L384" t="s">
        <v>72</v>
      </c>
      <c r="M384">
        <v>0.105344691</v>
      </c>
      <c r="N384">
        <v>0.105344691</v>
      </c>
      <c r="O384">
        <v>0.105344691</v>
      </c>
      <c r="P384">
        <v>0.105344691</v>
      </c>
      <c r="Q384">
        <v>0.105344691</v>
      </c>
      <c r="R384">
        <v>0.105344691</v>
      </c>
      <c r="S384">
        <v>0.105344691</v>
      </c>
      <c r="T384">
        <v>0.105344691</v>
      </c>
      <c r="U384">
        <v>0.105344691</v>
      </c>
      <c r="V384">
        <v>0.105344691</v>
      </c>
      <c r="W384">
        <v>0.105344691</v>
      </c>
    </row>
    <row r="385" spans="1:23" x14ac:dyDescent="0.25">
      <c r="A385" t="s">
        <v>106</v>
      </c>
      <c r="B385" t="s">
        <v>5</v>
      </c>
      <c r="C385" t="s">
        <v>15</v>
      </c>
      <c r="D385" t="s">
        <v>16</v>
      </c>
      <c r="E385" t="s">
        <v>121</v>
      </c>
      <c r="F385" t="s">
        <v>122</v>
      </c>
      <c r="G385" t="s">
        <v>17</v>
      </c>
      <c r="J385" t="s">
        <v>41</v>
      </c>
      <c r="L385" t="s">
        <v>72</v>
      </c>
      <c r="M385">
        <v>0.45494587199999997</v>
      </c>
      <c r="N385">
        <f ca="1">M385</f>
        <v>0.45494587199999997</v>
      </c>
      <c r="O385">
        <f t="shared" ref="O385:W385" ca="1" si="27">N385</f>
        <v>0.45494587199999997</v>
      </c>
      <c r="P385">
        <f t="shared" ca="1" si="27"/>
        <v>0.45494587199999997</v>
      </c>
      <c r="Q385">
        <f t="shared" ca="1" si="27"/>
        <v>0.45494587199999997</v>
      </c>
      <c r="R385">
        <f t="shared" ca="1" si="27"/>
        <v>0.45494587199999997</v>
      </c>
      <c r="S385">
        <f t="shared" ca="1" si="27"/>
        <v>0.45494587199999997</v>
      </c>
      <c r="T385">
        <f t="shared" ca="1" si="27"/>
        <v>0.45494587199999997</v>
      </c>
      <c r="U385">
        <f t="shared" ca="1" si="27"/>
        <v>0.45494587199999997</v>
      </c>
      <c r="V385">
        <f t="shared" ca="1" si="27"/>
        <v>0.45494587199999997</v>
      </c>
      <c r="W385">
        <f t="shared" ca="1" si="27"/>
        <v>0.45494587199999997</v>
      </c>
    </row>
    <row r="386" spans="1:23" x14ac:dyDescent="0.25">
      <c r="A386" t="s">
        <v>106</v>
      </c>
      <c r="B386" t="s">
        <v>5</v>
      </c>
      <c r="C386" t="s">
        <v>15</v>
      </c>
      <c r="D386" t="s">
        <v>16</v>
      </c>
      <c r="E386" t="s">
        <v>121</v>
      </c>
      <c r="F386" t="s">
        <v>122</v>
      </c>
      <c r="G386" t="s">
        <v>17</v>
      </c>
      <c r="J386" t="s">
        <v>109</v>
      </c>
      <c r="L386" t="s">
        <v>72</v>
      </c>
      <c r="M386">
        <v>2.5448907350000001</v>
      </c>
      <c r="N386">
        <v>2.5448907350000001</v>
      </c>
      <c r="O386">
        <v>2.5448907350000001</v>
      </c>
      <c r="P386">
        <v>2.5448907350000001</v>
      </c>
      <c r="Q386">
        <v>2.5448907350000001</v>
      </c>
      <c r="R386">
        <v>2.5448907350000001</v>
      </c>
      <c r="S386">
        <v>2.5448907350000001</v>
      </c>
      <c r="T386">
        <v>2.5448907350000001</v>
      </c>
      <c r="U386">
        <v>2.5448907350000001</v>
      </c>
      <c r="V386">
        <v>2.5448907350000001</v>
      </c>
      <c r="W386">
        <v>2.5448907350000001</v>
      </c>
    </row>
    <row r="387" spans="1:23" x14ac:dyDescent="0.25">
      <c r="A387" t="s">
        <v>106</v>
      </c>
      <c r="B387" t="s">
        <v>5</v>
      </c>
      <c r="C387" t="s">
        <v>15</v>
      </c>
      <c r="D387" t="s">
        <v>16</v>
      </c>
      <c r="E387" t="s">
        <v>121</v>
      </c>
      <c r="F387" t="s">
        <v>122</v>
      </c>
      <c r="G387" t="s">
        <v>17</v>
      </c>
      <c r="J387" t="s">
        <v>110</v>
      </c>
      <c r="L387" t="s">
        <v>72</v>
      </c>
      <c r="M387">
        <v>4.0136459289999999</v>
      </c>
      <c r="N387">
        <v>4.0136459289999999</v>
      </c>
      <c r="O387">
        <v>4.0136459289999999</v>
      </c>
      <c r="P387">
        <v>4.0136459289999999</v>
      </c>
      <c r="Q387">
        <v>4.0136459289999999</v>
      </c>
      <c r="R387">
        <v>4.0136459289999999</v>
      </c>
      <c r="S387">
        <v>4.0136459289999999</v>
      </c>
      <c r="T387">
        <v>4.0136459289999999</v>
      </c>
      <c r="U387">
        <v>4.0136459289999999</v>
      </c>
      <c r="V387">
        <v>4.0136459289999999</v>
      </c>
      <c r="W387">
        <v>4.0136459289999999</v>
      </c>
    </row>
    <row r="388" spans="1:23" x14ac:dyDescent="0.25">
      <c r="A388" t="s">
        <v>106</v>
      </c>
      <c r="B388" t="s">
        <v>5</v>
      </c>
      <c r="C388" t="s">
        <v>15</v>
      </c>
      <c r="D388" t="s">
        <v>16</v>
      </c>
      <c r="E388" t="s">
        <v>121</v>
      </c>
      <c r="F388" t="s">
        <v>122</v>
      </c>
      <c r="G388" t="s">
        <v>17</v>
      </c>
      <c r="J388" t="s">
        <v>73</v>
      </c>
      <c r="L388" t="s">
        <v>72</v>
      </c>
      <c r="M388">
        <v>3.9471230000000003E-3</v>
      </c>
      <c r="N388">
        <v>3.9471230000000003E-3</v>
      </c>
      <c r="O388">
        <v>3.9471230000000003E-3</v>
      </c>
      <c r="P388">
        <v>3.9471230000000003E-3</v>
      </c>
      <c r="Q388">
        <v>3.9471230000000003E-3</v>
      </c>
      <c r="R388">
        <v>3.9471230000000003E-3</v>
      </c>
      <c r="S388">
        <v>3.9471230000000003E-3</v>
      </c>
      <c r="T388">
        <v>3.9471230000000003E-3</v>
      </c>
      <c r="U388">
        <v>3.9471230000000003E-3</v>
      </c>
      <c r="V388">
        <v>3.9471230000000003E-3</v>
      </c>
      <c r="W388">
        <v>3.9471230000000003E-3</v>
      </c>
    </row>
    <row r="389" spans="1:23" x14ac:dyDescent="0.25">
      <c r="A389" t="s">
        <v>106</v>
      </c>
      <c r="B389" t="s">
        <v>5</v>
      </c>
      <c r="C389" t="s">
        <v>15</v>
      </c>
      <c r="D389" t="s">
        <v>16</v>
      </c>
      <c r="E389" t="s">
        <v>121</v>
      </c>
      <c r="F389" t="s">
        <v>122</v>
      </c>
      <c r="G389" t="s">
        <v>17</v>
      </c>
      <c r="J389" t="s">
        <v>111</v>
      </c>
      <c r="L389" t="s">
        <v>72</v>
      </c>
      <c r="M389">
        <f ca="1">_xlfn.XLOOKUP(E389&amp;F389&amp;J389,[2]Sheet1!$M:$M,[2]Sheet1!$N:$N)</f>
        <v>0.12940309831312496</v>
      </c>
      <c r="N389">
        <f ca="1">M389</f>
        <v>0.12940309831312496</v>
      </c>
      <c r="O389">
        <f t="shared" ref="O389:W389" ca="1" si="28">N389</f>
        <v>0.12940309831312496</v>
      </c>
      <c r="P389">
        <f t="shared" ca="1" si="28"/>
        <v>0.12940309831312496</v>
      </c>
      <c r="Q389">
        <f t="shared" ca="1" si="28"/>
        <v>0.12940309831312496</v>
      </c>
      <c r="R389">
        <f t="shared" ca="1" si="28"/>
        <v>0.12940309831312496</v>
      </c>
      <c r="S389">
        <f t="shared" ca="1" si="28"/>
        <v>0.12940309831312496</v>
      </c>
      <c r="T389">
        <f t="shared" ca="1" si="28"/>
        <v>0.12940309831312496</v>
      </c>
      <c r="U389">
        <f t="shared" ca="1" si="28"/>
        <v>0.12940309831312496</v>
      </c>
      <c r="V389">
        <f t="shared" ca="1" si="28"/>
        <v>0.12940309831312496</v>
      </c>
      <c r="W389">
        <f t="shared" ca="1" si="28"/>
        <v>0.12940309831312496</v>
      </c>
    </row>
    <row r="390" spans="1:23" x14ac:dyDescent="0.25">
      <c r="A390" t="s">
        <v>106</v>
      </c>
      <c r="B390" t="s">
        <v>5</v>
      </c>
      <c r="C390" t="s">
        <v>15</v>
      </c>
      <c r="D390" t="s">
        <v>16</v>
      </c>
      <c r="E390" t="s">
        <v>121</v>
      </c>
      <c r="F390" t="s">
        <v>122</v>
      </c>
      <c r="G390" t="s">
        <v>17</v>
      </c>
      <c r="J390" t="s">
        <v>100</v>
      </c>
      <c r="L390" t="s">
        <v>72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</row>
    <row r="391" spans="1:23" x14ac:dyDescent="0.25">
      <c r="A391" t="s">
        <v>106</v>
      </c>
      <c r="B391" t="s">
        <v>5</v>
      </c>
      <c r="C391" t="s">
        <v>15</v>
      </c>
      <c r="D391" t="s">
        <v>16</v>
      </c>
      <c r="E391" t="s">
        <v>121</v>
      </c>
      <c r="F391" t="s">
        <v>122</v>
      </c>
      <c r="G391" t="s">
        <v>75</v>
      </c>
      <c r="H391" t="s">
        <v>76</v>
      </c>
      <c r="I391" t="s">
        <v>77</v>
      </c>
      <c r="L391" t="s">
        <v>78</v>
      </c>
      <c r="M391">
        <v>1.9378792999999998E-2</v>
      </c>
      <c r="N391">
        <v>1.9378792999999998E-2</v>
      </c>
      <c r="O391">
        <v>1.9378792999999998E-2</v>
      </c>
      <c r="P391">
        <v>1.9378792999999998E-2</v>
      </c>
      <c r="Q391">
        <v>1.9378792999999998E-2</v>
      </c>
      <c r="R391">
        <v>1.9378792999999998E-2</v>
      </c>
      <c r="S391">
        <v>1.9378792999999998E-2</v>
      </c>
      <c r="T391">
        <v>1.9378792999999998E-2</v>
      </c>
      <c r="U391">
        <v>1.9378792999999998E-2</v>
      </c>
      <c r="V391">
        <v>1.9378792999999998E-2</v>
      </c>
      <c r="W391">
        <v>1.9378792999999998E-2</v>
      </c>
    </row>
    <row r="392" spans="1:23" x14ac:dyDescent="0.25">
      <c r="A392" t="s">
        <v>106</v>
      </c>
      <c r="B392" t="s">
        <v>5</v>
      </c>
      <c r="C392" t="s">
        <v>15</v>
      </c>
      <c r="D392" t="s">
        <v>16</v>
      </c>
      <c r="E392" t="s">
        <v>121</v>
      </c>
      <c r="F392" t="s">
        <v>122</v>
      </c>
      <c r="G392" t="s">
        <v>75</v>
      </c>
      <c r="H392" t="s">
        <v>79</v>
      </c>
      <c r="I392" t="s">
        <v>77</v>
      </c>
      <c r="L392" t="s">
        <v>80</v>
      </c>
      <c r="M392">
        <v>2.0841100000000001E-4</v>
      </c>
      <c r="N392">
        <v>2.0841100000000001E-4</v>
      </c>
      <c r="O392">
        <v>2.0841100000000001E-4</v>
      </c>
      <c r="P392">
        <v>2.0841100000000001E-4</v>
      </c>
      <c r="Q392">
        <v>2.0841100000000001E-4</v>
      </c>
      <c r="R392">
        <v>2.0841100000000001E-4</v>
      </c>
      <c r="S392">
        <v>2.0841100000000001E-4</v>
      </c>
      <c r="T392">
        <v>2.0841100000000001E-4</v>
      </c>
      <c r="U392">
        <v>2.0841100000000001E-4</v>
      </c>
      <c r="V392">
        <v>2.0841100000000001E-4</v>
      </c>
      <c r="W392">
        <v>2.0841100000000001E-4</v>
      </c>
    </row>
    <row r="393" spans="1:23" x14ac:dyDescent="0.25">
      <c r="A393" t="s">
        <v>106</v>
      </c>
      <c r="B393" t="s">
        <v>5</v>
      </c>
      <c r="C393" t="s">
        <v>15</v>
      </c>
      <c r="D393" t="s">
        <v>16</v>
      </c>
      <c r="E393" t="s">
        <v>121</v>
      </c>
      <c r="F393" t="s">
        <v>122</v>
      </c>
      <c r="G393" t="s">
        <v>75</v>
      </c>
      <c r="H393" t="s">
        <v>112</v>
      </c>
      <c r="I393" t="s">
        <v>77</v>
      </c>
      <c r="L393" t="s">
        <v>113</v>
      </c>
      <c r="M393">
        <v>1.77E-5</v>
      </c>
      <c r="N393">
        <v>1.77E-5</v>
      </c>
      <c r="O393">
        <v>1.77E-5</v>
      </c>
      <c r="P393">
        <v>1.77E-5</v>
      </c>
      <c r="Q393">
        <v>1.77E-5</v>
      </c>
      <c r="R393">
        <v>1.77E-5</v>
      </c>
      <c r="S393">
        <v>1.77E-5</v>
      </c>
      <c r="T393">
        <v>1.77E-5</v>
      </c>
      <c r="U393">
        <v>1.77E-5</v>
      </c>
      <c r="V393">
        <v>1.77E-5</v>
      </c>
      <c r="W393">
        <v>1.77E-5</v>
      </c>
    </row>
    <row r="394" spans="1:23" x14ac:dyDescent="0.25">
      <c r="A394" t="s">
        <v>106</v>
      </c>
      <c r="B394" t="s">
        <v>5</v>
      </c>
      <c r="C394" t="s">
        <v>15</v>
      </c>
      <c r="D394" t="s">
        <v>16</v>
      </c>
      <c r="E394" t="s">
        <v>121</v>
      </c>
      <c r="F394" t="s">
        <v>123</v>
      </c>
      <c r="G394" t="s">
        <v>6</v>
      </c>
    </row>
    <row r="395" spans="1:23" x14ac:dyDescent="0.25">
      <c r="A395" t="s">
        <v>106</v>
      </c>
      <c r="B395" t="s">
        <v>5</v>
      </c>
      <c r="C395" t="s">
        <v>15</v>
      </c>
      <c r="D395" t="s">
        <v>16</v>
      </c>
      <c r="E395" t="s">
        <v>121</v>
      </c>
      <c r="F395" t="s">
        <v>123</v>
      </c>
      <c r="G395" t="s">
        <v>62</v>
      </c>
      <c r="L395" t="s">
        <v>63</v>
      </c>
      <c r="M395">
        <v>2005</v>
      </c>
      <c r="N395">
        <v>2005</v>
      </c>
      <c r="O395">
        <v>2005</v>
      </c>
      <c r="P395">
        <v>2005</v>
      </c>
      <c r="Q395">
        <v>2005</v>
      </c>
      <c r="R395">
        <v>2005</v>
      </c>
      <c r="S395">
        <v>2005</v>
      </c>
      <c r="T395">
        <v>2005</v>
      </c>
      <c r="U395">
        <v>2005</v>
      </c>
      <c r="V395">
        <v>2005</v>
      </c>
      <c r="W395">
        <v>2005</v>
      </c>
    </row>
    <row r="396" spans="1:23" x14ac:dyDescent="0.25">
      <c r="A396" t="s">
        <v>106</v>
      </c>
      <c r="B396" t="s">
        <v>5</v>
      </c>
      <c r="C396" t="s">
        <v>15</v>
      </c>
      <c r="D396" t="s">
        <v>16</v>
      </c>
      <c r="E396" t="s">
        <v>121</v>
      </c>
      <c r="F396" t="s">
        <v>123</v>
      </c>
      <c r="G396" t="s">
        <v>64</v>
      </c>
      <c r="L396" t="s">
        <v>63</v>
      </c>
      <c r="M396">
        <v>2101</v>
      </c>
      <c r="N396">
        <v>2101</v>
      </c>
      <c r="O396">
        <v>2101</v>
      </c>
      <c r="P396">
        <v>2101</v>
      </c>
      <c r="Q396">
        <v>2101</v>
      </c>
      <c r="R396">
        <v>2101</v>
      </c>
      <c r="S396">
        <v>2101</v>
      </c>
      <c r="T396">
        <v>2101</v>
      </c>
      <c r="U396">
        <v>2101</v>
      </c>
      <c r="V396">
        <v>2101</v>
      </c>
      <c r="W396">
        <v>2101</v>
      </c>
    </row>
    <row r="397" spans="1:23" x14ac:dyDescent="0.25">
      <c r="A397" t="s">
        <v>106</v>
      </c>
      <c r="B397" t="s">
        <v>5</v>
      </c>
      <c r="C397" t="s">
        <v>15</v>
      </c>
      <c r="D397" t="s">
        <v>16</v>
      </c>
      <c r="E397" t="s">
        <v>121</v>
      </c>
      <c r="F397" t="s">
        <v>123</v>
      </c>
      <c r="G397" t="s">
        <v>65</v>
      </c>
      <c r="L397" t="s">
        <v>66</v>
      </c>
      <c r="M397">
        <v>40</v>
      </c>
      <c r="N397">
        <v>40</v>
      </c>
      <c r="O397">
        <v>40</v>
      </c>
      <c r="P397">
        <v>40</v>
      </c>
      <c r="Q397">
        <v>40</v>
      </c>
      <c r="R397">
        <v>40</v>
      </c>
      <c r="S397">
        <v>40</v>
      </c>
      <c r="T397">
        <v>40</v>
      </c>
      <c r="U397">
        <v>40</v>
      </c>
      <c r="V397">
        <v>40</v>
      </c>
      <c r="W397">
        <v>40</v>
      </c>
    </row>
    <row r="398" spans="1:23" x14ac:dyDescent="0.25">
      <c r="A398" t="s">
        <v>106</v>
      </c>
      <c r="B398" t="s">
        <v>5</v>
      </c>
      <c r="C398" t="s">
        <v>15</v>
      </c>
      <c r="D398" t="s">
        <v>16</v>
      </c>
      <c r="E398" t="s">
        <v>121</v>
      </c>
      <c r="F398" t="s">
        <v>123</v>
      </c>
      <c r="G398" t="s">
        <v>67</v>
      </c>
      <c r="L398" t="s">
        <v>60</v>
      </c>
      <c r="M398">
        <v>1</v>
      </c>
    </row>
    <row r="399" spans="1:23" x14ac:dyDescent="0.25">
      <c r="A399" t="s">
        <v>106</v>
      </c>
      <c r="B399" t="s">
        <v>5</v>
      </c>
      <c r="C399" t="s">
        <v>15</v>
      </c>
      <c r="D399" t="s">
        <v>16</v>
      </c>
      <c r="E399" t="s">
        <v>121</v>
      </c>
      <c r="F399" t="s">
        <v>123</v>
      </c>
      <c r="G399" t="s">
        <v>68</v>
      </c>
      <c r="L399" t="s">
        <v>20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</row>
    <row r="400" spans="1:23" x14ac:dyDescent="0.25">
      <c r="A400" t="s">
        <v>106</v>
      </c>
      <c r="B400" t="s">
        <v>5</v>
      </c>
      <c r="C400" t="s">
        <v>15</v>
      </c>
      <c r="D400" t="s">
        <v>16</v>
      </c>
      <c r="E400" t="s">
        <v>121</v>
      </c>
      <c r="F400" t="s">
        <v>123</v>
      </c>
      <c r="G400" t="s">
        <v>69</v>
      </c>
      <c r="L400" t="s">
        <v>70</v>
      </c>
      <c r="M400">
        <v>676.62158907663604</v>
      </c>
      <c r="N400">
        <v>676.62158907663604</v>
      </c>
      <c r="O400">
        <v>676.62158907663604</v>
      </c>
      <c r="P400">
        <v>676.62158907663604</v>
      </c>
      <c r="Q400">
        <v>676.62158907663604</v>
      </c>
      <c r="R400">
        <v>676.62158907663604</v>
      </c>
      <c r="S400">
        <v>676.62158907663604</v>
      </c>
      <c r="T400">
        <v>676.62158907663604</v>
      </c>
      <c r="U400">
        <v>676.62158907663604</v>
      </c>
      <c r="V400">
        <v>676.62158907663604</v>
      </c>
      <c r="W400">
        <v>676.62158907663604</v>
      </c>
    </row>
    <row r="401" spans="1:23" x14ac:dyDescent="0.25">
      <c r="A401" t="s">
        <v>106</v>
      </c>
      <c r="B401" t="s">
        <v>5</v>
      </c>
      <c r="C401" t="s">
        <v>15</v>
      </c>
      <c r="D401" t="s">
        <v>16</v>
      </c>
      <c r="E401" t="s">
        <v>121</v>
      </c>
      <c r="F401" t="s">
        <v>123</v>
      </c>
      <c r="G401" t="s">
        <v>71</v>
      </c>
      <c r="L401" t="s">
        <v>70</v>
      </c>
      <c r="M401">
        <v>98.610111836729004</v>
      </c>
      <c r="N401">
        <v>98.610111836729004</v>
      </c>
      <c r="O401">
        <v>98.610111836729004</v>
      </c>
      <c r="P401">
        <v>98.610111836729004</v>
      </c>
      <c r="Q401">
        <v>98.610111836729004</v>
      </c>
      <c r="R401">
        <v>98.610111836729004</v>
      </c>
      <c r="S401">
        <v>98.610111836729004</v>
      </c>
      <c r="T401">
        <v>98.610111836729004</v>
      </c>
      <c r="U401">
        <v>98.610111836729004</v>
      </c>
      <c r="V401">
        <v>98.610111836729004</v>
      </c>
      <c r="W401">
        <v>98.610111836729004</v>
      </c>
    </row>
    <row r="402" spans="1:23" x14ac:dyDescent="0.25">
      <c r="A402" t="s">
        <v>106</v>
      </c>
      <c r="B402" t="s">
        <v>5</v>
      </c>
      <c r="C402" t="s">
        <v>15</v>
      </c>
      <c r="D402" t="s">
        <v>16</v>
      </c>
      <c r="E402" t="s">
        <v>121</v>
      </c>
      <c r="F402" t="s">
        <v>123</v>
      </c>
      <c r="G402" t="s">
        <v>17</v>
      </c>
      <c r="J402" t="s">
        <v>31</v>
      </c>
      <c r="L402" t="s">
        <v>72</v>
      </c>
      <c r="M402">
        <v>0.140459587</v>
      </c>
      <c r="N402">
        <v>0.140459587</v>
      </c>
      <c r="O402">
        <v>0.140459587</v>
      </c>
      <c r="P402">
        <v>0.140459587</v>
      </c>
      <c r="Q402">
        <v>0.140459587</v>
      </c>
      <c r="R402">
        <v>0.140459587</v>
      </c>
      <c r="S402">
        <v>0.140459587</v>
      </c>
      <c r="T402">
        <v>0.140459587</v>
      </c>
      <c r="U402">
        <v>0.140459587</v>
      </c>
      <c r="V402">
        <v>0.140459587</v>
      </c>
      <c r="W402">
        <v>0.140459587</v>
      </c>
    </row>
    <row r="403" spans="1:23" x14ac:dyDescent="0.25">
      <c r="A403" t="s">
        <v>106</v>
      </c>
      <c r="B403" t="s">
        <v>5</v>
      </c>
      <c r="C403" t="s">
        <v>15</v>
      </c>
      <c r="D403" t="s">
        <v>16</v>
      </c>
      <c r="E403" t="s">
        <v>121</v>
      </c>
      <c r="F403" t="s">
        <v>123</v>
      </c>
      <c r="G403" t="s">
        <v>17</v>
      </c>
      <c r="J403" t="s">
        <v>41</v>
      </c>
      <c r="L403" t="s">
        <v>72</v>
      </c>
      <c r="M403">
        <v>0.60659449600000004</v>
      </c>
      <c r="N403">
        <f ca="1">M403</f>
        <v>0.60659449600000004</v>
      </c>
      <c r="O403">
        <f t="shared" ref="O403:W403" ca="1" si="29">N403</f>
        <v>0.60659449600000004</v>
      </c>
      <c r="P403">
        <f t="shared" ca="1" si="29"/>
        <v>0.60659449600000004</v>
      </c>
      <c r="Q403">
        <f t="shared" ca="1" si="29"/>
        <v>0.60659449600000004</v>
      </c>
      <c r="R403">
        <f t="shared" ca="1" si="29"/>
        <v>0.60659449600000004</v>
      </c>
      <c r="S403">
        <f t="shared" ca="1" si="29"/>
        <v>0.60659449600000004</v>
      </c>
      <c r="T403">
        <f t="shared" ca="1" si="29"/>
        <v>0.60659449600000004</v>
      </c>
      <c r="U403">
        <f t="shared" ca="1" si="29"/>
        <v>0.60659449600000004</v>
      </c>
      <c r="V403">
        <f t="shared" ca="1" si="29"/>
        <v>0.60659449600000004</v>
      </c>
      <c r="W403">
        <f t="shared" ca="1" si="29"/>
        <v>0.60659449600000004</v>
      </c>
    </row>
    <row r="404" spans="1:23" x14ac:dyDescent="0.25">
      <c r="A404" t="s">
        <v>106</v>
      </c>
      <c r="B404" t="s">
        <v>5</v>
      </c>
      <c r="C404" t="s">
        <v>15</v>
      </c>
      <c r="D404" t="s">
        <v>16</v>
      </c>
      <c r="E404" t="s">
        <v>121</v>
      </c>
      <c r="F404" t="s">
        <v>123</v>
      </c>
      <c r="G404" t="s">
        <v>17</v>
      </c>
      <c r="J404" t="s">
        <v>109</v>
      </c>
      <c r="L404" t="s">
        <v>72</v>
      </c>
      <c r="M404">
        <v>3.7782452599999998</v>
      </c>
      <c r="N404">
        <v>3.7782452599999998</v>
      </c>
      <c r="O404">
        <v>3.7782452599999998</v>
      </c>
      <c r="P404">
        <v>3.7782452599999998</v>
      </c>
      <c r="Q404">
        <v>3.7782452599999998</v>
      </c>
      <c r="R404">
        <v>3.7782452599999998</v>
      </c>
      <c r="S404">
        <v>3.7782452599999998</v>
      </c>
      <c r="T404">
        <v>3.7782452599999998</v>
      </c>
      <c r="U404">
        <v>3.7782452599999998</v>
      </c>
      <c r="V404">
        <v>3.7782452599999998</v>
      </c>
      <c r="W404">
        <v>3.7782452599999998</v>
      </c>
    </row>
    <row r="405" spans="1:23" x14ac:dyDescent="0.25">
      <c r="A405" t="s">
        <v>106</v>
      </c>
      <c r="B405" t="s">
        <v>5</v>
      </c>
      <c r="C405" t="s">
        <v>15</v>
      </c>
      <c r="D405" t="s">
        <v>16</v>
      </c>
      <c r="E405" t="s">
        <v>121</v>
      </c>
      <c r="F405" t="s">
        <v>123</v>
      </c>
      <c r="G405" t="s">
        <v>17</v>
      </c>
      <c r="J405" t="s">
        <v>110</v>
      </c>
      <c r="L405" t="s">
        <v>72</v>
      </c>
      <c r="M405">
        <v>4.0136459289999999</v>
      </c>
      <c r="N405">
        <v>4.0136459289999999</v>
      </c>
      <c r="O405">
        <v>4.0136459289999999</v>
      </c>
      <c r="P405">
        <v>4.0136459289999999</v>
      </c>
      <c r="Q405">
        <v>4.0136459289999999</v>
      </c>
      <c r="R405">
        <v>4.0136459289999999</v>
      </c>
      <c r="S405">
        <v>4.0136459289999999</v>
      </c>
      <c r="T405">
        <v>4.0136459289999999</v>
      </c>
      <c r="U405">
        <v>4.0136459289999999</v>
      </c>
      <c r="V405">
        <v>4.0136459289999999</v>
      </c>
      <c r="W405">
        <v>4.0136459289999999</v>
      </c>
    </row>
    <row r="406" spans="1:23" x14ac:dyDescent="0.25">
      <c r="A406" t="s">
        <v>106</v>
      </c>
      <c r="B406" t="s">
        <v>5</v>
      </c>
      <c r="C406" t="s">
        <v>15</v>
      </c>
      <c r="D406" t="s">
        <v>16</v>
      </c>
      <c r="E406" t="s">
        <v>121</v>
      </c>
      <c r="F406" t="s">
        <v>123</v>
      </c>
      <c r="G406" t="s">
        <v>17</v>
      </c>
      <c r="J406" t="s">
        <v>73</v>
      </c>
      <c r="L406" t="s">
        <v>72</v>
      </c>
      <c r="M406">
        <v>5.2628309999999999E-3</v>
      </c>
      <c r="N406">
        <v>5.2628309999999999E-3</v>
      </c>
      <c r="O406">
        <v>5.2628309999999999E-3</v>
      </c>
      <c r="P406">
        <v>5.2628309999999999E-3</v>
      </c>
      <c r="Q406">
        <v>5.2628309999999999E-3</v>
      </c>
      <c r="R406">
        <v>5.2628309999999999E-3</v>
      </c>
      <c r="S406">
        <v>5.2628309999999999E-3</v>
      </c>
      <c r="T406">
        <v>5.2628309999999999E-3</v>
      </c>
      <c r="U406">
        <v>5.2628309999999999E-3</v>
      </c>
      <c r="V406">
        <v>5.2628309999999999E-3</v>
      </c>
      <c r="W406">
        <v>5.2628309999999999E-3</v>
      </c>
    </row>
    <row r="407" spans="1:23" x14ac:dyDescent="0.25">
      <c r="A407" t="s">
        <v>106</v>
      </c>
      <c r="B407" t="s">
        <v>5</v>
      </c>
      <c r="C407" t="s">
        <v>15</v>
      </c>
      <c r="D407" t="s">
        <v>16</v>
      </c>
      <c r="E407" t="s">
        <v>121</v>
      </c>
      <c r="F407" t="s">
        <v>123</v>
      </c>
      <c r="G407" t="s">
        <v>17</v>
      </c>
      <c r="J407" t="s">
        <v>111</v>
      </c>
      <c r="L407" t="s">
        <v>72</v>
      </c>
      <c r="M407">
        <f ca="1">_xlfn.XLOOKUP(E407&amp;F407&amp;J407,[2]Sheet1!$M:$M,[2]Sheet1!$N:$N)</f>
        <v>0.17253746440406248</v>
      </c>
      <c r="N407">
        <f ca="1">M407</f>
        <v>0.17253746440406248</v>
      </c>
      <c r="O407">
        <f t="shared" ref="O407:W407" ca="1" si="30">N407</f>
        <v>0.17253746440406248</v>
      </c>
      <c r="P407">
        <f t="shared" ca="1" si="30"/>
        <v>0.17253746440406248</v>
      </c>
      <c r="Q407">
        <f t="shared" ca="1" si="30"/>
        <v>0.17253746440406248</v>
      </c>
      <c r="R407">
        <f t="shared" ca="1" si="30"/>
        <v>0.17253746440406248</v>
      </c>
      <c r="S407">
        <f t="shared" ca="1" si="30"/>
        <v>0.17253746440406248</v>
      </c>
      <c r="T407">
        <f t="shared" ca="1" si="30"/>
        <v>0.17253746440406248</v>
      </c>
      <c r="U407">
        <f t="shared" ca="1" si="30"/>
        <v>0.17253746440406248</v>
      </c>
      <c r="V407">
        <f t="shared" ca="1" si="30"/>
        <v>0.17253746440406248</v>
      </c>
      <c r="W407">
        <f t="shared" ca="1" si="30"/>
        <v>0.17253746440406248</v>
      </c>
    </row>
    <row r="408" spans="1:23" x14ac:dyDescent="0.25">
      <c r="A408" t="s">
        <v>106</v>
      </c>
      <c r="B408" t="s">
        <v>5</v>
      </c>
      <c r="C408" t="s">
        <v>15</v>
      </c>
      <c r="D408" t="s">
        <v>16</v>
      </c>
      <c r="E408" t="s">
        <v>121</v>
      </c>
      <c r="F408" t="s">
        <v>123</v>
      </c>
      <c r="G408" t="s">
        <v>17</v>
      </c>
      <c r="J408" t="s">
        <v>100</v>
      </c>
      <c r="L408" t="s">
        <v>72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</row>
    <row r="409" spans="1:23" x14ac:dyDescent="0.25">
      <c r="A409" t="s">
        <v>106</v>
      </c>
      <c r="B409" t="s">
        <v>5</v>
      </c>
      <c r="C409" t="s">
        <v>15</v>
      </c>
      <c r="D409" t="s">
        <v>16</v>
      </c>
      <c r="E409" t="s">
        <v>121</v>
      </c>
      <c r="F409" t="s">
        <v>123</v>
      </c>
      <c r="G409" t="s">
        <v>75</v>
      </c>
      <c r="H409" t="s">
        <v>76</v>
      </c>
      <c r="I409" t="s">
        <v>77</v>
      </c>
      <c r="L409" t="s">
        <v>78</v>
      </c>
      <c r="M409">
        <v>1.9378792999999998E-2</v>
      </c>
      <c r="N409">
        <v>1.9378792999999998E-2</v>
      </c>
      <c r="O409">
        <v>1.9378792999999998E-2</v>
      </c>
      <c r="P409">
        <v>1.9378792999999998E-2</v>
      </c>
      <c r="Q409">
        <v>1.9378792999999998E-2</v>
      </c>
      <c r="R409">
        <v>1.9378792999999998E-2</v>
      </c>
      <c r="S409">
        <v>1.9378792999999998E-2</v>
      </c>
      <c r="T409">
        <v>1.9378792999999998E-2</v>
      </c>
      <c r="U409">
        <v>1.9378792999999998E-2</v>
      </c>
      <c r="V409">
        <v>1.9378792999999998E-2</v>
      </c>
      <c r="W409">
        <v>1.9378792999999998E-2</v>
      </c>
    </row>
    <row r="410" spans="1:23" x14ac:dyDescent="0.25">
      <c r="A410" t="s">
        <v>106</v>
      </c>
      <c r="B410" t="s">
        <v>5</v>
      </c>
      <c r="C410" t="s">
        <v>15</v>
      </c>
      <c r="D410" t="s">
        <v>16</v>
      </c>
      <c r="E410" t="s">
        <v>121</v>
      </c>
      <c r="F410" t="s">
        <v>123</v>
      </c>
      <c r="G410" t="s">
        <v>75</v>
      </c>
      <c r="H410" t="s">
        <v>79</v>
      </c>
      <c r="I410" t="s">
        <v>77</v>
      </c>
      <c r="L410" t="s">
        <v>80</v>
      </c>
      <c r="M410">
        <v>2.0841100000000001E-4</v>
      </c>
      <c r="N410">
        <v>2.0841100000000001E-4</v>
      </c>
      <c r="O410">
        <v>2.0841100000000001E-4</v>
      </c>
      <c r="P410">
        <v>2.0841100000000001E-4</v>
      </c>
      <c r="Q410">
        <v>2.0841100000000001E-4</v>
      </c>
      <c r="R410">
        <v>2.0841100000000001E-4</v>
      </c>
      <c r="S410">
        <v>2.0841100000000001E-4</v>
      </c>
      <c r="T410">
        <v>2.0841100000000001E-4</v>
      </c>
      <c r="U410">
        <v>2.0841100000000001E-4</v>
      </c>
      <c r="V410">
        <v>2.0841100000000001E-4</v>
      </c>
      <c r="W410">
        <v>2.0841100000000001E-4</v>
      </c>
    </row>
    <row r="411" spans="1:23" x14ac:dyDescent="0.25">
      <c r="A411" t="s">
        <v>106</v>
      </c>
      <c r="B411" t="s">
        <v>5</v>
      </c>
      <c r="C411" t="s">
        <v>15</v>
      </c>
      <c r="D411" t="s">
        <v>16</v>
      </c>
      <c r="E411" t="s">
        <v>121</v>
      </c>
      <c r="F411" t="s">
        <v>123</v>
      </c>
      <c r="G411" t="s">
        <v>75</v>
      </c>
      <c r="H411" t="s">
        <v>112</v>
      </c>
      <c r="I411" t="s">
        <v>77</v>
      </c>
      <c r="L411" t="s">
        <v>113</v>
      </c>
      <c r="M411">
        <v>1.77E-5</v>
      </c>
      <c r="N411">
        <v>1.77E-5</v>
      </c>
      <c r="O411">
        <v>1.77E-5</v>
      </c>
      <c r="P411">
        <v>1.77E-5</v>
      </c>
      <c r="Q411">
        <v>1.77E-5</v>
      </c>
      <c r="R411">
        <v>1.77E-5</v>
      </c>
      <c r="S411">
        <v>1.77E-5</v>
      </c>
      <c r="T411">
        <v>1.77E-5</v>
      </c>
      <c r="U411">
        <v>1.77E-5</v>
      </c>
      <c r="V411">
        <v>1.77E-5</v>
      </c>
      <c r="W411">
        <v>1.77E-5</v>
      </c>
    </row>
    <row r="412" spans="1:23" x14ac:dyDescent="0.25">
      <c r="A412" t="s">
        <v>106</v>
      </c>
      <c r="B412" t="s">
        <v>5</v>
      </c>
      <c r="C412" t="s">
        <v>15</v>
      </c>
      <c r="D412" t="s">
        <v>16</v>
      </c>
      <c r="E412" t="s">
        <v>121</v>
      </c>
      <c r="F412" t="s">
        <v>124</v>
      </c>
      <c r="G412" t="s">
        <v>6</v>
      </c>
    </row>
    <row r="413" spans="1:23" x14ac:dyDescent="0.25">
      <c r="A413" t="s">
        <v>106</v>
      </c>
      <c r="B413" t="s">
        <v>5</v>
      </c>
      <c r="C413" t="s">
        <v>15</v>
      </c>
      <c r="D413" t="s">
        <v>16</v>
      </c>
      <c r="E413" t="s">
        <v>121</v>
      </c>
      <c r="F413" t="s">
        <v>124</v>
      </c>
      <c r="G413" t="s">
        <v>62</v>
      </c>
      <c r="L413" t="s">
        <v>63</v>
      </c>
      <c r="M413">
        <v>2005</v>
      </c>
      <c r="N413">
        <v>2005</v>
      </c>
      <c r="O413">
        <v>2005</v>
      </c>
      <c r="P413">
        <v>2005</v>
      </c>
      <c r="Q413">
        <v>2005</v>
      </c>
      <c r="R413">
        <v>2005</v>
      </c>
      <c r="S413">
        <v>2005</v>
      </c>
      <c r="T413">
        <v>2005</v>
      </c>
      <c r="U413">
        <v>2005</v>
      </c>
      <c r="V413">
        <v>2005</v>
      </c>
      <c r="W413">
        <v>2005</v>
      </c>
    </row>
    <row r="414" spans="1:23" x14ac:dyDescent="0.25">
      <c r="A414" t="s">
        <v>106</v>
      </c>
      <c r="B414" t="s">
        <v>5</v>
      </c>
      <c r="C414" t="s">
        <v>15</v>
      </c>
      <c r="D414" t="s">
        <v>16</v>
      </c>
      <c r="E414" t="s">
        <v>121</v>
      </c>
      <c r="F414" t="s">
        <v>124</v>
      </c>
      <c r="G414" t="s">
        <v>64</v>
      </c>
      <c r="L414" t="s">
        <v>63</v>
      </c>
      <c r="M414">
        <v>2101</v>
      </c>
      <c r="N414">
        <v>2101</v>
      </c>
      <c r="O414">
        <v>2101</v>
      </c>
      <c r="P414">
        <v>2101</v>
      </c>
      <c r="Q414">
        <v>2101</v>
      </c>
      <c r="R414">
        <v>2101</v>
      </c>
      <c r="S414">
        <v>2101</v>
      </c>
      <c r="T414">
        <v>2101</v>
      </c>
      <c r="U414">
        <v>2101</v>
      </c>
      <c r="V414">
        <v>2101</v>
      </c>
      <c r="W414">
        <v>2101</v>
      </c>
    </row>
    <row r="415" spans="1:23" x14ac:dyDescent="0.25">
      <c r="A415" t="s">
        <v>106</v>
      </c>
      <c r="B415" t="s">
        <v>5</v>
      </c>
      <c r="C415" t="s">
        <v>15</v>
      </c>
      <c r="D415" t="s">
        <v>16</v>
      </c>
      <c r="E415" t="s">
        <v>121</v>
      </c>
      <c r="F415" t="s">
        <v>124</v>
      </c>
      <c r="G415" t="s">
        <v>65</v>
      </c>
      <c r="L415" t="s">
        <v>66</v>
      </c>
      <c r="M415">
        <v>40</v>
      </c>
      <c r="N415">
        <v>40</v>
      </c>
      <c r="O415">
        <v>40</v>
      </c>
      <c r="P415">
        <v>40</v>
      </c>
      <c r="Q415">
        <v>40</v>
      </c>
      <c r="R415">
        <v>40</v>
      </c>
      <c r="S415">
        <v>40</v>
      </c>
      <c r="T415">
        <v>40</v>
      </c>
      <c r="U415">
        <v>40</v>
      </c>
      <c r="V415">
        <v>40</v>
      </c>
      <c r="W415">
        <v>40</v>
      </c>
    </row>
    <row r="416" spans="1:23" x14ac:dyDescent="0.25">
      <c r="A416" t="s">
        <v>106</v>
      </c>
      <c r="B416" t="s">
        <v>5</v>
      </c>
      <c r="C416" t="s">
        <v>15</v>
      </c>
      <c r="D416" t="s">
        <v>16</v>
      </c>
      <c r="E416" t="s">
        <v>121</v>
      </c>
      <c r="F416" t="s">
        <v>124</v>
      </c>
      <c r="G416" t="s">
        <v>67</v>
      </c>
      <c r="L416" t="s">
        <v>60</v>
      </c>
      <c r="M416">
        <v>0</v>
      </c>
    </row>
    <row r="417" spans="1:23" x14ac:dyDescent="0.25">
      <c r="A417" t="s">
        <v>106</v>
      </c>
      <c r="B417" t="s">
        <v>5</v>
      </c>
      <c r="C417" t="s">
        <v>15</v>
      </c>
      <c r="D417" t="s">
        <v>16</v>
      </c>
      <c r="E417" t="s">
        <v>121</v>
      </c>
      <c r="F417" t="s">
        <v>124</v>
      </c>
      <c r="G417" t="s">
        <v>68</v>
      </c>
      <c r="L417" t="s">
        <v>20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</row>
    <row r="418" spans="1:23" x14ac:dyDescent="0.25">
      <c r="A418" t="s">
        <v>106</v>
      </c>
      <c r="B418" t="s">
        <v>5</v>
      </c>
      <c r="C418" t="s">
        <v>15</v>
      </c>
      <c r="D418" t="s">
        <v>16</v>
      </c>
      <c r="E418" t="s">
        <v>121</v>
      </c>
      <c r="F418" t="s">
        <v>124</v>
      </c>
      <c r="G418" t="s">
        <v>69</v>
      </c>
      <c r="L418" t="s">
        <v>70</v>
      </c>
      <c r="M418">
        <v>676.62158907663604</v>
      </c>
      <c r="N418">
        <v>676.62158907663604</v>
      </c>
      <c r="O418">
        <v>676.62158907663604</v>
      </c>
      <c r="P418">
        <v>676.62158907663604</v>
      </c>
      <c r="Q418">
        <v>676.62158907663604</v>
      </c>
      <c r="R418">
        <v>676.62158907663604</v>
      </c>
      <c r="S418">
        <v>676.62158907663604</v>
      </c>
      <c r="T418">
        <v>676.62158907663604</v>
      </c>
      <c r="U418">
        <v>676.62158907663604</v>
      </c>
      <c r="V418">
        <v>676.62158907663604</v>
      </c>
      <c r="W418">
        <v>676.62158907663604</v>
      </c>
    </row>
    <row r="419" spans="1:23" x14ac:dyDescent="0.25">
      <c r="A419" t="s">
        <v>106</v>
      </c>
      <c r="B419" t="s">
        <v>5</v>
      </c>
      <c r="C419" t="s">
        <v>15</v>
      </c>
      <c r="D419" t="s">
        <v>16</v>
      </c>
      <c r="E419" t="s">
        <v>121</v>
      </c>
      <c r="F419" t="s">
        <v>124</v>
      </c>
      <c r="G419" t="s">
        <v>71</v>
      </c>
      <c r="L419" t="s">
        <v>70</v>
      </c>
      <c r="M419">
        <v>101.369096771776</v>
      </c>
      <c r="N419">
        <v>101.369096771776</v>
      </c>
      <c r="O419">
        <v>101.369096771776</v>
      </c>
      <c r="P419">
        <v>101.369096771776</v>
      </c>
      <c r="Q419">
        <v>101.369096771776</v>
      </c>
      <c r="R419">
        <v>101.369096771776</v>
      </c>
      <c r="S419">
        <v>101.369096771776</v>
      </c>
      <c r="T419">
        <v>101.369096771776</v>
      </c>
      <c r="U419">
        <v>101.369096771776</v>
      </c>
      <c r="V419">
        <v>101.369096771776</v>
      </c>
      <c r="W419">
        <v>101.369096771776</v>
      </c>
    </row>
    <row r="420" spans="1:23" x14ac:dyDescent="0.25">
      <c r="A420" t="s">
        <v>106</v>
      </c>
      <c r="B420" t="s">
        <v>5</v>
      </c>
      <c r="C420" t="s">
        <v>15</v>
      </c>
      <c r="D420" t="s">
        <v>16</v>
      </c>
      <c r="E420" t="s">
        <v>121</v>
      </c>
      <c r="F420" t="s">
        <v>124</v>
      </c>
      <c r="G420" t="s">
        <v>17</v>
      </c>
      <c r="J420" t="s">
        <v>31</v>
      </c>
      <c r="L420" t="s">
        <v>72</v>
      </c>
      <c r="M420">
        <v>0.140459587</v>
      </c>
      <c r="N420">
        <v>0.140459587</v>
      </c>
      <c r="O420">
        <v>0.140459587</v>
      </c>
      <c r="P420">
        <v>0.140459587</v>
      </c>
      <c r="Q420">
        <v>0.140459587</v>
      </c>
      <c r="R420">
        <v>0.140459587</v>
      </c>
      <c r="S420">
        <v>0.140459587</v>
      </c>
      <c r="T420">
        <v>0.140459587</v>
      </c>
      <c r="U420">
        <v>0.140459587</v>
      </c>
      <c r="V420">
        <v>0.140459587</v>
      </c>
      <c r="W420">
        <v>0.140459587</v>
      </c>
    </row>
    <row r="421" spans="1:23" x14ac:dyDescent="0.25">
      <c r="A421" t="s">
        <v>106</v>
      </c>
      <c r="B421" t="s">
        <v>5</v>
      </c>
      <c r="C421" t="s">
        <v>15</v>
      </c>
      <c r="D421" t="s">
        <v>16</v>
      </c>
      <c r="E421" t="s">
        <v>121</v>
      </c>
      <c r="F421" t="s">
        <v>124</v>
      </c>
      <c r="G421" t="s">
        <v>17</v>
      </c>
      <c r="J421" t="s">
        <v>41</v>
      </c>
      <c r="L421" t="s">
        <v>72</v>
      </c>
      <c r="M421">
        <v>0.60659449600000004</v>
      </c>
      <c r="N421">
        <f ca="1">M421</f>
        <v>0.60659449600000004</v>
      </c>
      <c r="O421">
        <f t="shared" ref="O421:W421" ca="1" si="31">N421</f>
        <v>0.60659449600000004</v>
      </c>
      <c r="P421">
        <f t="shared" ca="1" si="31"/>
        <v>0.60659449600000004</v>
      </c>
      <c r="Q421">
        <f t="shared" ca="1" si="31"/>
        <v>0.60659449600000004</v>
      </c>
      <c r="R421">
        <f t="shared" ca="1" si="31"/>
        <v>0.60659449600000004</v>
      </c>
      <c r="S421">
        <f t="shared" ca="1" si="31"/>
        <v>0.60659449600000004</v>
      </c>
      <c r="T421">
        <f t="shared" ca="1" si="31"/>
        <v>0.60659449600000004</v>
      </c>
      <c r="U421">
        <f t="shared" ca="1" si="31"/>
        <v>0.60659449600000004</v>
      </c>
      <c r="V421">
        <f t="shared" ca="1" si="31"/>
        <v>0.60659449600000004</v>
      </c>
      <c r="W421">
        <f t="shared" ca="1" si="31"/>
        <v>0.60659449600000004</v>
      </c>
    </row>
    <row r="422" spans="1:23" x14ac:dyDescent="0.25">
      <c r="A422" t="s">
        <v>106</v>
      </c>
      <c r="B422" t="s">
        <v>5</v>
      </c>
      <c r="C422" t="s">
        <v>15</v>
      </c>
      <c r="D422" t="s">
        <v>16</v>
      </c>
      <c r="E422" t="s">
        <v>121</v>
      </c>
      <c r="F422" t="s">
        <v>124</v>
      </c>
      <c r="G422" t="s">
        <v>17</v>
      </c>
      <c r="J422" t="s">
        <v>109</v>
      </c>
      <c r="L422" t="s">
        <v>72</v>
      </c>
      <c r="M422">
        <v>3.7782452599999998</v>
      </c>
      <c r="N422">
        <v>3.7782452599999998</v>
      </c>
      <c r="O422">
        <v>3.7782452599999998</v>
      </c>
      <c r="P422">
        <v>3.7782452599999998</v>
      </c>
      <c r="Q422">
        <v>3.7782452599999998</v>
      </c>
      <c r="R422">
        <v>3.7782452599999998</v>
      </c>
      <c r="S422">
        <v>3.7782452599999998</v>
      </c>
      <c r="T422">
        <v>3.7782452599999998</v>
      </c>
      <c r="U422">
        <v>3.7782452599999998</v>
      </c>
      <c r="V422">
        <v>3.7782452599999998</v>
      </c>
      <c r="W422">
        <v>3.7782452599999998</v>
      </c>
    </row>
    <row r="423" spans="1:23" x14ac:dyDescent="0.25">
      <c r="A423" t="s">
        <v>106</v>
      </c>
      <c r="B423" t="s">
        <v>5</v>
      </c>
      <c r="C423" t="s">
        <v>15</v>
      </c>
      <c r="D423" t="s">
        <v>16</v>
      </c>
      <c r="E423" t="s">
        <v>121</v>
      </c>
      <c r="F423" t="s">
        <v>124</v>
      </c>
      <c r="G423" t="s">
        <v>17</v>
      </c>
      <c r="J423" t="s">
        <v>110</v>
      </c>
      <c r="L423" t="s">
        <v>72</v>
      </c>
      <c r="M423">
        <v>4.0136459289999999</v>
      </c>
      <c r="N423">
        <v>4.0136459289999999</v>
      </c>
      <c r="O423">
        <v>4.0136459289999999</v>
      </c>
      <c r="P423">
        <v>4.0136459289999999</v>
      </c>
      <c r="Q423">
        <v>4.0136459289999999</v>
      </c>
      <c r="R423">
        <v>4.0136459289999999</v>
      </c>
      <c r="S423">
        <v>4.0136459289999999</v>
      </c>
      <c r="T423">
        <v>4.0136459289999999</v>
      </c>
      <c r="U423">
        <v>4.0136459289999999</v>
      </c>
      <c r="V423">
        <v>4.0136459289999999</v>
      </c>
      <c r="W423">
        <v>4.0136459289999999</v>
      </c>
    </row>
    <row r="424" spans="1:23" x14ac:dyDescent="0.25">
      <c r="A424" t="s">
        <v>106</v>
      </c>
      <c r="B424" t="s">
        <v>5</v>
      </c>
      <c r="C424" t="s">
        <v>15</v>
      </c>
      <c r="D424" t="s">
        <v>16</v>
      </c>
      <c r="E424" t="s">
        <v>121</v>
      </c>
      <c r="F424" t="s">
        <v>124</v>
      </c>
      <c r="G424" t="s">
        <v>17</v>
      </c>
      <c r="J424" t="s">
        <v>73</v>
      </c>
      <c r="L424" t="s">
        <v>72</v>
      </c>
      <c r="M424">
        <v>5.2628309999999999E-3</v>
      </c>
      <c r="N424">
        <v>5.2628309999999999E-3</v>
      </c>
      <c r="O424">
        <v>5.2628309999999999E-3</v>
      </c>
      <c r="P424">
        <v>5.2628309999999999E-3</v>
      </c>
      <c r="Q424">
        <v>5.2628309999999999E-3</v>
      </c>
      <c r="R424">
        <v>5.2628309999999999E-3</v>
      </c>
      <c r="S424">
        <v>5.2628309999999999E-3</v>
      </c>
      <c r="T424">
        <v>5.2628309999999999E-3</v>
      </c>
      <c r="U424">
        <v>5.2628309999999999E-3</v>
      </c>
      <c r="V424">
        <v>5.2628309999999999E-3</v>
      </c>
      <c r="W424">
        <v>5.2628309999999999E-3</v>
      </c>
    </row>
    <row r="425" spans="1:23" x14ac:dyDescent="0.25">
      <c r="A425" t="s">
        <v>106</v>
      </c>
      <c r="B425" t="s">
        <v>5</v>
      </c>
      <c r="C425" t="s">
        <v>15</v>
      </c>
      <c r="D425" t="s">
        <v>16</v>
      </c>
      <c r="E425" t="s">
        <v>121</v>
      </c>
      <c r="F425" t="s">
        <v>124</v>
      </c>
      <c r="G425" t="s">
        <v>17</v>
      </c>
      <c r="J425" t="s">
        <v>111</v>
      </c>
      <c r="L425" t="s">
        <v>72</v>
      </c>
      <c r="M425">
        <f ca="1">_xlfn.XLOOKUP(E425&amp;F425&amp;J425,[2]Sheet1!$M:$M,[2]Sheet1!$N:$N)</f>
        <v>0.17253746440406248</v>
      </c>
      <c r="N425">
        <f ca="1">M425</f>
        <v>0.17253746440406248</v>
      </c>
      <c r="O425">
        <f t="shared" ref="O425:W425" ca="1" si="32">N425</f>
        <v>0.17253746440406248</v>
      </c>
      <c r="P425">
        <f t="shared" ca="1" si="32"/>
        <v>0.17253746440406248</v>
      </c>
      <c r="Q425">
        <f t="shared" ca="1" si="32"/>
        <v>0.17253746440406248</v>
      </c>
      <c r="R425">
        <f t="shared" ca="1" si="32"/>
        <v>0.17253746440406248</v>
      </c>
      <c r="S425">
        <f t="shared" ca="1" si="32"/>
        <v>0.17253746440406248</v>
      </c>
      <c r="T425">
        <f t="shared" ca="1" si="32"/>
        <v>0.17253746440406248</v>
      </c>
      <c r="U425">
        <f t="shared" ca="1" si="32"/>
        <v>0.17253746440406248</v>
      </c>
      <c r="V425">
        <f t="shared" ca="1" si="32"/>
        <v>0.17253746440406248</v>
      </c>
      <c r="W425">
        <f t="shared" ca="1" si="32"/>
        <v>0.17253746440406248</v>
      </c>
    </row>
    <row r="426" spans="1:23" x14ac:dyDescent="0.25">
      <c r="A426" t="s">
        <v>106</v>
      </c>
      <c r="B426" t="s">
        <v>5</v>
      </c>
      <c r="C426" t="s">
        <v>15</v>
      </c>
      <c r="D426" t="s">
        <v>16</v>
      </c>
      <c r="E426" t="s">
        <v>121</v>
      </c>
      <c r="F426" t="s">
        <v>124</v>
      </c>
      <c r="G426" t="s">
        <v>17</v>
      </c>
      <c r="J426" t="s">
        <v>100</v>
      </c>
      <c r="L426" t="s">
        <v>72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</row>
    <row r="427" spans="1:23" x14ac:dyDescent="0.25">
      <c r="A427" t="s">
        <v>106</v>
      </c>
      <c r="B427" t="s">
        <v>5</v>
      </c>
      <c r="C427" t="s">
        <v>15</v>
      </c>
      <c r="D427" t="s">
        <v>16</v>
      </c>
      <c r="E427" t="s">
        <v>121</v>
      </c>
      <c r="F427" t="s">
        <v>124</v>
      </c>
      <c r="G427" t="s">
        <v>75</v>
      </c>
      <c r="H427" t="s">
        <v>76</v>
      </c>
      <c r="I427" t="s">
        <v>77</v>
      </c>
      <c r="L427" t="s">
        <v>78</v>
      </c>
      <c r="M427">
        <v>9.6893970000000006E-3</v>
      </c>
      <c r="N427">
        <v>9.6893970000000006E-3</v>
      </c>
      <c r="O427">
        <v>9.6893970000000006E-3</v>
      </c>
      <c r="P427">
        <v>9.6893970000000006E-3</v>
      </c>
      <c r="Q427">
        <v>9.6893970000000006E-3</v>
      </c>
      <c r="R427">
        <v>9.6893970000000006E-3</v>
      </c>
      <c r="S427">
        <v>9.6893970000000006E-3</v>
      </c>
      <c r="T427">
        <v>9.6893970000000006E-3</v>
      </c>
      <c r="U427">
        <v>9.6893970000000006E-3</v>
      </c>
      <c r="V427">
        <v>9.6893970000000006E-3</v>
      </c>
      <c r="W427">
        <v>9.6893970000000006E-3</v>
      </c>
    </row>
    <row r="428" spans="1:23" x14ac:dyDescent="0.25">
      <c r="A428" t="s">
        <v>106</v>
      </c>
      <c r="B428" t="s">
        <v>5</v>
      </c>
      <c r="C428" t="s">
        <v>15</v>
      </c>
      <c r="D428" t="s">
        <v>16</v>
      </c>
      <c r="E428" t="s">
        <v>121</v>
      </c>
      <c r="F428" t="s">
        <v>124</v>
      </c>
      <c r="G428" t="s">
        <v>75</v>
      </c>
      <c r="H428" t="s">
        <v>79</v>
      </c>
      <c r="I428" t="s">
        <v>77</v>
      </c>
      <c r="L428" t="s">
        <v>80</v>
      </c>
      <c r="M428">
        <v>1.04206E-4</v>
      </c>
      <c r="N428">
        <v>1.04206E-4</v>
      </c>
      <c r="O428">
        <v>1.04206E-4</v>
      </c>
      <c r="P428">
        <v>1.04206E-4</v>
      </c>
      <c r="Q428">
        <v>1.04206E-4</v>
      </c>
      <c r="R428">
        <v>1.04206E-4</v>
      </c>
      <c r="S428">
        <v>1.04206E-4</v>
      </c>
      <c r="T428">
        <v>1.04206E-4</v>
      </c>
      <c r="U428">
        <v>1.04206E-4</v>
      </c>
      <c r="V428">
        <v>1.04206E-4</v>
      </c>
      <c r="W428">
        <v>1.04206E-4</v>
      </c>
    </row>
    <row r="429" spans="1:23" x14ac:dyDescent="0.25">
      <c r="A429" t="s">
        <v>106</v>
      </c>
      <c r="B429" t="s">
        <v>5</v>
      </c>
      <c r="C429" t="s">
        <v>15</v>
      </c>
      <c r="D429" t="s">
        <v>16</v>
      </c>
      <c r="E429" t="s">
        <v>121</v>
      </c>
      <c r="F429" t="s">
        <v>124</v>
      </c>
      <c r="G429" t="s">
        <v>75</v>
      </c>
      <c r="H429" t="s">
        <v>112</v>
      </c>
      <c r="I429" t="s">
        <v>77</v>
      </c>
      <c r="L429" t="s">
        <v>113</v>
      </c>
      <c r="M429">
        <v>8.85E-6</v>
      </c>
      <c r="N429">
        <v>8.85E-6</v>
      </c>
      <c r="O429">
        <v>8.85E-6</v>
      </c>
      <c r="P429">
        <v>8.85E-6</v>
      </c>
      <c r="Q429">
        <v>8.85E-6</v>
      </c>
      <c r="R429">
        <v>8.85E-6</v>
      </c>
      <c r="S429">
        <v>8.85E-6</v>
      </c>
      <c r="T429">
        <v>8.85E-6</v>
      </c>
      <c r="U429">
        <v>8.85E-6</v>
      </c>
      <c r="V429">
        <v>8.85E-6</v>
      </c>
      <c r="W429">
        <v>8.85E-6</v>
      </c>
    </row>
    <row r="430" spans="1:23" x14ac:dyDescent="0.25">
      <c r="A430" t="s">
        <v>106</v>
      </c>
      <c r="B430" t="s">
        <v>5</v>
      </c>
      <c r="C430" t="s">
        <v>15</v>
      </c>
      <c r="D430" t="s">
        <v>16</v>
      </c>
      <c r="E430" t="s">
        <v>121</v>
      </c>
      <c r="F430" t="s">
        <v>125</v>
      </c>
      <c r="G430" t="s">
        <v>6</v>
      </c>
    </row>
    <row r="431" spans="1:23" x14ac:dyDescent="0.25">
      <c r="A431" t="s">
        <v>106</v>
      </c>
      <c r="B431" t="s">
        <v>5</v>
      </c>
      <c r="C431" t="s">
        <v>15</v>
      </c>
      <c r="D431" t="s">
        <v>16</v>
      </c>
      <c r="E431" t="s">
        <v>121</v>
      </c>
      <c r="F431" t="s">
        <v>125</v>
      </c>
      <c r="G431" t="s">
        <v>62</v>
      </c>
      <c r="L431" t="s">
        <v>63</v>
      </c>
      <c r="M431">
        <v>2025</v>
      </c>
      <c r="N431">
        <v>2025</v>
      </c>
      <c r="O431">
        <v>2025</v>
      </c>
      <c r="P431">
        <v>2025</v>
      </c>
      <c r="Q431">
        <v>2025</v>
      </c>
      <c r="R431">
        <v>2025</v>
      </c>
      <c r="S431">
        <v>2025</v>
      </c>
      <c r="T431">
        <v>2025</v>
      </c>
      <c r="U431">
        <v>2025</v>
      </c>
      <c r="V431">
        <v>2025</v>
      </c>
      <c r="W431">
        <v>2025</v>
      </c>
    </row>
    <row r="432" spans="1:23" x14ac:dyDescent="0.25">
      <c r="A432" t="s">
        <v>106</v>
      </c>
      <c r="B432" t="s">
        <v>5</v>
      </c>
      <c r="C432" t="s">
        <v>15</v>
      </c>
      <c r="D432" t="s">
        <v>16</v>
      </c>
      <c r="E432" t="s">
        <v>121</v>
      </c>
      <c r="F432" t="s">
        <v>125</v>
      </c>
      <c r="G432" t="s">
        <v>64</v>
      </c>
      <c r="L432" t="s">
        <v>63</v>
      </c>
      <c r="M432">
        <v>2101</v>
      </c>
      <c r="N432">
        <v>2101</v>
      </c>
      <c r="O432">
        <v>2101</v>
      </c>
      <c r="P432">
        <v>2101</v>
      </c>
      <c r="Q432">
        <v>2101</v>
      </c>
      <c r="R432">
        <v>2101</v>
      </c>
      <c r="S432">
        <v>2101</v>
      </c>
      <c r="T432">
        <v>2101</v>
      </c>
      <c r="U432">
        <v>2101</v>
      </c>
      <c r="V432">
        <v>2101</v>
      </c>
      <c r="W432">
        <v>2101</v>
      </c>
    </row>
    <row r="433" spans="1:23" x14ac:dyDescent="0.25">
      <c r="A433" t="s">
        <v>106</v>
      </c>
      <c r="B433" t="s">
        <v>5</v>
      </c>
      <c r="C433" t="s">
        <v>15</v>
      </c>
      <c r="D433" t="s">
        <v>16</v>
      </c>
      <c r="E433" t="s">
        <v>121</v>
      </c>
      <c r="F433" t="s">
        <v>125</v>
      </c>
      <c r="G433" t="s">
        <v>65</v>
      </c>
      <c r="L433" t="s">
        <v>66</v>
      </c>
      <c r="M433">
        <v>40</v>
      </c>
      <c r="N433">
        <v>40</v>
      </c>
      <c r="O433">
        <v>40</v>
      </c>
      <c r="P433">
        <v>40</v>
      </c>
      <c r="Q433">
        <v>40</v>
      </c>
      <c r="R433">
        <v>40</v>
      </c>
      <c r="S433">
        <v>40</v>
      </c>
      <c r="T433">
        <v>40</v>
      </c>
      <c r="U433">
        <v>40</v>
      </c>
      <c r="V433">
        <v>40</v>
      </c>
      <c r="W433">
        <v>40</v>
      </c>
    </row>
    <row r="434" spans="1:23" x14ac:dyDescent="0.25">
      <c r="A434" t="s">
        <v>106</v>
      </c>
      <c r="B434" t="s">
        <v>5</v>
      </c>
      <c r="C434" t="s">
        <v>15</v>
      </c>
      <c r="D434" t="s">
        <v>16</v>
      </c>
      <c r="E434" t="s">
        <v>121</v>
      </c>
      <c r="F434" t="s">
        <v>125</v>
      </c>
      <c r="G434" t="s">
        <v>67</v>
      </c>
      <c r="L434" t="s">
        <v>60</v>
      </c>
      <c r="M434">
        <v>0</v>
      </c>
    </row>
    <row r="435" spans="1:23" x14ac:dyDescent="0.25">
      <c r="A435" t="s">
        <v>106</v>
      </c>
      <c r="B435" t="s">
        <v>5</v>
      </c>
      <c r="C435" t="s">
        <v>15</v>
      </c>
      <c r="D435" t="s">
        <v>16</v>
      </c>
      <c r="E435" t="s">
        <v>121</v>
      </c>
      <c r="F435" t="s">
        <v>125</v>
      </c>
      <c r="G435" t="s">
        <v>68</v>
      </c>
      <c r="L435" t="s">
        <v>20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</row>
    <row r="436" spans="1:23" x14ac:dyDescent="0.25">
      <c r="A436" t="s">
        <v>106</v>
      </c>
      <c r="B436" t="s">
        <v>5</v>
      </c>
      <c r="C436" t="s">
        <v>15</v>
      </c>
      <c r="D436" t="s">
        <v>16</v>
      </c>
      <c r="E436" t="s">
        <v>121</v>
      </c>
      <c r="F436" t="s">
        <v>125</v>
      </c>
      <c r="G436" t="s">
        <v>69</v>
      </c>
      <c r="L436" t="s">
        <v>70</v>
      </c>
      <c r="M436">
        <v>772.07882850747706</v>
      </c>
      <c r="N436">
        <v>772.07882850747706</v>
      </c>
      <c r="O436">
        <v>772.07882850747706</v>
      </c>
      <c r="P436">
        <v>772.07882850747706</v>
      </c>
      <c r="Q436">
        <v>772.07882850747706</v>
      </c>
      <c r="R436">
        <v>772.07882850747706</v>
      </c>
      <c r="S436">
        <v>772.07882850747706</v>
      </c>
      <c r="T436">
        <v>772.07882850747706</v>
      </c>
      <c r="U436">
        <v>772.07882850747706</v>
      </c>
      <c r="V436">
        <v>772.07882850747706</v>
      </c>
      <c r="W436">
        <v>772.07882850747706</v>
      </c>
    </row>
    <row r="437" spans="1:23" x14ac:dyDescent="0.25">
      <c r="A437" t="s">
        <v>106</v>
      </c>
      <c r="B437" t="s">
        <v>5</v>
      </c>
      <c r="C437" t="s">
        <v>15</v>
      </c>
      <c r="D437" t="s">
        <v>16</v>
      </c>
      <c r="E437" t="s">
        <v>121</v>
      </c>
      <c r="F437" t="s">
        <v>125</v>
      </c>
      <c r="G437" t="s">
        <v>71</v>
      </c>
      <c r="L437" t="s">
        <v>70</v>
      </c>
      <c r="M437">
        <v>104.190603615794</v>
      </c>
      <c r="N437">
        <v>104.190603615794</v>
      </c>
      <c r="O437">
        <v>104.190603615794</v>
      </c>
      <c r="P437">
        <v>104.190603615794</v>
      </c>
      <c r="Q437">
        <v>104.190603615794</v>
      </c>
      <c r="R437">
        <v>104.190603615794</v>
      </c>
      <c r="S437">
        <v>104.190603615794</v>
      </c>
      <c r="T437">
        <v>104.190603615794</v>
      </c>
      <c r="U437">
        <v>104.190603615794</v>
      </c>
      <c r="V437">
        <v>104.190603615794</v>
      </c>
      <c r="W437">
        <v>104.190603615794</v>
      </c>
    </row>
    <row r="438" spans="1:23" x14ac:dyDescent="0.25">
      <c r="A438" t="s">
        <v>106</v>
      </c>
      <c r="B438" t="s">
        <v>5</v>
      </c>
      <c r="C438" t="s">
        <v>15</v>
      </c>
      <c r="D438" t="s">
        <v>16</v>
      </c>
      <c r="E438" t="s">
        <v>121</v>
      </c>
      <c r="F438" t="s">
        <v>125</v>
      </c>
      <c r="G438" t="s">
        <v>17</v>
      </c>
      <c r="J438" t="s">
        <v>31</v>
      </c>
      <c r="L438" t="s">
        <v>72</v>
      </c>
      <c r="M438">
        <v>0.17462860099999999</v>
      </c>
      <c r="N438">
        <v>0.17462860099999999</v>
      </c>
      <c r="O438">
        <v>0.17462860099999999</v>
      </c>
      <c r="P438">
        <v>0.17462860099999999</v>
      </c>
      <c r="Q438">
        <v>0.17462860099999999</v>
      </c>
      <c r="R438">
        <v>0.17462860099999999</v>
      </c>
      <c r="S438">
        <v>0.17462860099999999</v>
      </c>
      <c r="T438">
        <v>0.17462860099999999</v>
      </c>
      <c r="U438">
        <v>0.17462860099999999</v>
      </c>
      <c r="V438">
        <v>0.17462860099999999</v>
      </c>
      <c r="W438">
        <v>0.17462860099999999</v>
      </c>
    </row>
    <row r="439" spans="1:23" x14ac:dyDescent="0.25">
      <c r="A439" t="s">
        <v>106</v>
      </c>
      <c r="B439" t="s">
        <v>5</v>
      </c>
      <c r="C439" t="s">
        <v>15</v>
      </c>
      <c r="D439" t="s">
        <v>16</v>
      </c>
      <c r="E439" t="s">
        <v>121</v>
      </c>
      <c r="F439" t="s">
        <v>125</v>
      </c>
      <c r="G439" t="s">
        <v>17</v>
      </c>
      <c r="J439" t="s">
        <v>41</v>
      </c>
      <c r="L439" t="s">
        <v>72</v>
      </c>
      <c r="M439">
        <v>0.79499912500000003</v>
      </c>
      <c r="N439">
        <f ca="1">M439</f>
        <v>0.79499912500000003</v>
      </c>
      <c r="O439">
        <f t="shared" ref="O439:W439" ca="1" si="33">N439</f>
        <v>0.79499912500000003</v>
      </c>
      <c r="P439">
        <f t="shared" ca="1" si="33"/>
        <v>0.79499912500000003</v>
      </c>
      <c r="Q439">
        <f t="shared" ca="1" si="33"/>
        <v>0.79499912500000003</v>
      </c>
      <c r="R439">
        <f t="shared" ca="1" si="33"/>
        <v>0.79499912500000003</v>
      </c>
      <c r="S439">
        <f t="shared" ca="1" si="33"/>
        <v>0.79499912500000003</v>
      </c>
      <c r="T439">
        <f t="shared" ca="1" si="33"/>
        <v>0.79499912500000003</v>
      </c>
      <c r="U439">
        <f t="shared" ca="1" si="33"/>
        <v>0.79499912500000003</v>
      </c>
      <c r="V439">
        <f t="shared" ca="1" si="33"/>
        <v>0.79499912500000003</v>
      </c>
      <c r="W439">
        <f t="shared" ca="1" si="33"/>
        <v>0.79499912500000003</v>
      </c>
    </row>
    <row r="440" spans="1:23" x14ac:dyDescent="0.25">
      <c r="A440" t="s">
        <v>106</v>
      </c>
      <c r="B440" t="s">
        <v>5</v>
      </c>
      <c r="C440" t="s">
        <v>15</v>
      </c>
      <c r="D440" t="s">
        <v>16</v>
      </c>
      <c r="E440" t="s">
        <v>121</v>
      </c>
      <c r="F440" t="s">
        <v>125</v>
      </c>
      <c r="G440" t="s">
        <v>17</v>
      </c>
      <c r="J440" t="s">
        <v>109</v>
      </c>
      <c r="L440" t="s">
        <v>72</v>
      </c>
      <c r="M440">
        <v>4.7649288800000003</v>
      </c>
      <c r="N440">
        <v>4.7649288800000003</v>
      </c>
      <c r="O440">
        <v>4.7649288800000003</v>
      </c>
      <c r="P440">
        <v>4.7649288800000003</v>
      </c>
      <c r="Q440">
        <v>4.7649288800000003</v>
      </c>
      <c r="R440">
        <v>4.7649288800000003</v>
      </c>
      <c r="S440">
        <v>4.7649288800000003</v>
      </c>
      <c r="T440">
        <v>4.7649288800000003</v>
      </c>
      <c r="U440">
        <v>4.7649288800000003</v>
      </c>
      <c r="V440">
        <v>4.7649288800000003</v>
      </c>
      <c r="W440">
        <v>4.7649288800000003</v>
      </c>
    </row>
    <row r="441" spans="1:23" x14ac:dyDescent="0.25">
      <c r="A441" t="s">
        <v>106</v>
      </c>
      <c r="B441" t="s">
        <v>5</v>
      </c>
      <c r="C441" t="s">
        <v>15</v>
      </c>
      <c r="D441" t="s">
        <v>16</v>
      </c>
      <c r="E441" t="s">
        <v>121</v>
      </c>
      <c r="F441" t="s">
        <v>125</v>
      </c>
      <c r="G441" t="s">
        <v>17</v>
      </c>
      <c r="J441" t="s">
        <v>110</v>
      </c>
      <c r="L441" t="s">
        <v>72</v>
      </c>
      <c r="M441">
        <v>4.0136459289999999</v>
      </c>
      <c r="N441">
        <v>4.0136459289999999</v>
      </c>
      <c r="O441">
        <v>4.0136459289999999</v>
      </c>
      <c r="P441">
        <v>4.0136459289999999</v>
      </c>
      <c r="Q441">
        <v>4.0136459289999999</v>
      </c>
      <c r="R441">
        <v>4.0136459289999999</v>
      </c>
      <c r="S441">
        <v>4.0136459289999999</v>
      </c>
      <c r="T441">
        <v>4.0136459289999999</v>
      </c>
      <c r="U441">
        <v>4.0136459289999999</v>
      </c>
      <c r="V441">
        <v>4.0136459289999999</v>
      </c>
      <c r="W441">
        <v>4.0136459289999999</v>
      </c>
    </row>
    <row r="442" spans="1:23" x14ac:dyDescent="0.25">
      <c r="A442" t="s">
        <v>106</v>
      </c>
      <c r="B442" t="s">
        <v>5</v>
      </c>
      <c r="C442" t="s">
        <v>15</v>
      </c>
      <c r="D442" t="s">
        <v>16</v>
      </c>
      <c r="E442" t="s">
        <v>121</v>
      </c>
      <c r="F442" t="s">
        <v>125</v>
      </c>
      <c r="G442" t="s">
        <v>17</v>
      </c>
      <c r="J442" t="s">
        <v>73</v>
      </c>
      <c r="L442" t="s">
        <v>72</v>
      </c>
      <c r="M442">
        <v>5.2628309999999999E-3</v>
      </c>
      <c r="N442">
        <v>5.2628309999999999E-3</v>
      </c>
      <c r="O442">
        <v>5.2628309999999999E-3</v>
      </c>
      <c r="P442">
        <v>5.2628309999999999E-3</v>
      </c>
      <c r="Q442">
        <v>5.2628309999999999E-3</v>
      </c>
      <c r="R442">
        <v>5.2628309999999999E-3</v>
      </c>
      <c r="S442">
        <v>5.2628309999999999E-3</v>
      </c>
      <c r="T442">
        <v>5.2628309999999999E-3</v>
      </c>
      <c r="U442">
        <v>5.2628309999999999E-3</v>
      </c>
      <c r="V442">
        <v>5.2628309999999999E-3</v>
      </c>
      <c r="W442">
        <v>5.2628309999999999E-3</v>
      </c>
    </row>
    <row r="443" spans="1:23" x14ac:dyDescent="0.25">
      <c r="A443" t="s">
        <v>106</v>
      </c>
      <c r="B443" t="s">
        <v>5</v>
      </c>
      <c r="C443" t="s">
        <v>15</v>
      </c>
      <c r="D443" t="s">
        <v>16</v>
      </c>
      <c r="E443" t="s">
        <v>121</v>
      </c>
      <c r="F443" t="s">
        <v>125</v>
      </c>
      <c r="G443" t="s">
        <v>17</v>
      </c>
      <c r="J443" t="s">
        <v>111</v>
      </c>
      <c r="L443" t="s">
        <v>72</v>
      </c>
      <c r="M443">
        <f ca="1">_xlfn.XLOOKUP(E443&amp;F443&amp;J443,[2]Sheet1!$M:$M,[2]Sheet1!$N:$N)</f>
        <v>0.17253746440406248</v>
      </c>
      <c r="N443">
        <f ca="1">M443</f>
        <v>0.17253746440406248</v>
      </c>
      <c r="O443">
        <f t="shared" ref="O443:W443" ca="1" si="34">N443</f>
        <v>0.17253746440406248</v>
      </c>
      <c r="P443">
        <f t="shared" ca="1" si="34"/>
        <v>0.17253746440406248</v>
      </c>
      <c r="Q443">
        <f t="shared" ca="1" si="34"/>
        <v>0.17253746440406248</v>
      </c>
      <c r="R443">
        <f t="shared" ca="1" si="34"/>
        <v>0.17253746440406248</v>
      </c>
      <c r="S443">
        <f t="shared" ca="1" si="34"/>
        <v>0.17253746440406248</v>
      </c>
      <c r="T443">
        <f t="shared" ca="1" si="34"/>
        <v>0.17253746440406248</v>
      </c>
      <c r="U443">
        <f t="shared" ca="1" si="34"/>
        <v>0.17253746440406248</v>
      </c>
      <c r="V443">
        <f t="shared" ca="1" si="34"/>
        <v>0.17253746440406248</v>
      </c>
      <c r="W443">
        <f t="shared" ca="1" si="34"/>
        <v>0.17253746440406248</v>
      </c>
    </row>
    <row r="444" spans="1:23" x14ac:dyDescent="0.25">
      <c r="A444" t="s">
        <v>106</v>
      </c>
      <c r="B444" t="s">
        <v>5</v>
      </c>
      <c r="C444" t="s">
        <v>15</v>
      </c>
      <c r="D444" t="s">
        <v>16</v>
      </c>
      <c r="E444" t="s">
        <v>121</v>
      </c>
      <c r="F444" t="s">
        <v>125</v>
      </c>
      <c r="G444" t="s">
        <v>17</v>
      </c>
      <c r="J444" t="s">
        <v>100</v>
      </c>
      <c r="L444" t="s">
        <v>72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</row>
    <row r="445" spans="1:23" x14ac:dyDescent="0.25">
      <c r="A445" t="s">
        <v>106</v>
      </c>
      <c r="B445" t="s">
        <v>5</v>
      </c>
      <c r="C445" t="s">
        <v>15</v>
      </c>
      <c r="D445" t="s">
        <v>16</v>
      </c>
      <c r="E445" t="s">
        <v>121</v>
      </c>
      <c r="F445" t="s">
        <v>125</v>
      </c>
      <c r="G445" t="s">
        <v>17</v>
      </c>
      <c r="J445" t="s">
        <v>119</v>
      </c>
      <c r="L445" t="s">
        <v>72</v>
      </c>
      <c r="M445">
        <v>301.14088470000002</v>
      </c>
      <c r="N445">
        <v>301.14088470000002</v>
      </c>
      <c r="O445">
        <v>301.14088470000002</v>
      </c>
      <c r="P445">
        <v>301.14088470000002</v>
      </c>
      <c r="Q445">
        <v>301.14088470000002</v>
      </c>
      <c r="R445">
        <v>301.14088470000002</v>
      </c>
      <c r="S445">
        <v>301.14088470000002</v>
      </c>
      <c r="T445">
        <v>301.14088470000002</v>
      </c>
      <c r="U445">
        <v>301.14088470000002</v>
      </c>
      <c r="V445">
        <v>301.14088470000002</v>
      </c>
      <c r="W445">
        <v>301.14088470000002</v>
      </c>
    </row>
    <row r="446" spans="1:23" x14ac:dyDescent="0.25">
      <c r="A446" t="s">
        <v>106</v>
      </c>
      <c r="B446" t="s">
        <v>5</v>
      </c>
      <c r="C446" t="s">
        <v>15</v>
      </c>
      <c r="D446" t="s">
        <v>16</v>
      </c>
      <c r="E446" t="s">
        <v>121</v>
      </c>
      <c r="F446" t="s">
        <v>125</v>
      </c>
      <c r="G446" t="s">
        <v>75</v>
      </c>
      <c r="H446" t="s">
        <v>79</v>
      </c>
      <c r="I446" t="s">
        <v>77</v>
      </c>
      <c r="L446" t="s">
        <v>80</v>
      </c>
      <c r="M446">
        <v>1.3633704797208E-5</v>
      </c>
      <c r="N446">
        <v>1.3633704797208E-5</v>
      </c>
      <c r="O446">
        <v>1.3633704797208E-5</v>
      </c>
      <c r="P446">
        <v>1.3633704797208E-5</v>
      </c>
      <c r="Q446">
        <v>1.3633704797208E-5</v>
      </c>
      <c r="R446">
        <v>1.3633704797208E-5</v>
      </c>
      <c r="S446">
        <v>1.3633704797208E-5</v>
      </c>
      <c r="T446">
        <v>1.3633704797208E-5</v>
      </c>
      <c r="U446">
        <v>1.3633704797208E-5</v>
      </c>
      <c r="V446">
        <v>1.3633704797208E-5</v>
      </c>
      <c r="W446">
        <v>1.3633704797208E-5</v>
      </c>
    </row>
    <row r="447" spans="1:23" x14ac:dyDescent="0.25">
      <c r="A447" t="s">
        <v>106</v>
      </c>
      <c r="B447" t="s">
        <v>5</v>
      </c>
      <c r="C447" t="s">
        <v>15</v>
      </c>
      <c r="D447" t="s">
        <v>16</v>
      </c>
      <c r="E447" t="s">
        <v>121</v>
      </c>
      <c r="F447" t="s">
        <v>126</v>
      </c>
      <c r="G447" t="s">
        <v>6</v>
      </c>
    </row>
    <row r="448" spans="1:23" x14ac:dyDescent="0.25">
      <c r="A448" t="s">
        <v>106</v>
      </c>
      <c r="B448" t="s">
        <v>5</v>
      </c>
      <c r="C448" t="s">
        <v>15</v>
      </c>
      <c r="D448" t="s">
        <v>16</v>
      </c>
      <c r="E448" t="s">
        <v>121</v>
      </c>
      <c r="F448" t="s">
        <v>126</v>
      </c>
      <c r="G448" t="s">
        <v>62</v>
      </c>
      <c r="L448" t="s">
        <v>63</v>
      </c>
      <c r="M448">
        <v>2025</v>
      </c>
      <c r="N448">
        <v>2025</v>
      </c>
      <c r="O448">
        <v>2025</v>
      </c>
      <c r="P448">
        <v>2025</v>
      </c>
      <c r="Q448">
        <v>2025</v>
      </c>
      <c r="R448">
        <v>2025</v>
      </c>
      <c r="S448">
        <v>2025</v>
      </c>
      <c r="T448">
        <v>2025</v>
      </c>
      <c r="U448">
        <v>2025</v>
      </c>
      <c r="V448">
        <v>2025</v>
      </c>
      <c r="W448">
        <v>2025</v>
      </c>
    </row>
    <row r="449" spans="1:23" x14ac:dyDescent="0.25">
      <c r="A449" t="s">
        <v>106</v>
      </c>
      <c r="B449" t="s">
        <v>5</v>
      </c>
      <c r="C449" t="s">
        <v>15</v>
      </c>
      <c r="D449" t="s">
        <v>16</v>
      </c>
      <c r="E449" t="s">
        <v>121</v>
      </c>
      <c r="F449" t="s">
        <v>126</v>
      </c>
      <c r="G449" t="s">
        <v>64</v>
      </c>
      <c r="L449" t="s">
        <v>63</v>
      </c>
      <c r="M449">
        <v>2101</v>
      </c>
      <c r="N449">
        <v>2101</v>
      </c>
      <c r="O449">
        <v>2101</v>
      </c>
      <c r="P449">
        <v>2101</v>
      </c>
      <c r="Q449">
        <v>2101</v>
      </c>
      <c r="R449">
        <v>2101</v>
      </c>
      <c r="S449">
        <v>2101</v>
      </c>
      <c r="T449">
        <v>2101</v>
      </c>
      <c r="U449">
        <v>2101</v>
      </c>
      <c r="V449">
        <v>2101</v>
      </c>
      <c r="W449">
        <v>2101</v>
      </c>
    </row>
    <row r="450" spans="1:23" x14ac:dyDescent="0.25">
      <c r="A450" t="s">
        <v>106</v>
      </c>
      <c r="B450" t="s">
        <v>5</v>
      </c>
      <c r="C450" t="s">
        <v>15</v>
      </c>
      <c r="D450" t="s">
        <v>16</v>
      </c>
      <c r="E450" t="s">
        <v>121</v>
      </c>
      <c r="F450" t="s">
        <v>126</v>
      </c>
      <c r="G450" t="s">
        <v>65</v>
      </c>
      <c r="L450" t="s">
        <v>66</v>
      </c>
      <c r="M450">
        <v>40</v>
      </c>
      <c r="N450">
        <v>40</v>
      </c>
      <c r="O450">
        <v>40</v>
      </c>
      <c r="P450">
        <v>40</v>
      </c>
      <c r="Q450">
        <v>40</v>
      </c>
      <c r="R450">
        <v>40</v>
      </c>
      <c r="S450">
        <v>40</v>
      </c>
      <c r="T450">
        <v>40</v>
      </c>
      <c r="U450">
        <v>40</v>
      </c>
      <c r="V450">
        <v>40</v>
      </c>
      <c r="W450">
        <v>40</v>
      </c>
    </row>
    <row r="451" spans="1:23" x14ac:dyDescent="0.25">
      <c r="A451" t="s">
        <v>106</v>
      </c>
      <c r="B451" t="s">
        <v>5</v>
      </c>
      <c r="C451" t="s">
        <v>15</v>
      </c>
      <c r="D451" t="s">
        <v>16</v>
      </c>
      <c r="E451" t="s">
        <v>121</v>
      </c>
      <c r="F451" t="s">
        <v>126</v>
      </c>
      <c r="G451" t="s">
        <v>67</v>
      </c>
      <c r="L451" t="s">
        <v>60</v>
      </c>
      <c r="M451">
        <v>0</v>
      </c>
    </row>
    <row r="452" spans="1:23" x14ac:dyDescent="0.25">
      <c r="A452" t="s">
        <v>106</v>
      </c>
      <c r="B452" t="s">
        <v>5</v>
      </c>
      <c r="C452" t="s">
        <v>15</v>
      </c>
      <c r="D452" t="s">
        <v>16</v>
      </c>
      <c r="E452" t="s">
        <v>121</v>
      </c>
      <c r="F452" t="s">
        <v>126</v>
      </c>
      <c r="G452" t="s">
        <v>68</v>
      </c>
      <c r="L452" t="s">
        <v>20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</row>
    <row r="453" spans="1:23" x14ac:dyDescent="0.25">
      <c r="A453" t="s">
        <v>106</v>
      </c>
      <c r="B453" t="s">
        <v>5</v>
      </c>
      <c r="C453" t="s">
        <v>15</v>
      </c>
      <c r="D453" t="s">
        <v>16</v>
      </c>
      <c r="E453" t="s">
        <v>121</v>
      </c>
      <c r="F453" t="s">
        <v>126</v>
      </c>
      <c r="G453" t="s">
        <v>69</v>
      </c>
      <c r="L453" t="s">
        <v>70</v>
      </c>
      <c r="M453">
        <v>772.07882850747706</v>
      </c>
      <c r="N453">
        <v>772.07882850747706</v>
      </c>
      <c r="O453">
        <v>772.07882850747706</v>
      </c>
      <c r="P453">
        <v>772.07882850747706</v>
      </c>
      <c r="Q453">
        <v>772.07882850747706</v>
      </c>
      <c r="R453">
        <v>772.07882850747706</v>
      </c>
      <c r="S453">
        <v>772.07882850747706</v>
      </c>
      <c r="T453">
        <v>772.07882850747706</v>
      </c>
      <c r="U453">
        <v>772.07882850747706</v>
      </c>
      <c r="V453">
        <v>772.07882850747706</v>
      </c>
      <c r="W453">
        <v>772.07882850747706</v>
      </c>
    </row>
    <row r="454" spans="1:23" x14ac:dyDescent="0.25">
      <c r="A454" t="s">
        <v>106</v>
      </c>
      <c r="B454" t="s">
        <v>5</v>
      </c>
      <c r="C454" t="s">
        <v>15</v>
      </c>
      <c r="D454" t="s">
        <v>16</v>
      </c>
      <c r="E454" t="s">
        <v>121</v>
      </c>
      <c r="F454" t="s">
        <v>126</v>
      </c>
      <c r="G454" t="s">
        <v>71</v>
      </c>
      <c r="L454" t="s">
        <v>70</v>
      </c>
      <c r="M454">
        <v>98.610111836729004</v>
      </c>
      <c r="N454">
        <v>98.610111836729004</v>
      </c>
      <c r="O454">
        <v>98.610111836729004</v>
      </c>
      <c r="P454">
        <v>98.610111836729004</v>
      </c>
      <c r="Q454">
        <v>98.610111836729004</v>
      </c>
      <c r="R454">
        <v>98.610111836729004</v>
      </c>
      <c r="S454">
        <v>98.610111836729004</v>
      </c>
      <c r="T454">
        <v>98.610111836729004</v>
      </c>
      <c r="U454">
        <v>98.610111836729004</v>
      </c>
      <c r="V454">
        <v>98.610111836729004</v>
      </c>
      <c r="W454">
        <v>98.610111836729004</v>
      </c>
    </row>
    <row r="455" spans="1:23" x14ac:dyDescent="0.25">
      <c r="A455" t="s">
        <v>106</v>
      </c>
      <c r="B455" t="s">
        <v>5</v>
      </c>
      <c r="C455" t="s">
        <v>15</v>
      </c>
      <c r="D455" t="s">
        <v>16</v>
      </c>
      <c r="E455" t="s">
        <v>121</v>
      </c>
      <c r="F455" t="s">
        <v>126</v>
      </c>
      <c r="G455" t="s">
        <v>17</v>
      </c>
      <c r="J455" t="s">
        <v>31</v>
      </c>
      <c r="L455" t="s">
        <v>72</v>
      </c>
      <c r="M455">
        <v>0.13097145199999999</v>
      </c>
      <c r="N455">
        <v>0.13097145199999999</v>
      </c>
      <c r="O455">
        <v>0.13097145199999999</v>
      </c>
      <c r="P455">
        <v>0.13097145199999999</v>
      </c>
      <c r="Q455">
        <v>0.13097145199999999</v>
      </c>
      <c r="R455">
        <v>0.13097145199999999</v>
      </c>
      <c r="S455">
        <v>0.13097145199999999</v>
      </c>
      <c r="T455">
        <v>0.13097145199999999</v>
      </c>
      <c r="U455">
        <v>0.13097145199999999</v>
      </c>
      <c r="V455">
        <v>0.13097145199999999</v>
      </c>
      <c r="W455">
        <v>0.13097145199999999</v>
      </c>
    </row>
    <row r="456" spans="1:23" x14ac:dyDescent="0.25">
      <c r="A456" t="s">
        <v>106</v>
      </c>
      <c r="B456" t="s">
        <v>5</v>
      </c>
      <c r="C456" t="s">
        <v>15</v>
      </c>
      <c r="D456" t="s">
        <v>16</v>
      </c>
      <c r="E456" t="s">
        <v>121</v>
      </c>
      <c r="F456" t="s">
        <v>126</v>
      </c>
      <c r="G456" t="s">
        <v>17</v>
      </c>
      <c r="J456" t="s">
        <v>41</v>
      </c>
      <c r="L456" t="s">
        <v>72</v>
      </c>
      <c r="M456">
        <v>0.59624934375000005</v>
      </c>
      <c r="N456">
        <f ca="1">M456</f>
        <v>0.59624934375000005</v>
      </c>
      <c r="O456">
        <f t="shared" ref="O456:W456" ca="1" si="35">N456</f>
        <v>0.59624934375000005</v>
      </c>
      <c r="P456">
        <f t="shared" ca="1" si="35"/>
        <v>0.59624934375000005</v>
      </c>
      <c r="Q456">
        <f t="shared" ca="1" si="35"/>
        <v>0.59624934375000005</v>
      </c>
      <c r="R456">
        <f t="shared" ca="1" si="35"/>
        <v>0.59624934375000005</v>
      </c>
      <c r="S456">
        <f t="shared" ca="1" si="35"/>
        <v>0.59624934375000005</v>
      </c>
      <c r="T456">
        <f t="shared" ca="1" si="35"/>
        <v>0.59624934375000005</v>
      </c>
      <c r="U456">
        <f t="shared" ca="1" si="35"/>
        <v>0.59624934375000005</v>
      </c>
      <c r="V456">
        <f t="shared" ca="1" si="35"/>
        <v>0.59624934375000005</v>
      </c>
      <c r="W456">
        <f t="shared" ca="1" si="35"/>
        <v>0.59624934375000005</v>
      </c>
    </row>
    <row r="457" spans="1:23" x14ac:dyDescent="0.25">
      <c r="A457" t="s">
        <v>106</v>
      </c>
      <c r="B457" t="s">
        <v>5</v>
      </c>
      <c r="C457" t="s">
        <v>15</v>
      </c>
      <c r="D457" t="s">
        <v>16</v>
      </c>
      <c r="E457" t="s">
        <v>121</v>
      </c>
      <c r="F457" t="s">
        <v>126</v>
      </c>
      <c r="G457" t="s">
        <v>17</v>
      </c>
      <c r="J457" t="s">
        <v>109</v>
      </c>
      <c r="L457" t="s">
        <v>72</v>
      </c>
      <c r="M457">
        <v>3.209485495</v>
      </c>
      <c r="N457">
        <v>3.209485495</v>
      </c>
      <c r="O457">
        <v>3.209485495</v>
      </c>
      <c r="P457">
        <v>3.209485495</v>
      </c>
      <c r="Q457">
        <v>3.209485495</v>
      </c>
      <c r="R457">
        <v>3.209485495</v>
      </c>
      <c r="S457">
        <v>3.209485495</v>
      </c>
      <c r="T457">
        <v>3.209485495</v>
      </c>
      <c r="U457">
        <v>3.209485495</v>
      </c>
      <c r="V457">
        <v>3.209485495</v>
      </c>
      <c r="W457">
        <v>3.209485495</v>
      </c>
    </row>
    <row r="458" spans="1:23" x14ac:dyDescent="0.25">
      <c r="A458" t="s">
        <v>106</v>
      </c>
      <c r="B458" t="s">
        <v>5</v>
      </c>
      <c r="C458" t="s">
        <v>15</v>
      </c>
      <c r="D458" t="s">
        <v>16</v>
      </c>
      <c r="E458" t="s">
        <v>121</v>
      </c>
      <c r="F458" t="s">
        <v>126</v>
      </c>
      <c r="G458" t="s">
        <v>17</v>
      </c>
      <c r="J458" t="s">
        <v>110</v>
      </c>
      <c r="L458" t="s">
        <v>72</v>
      </c>
      <c r="M458">
        <v>4.0136459289999999</v>
      </c>
      <c r="N458">
        <v>4.0136459289999999</v>
      </c>
      <c r="O458">
        <v>4.0136459289999999</v>
      </c>
      <c r="P458">
        <v>4.0136459289999999</v>
      </c>
      <c r="Q458">
        <v>4.0136459289999999</v>
      </c>
      <c r="R458">
        <v>4.0136459289999999</v>
      </c>
      <c r="S458">
        <v>4.0136459289999999</v>
      </c>
      <c r="T458">
        <v>4.0136459289999999</v>
      </c>
      <c r="U458">
        <v>4.0136459289999999</v>
      </c>
      <c r="V458">
        <v>4.0136459289999999</v>
      </c>
      <c r="W458">
        <v>4.0136459289999999</v>
      </c>
    </row>
    <row r="459" spans="1:23" x14ac:dyDescent="0.25">
      <c r="A459" t="s">
        <v>106</v>
      </c>
      <c r="B459" t="s">
        <v>5</v>
      </c>
      <c r="C459" t="s">
        <v>15</v>
      </c>
      <c r="D459" t="s">
        <v>16</v>
      </c>
      <c r="E459" t="s">
        <v>121</v>
      </c>
      <c r="F459" t="s">
        <v>126</v>
      </c>
      <c r="G459" t="s">
        <v>17</v>
      </c>
      <c r="J459" t="s">
        <v>73</v>
      </c>
      <c r="L459" t="s">
        <v>72</v>
      </c>
      <c r="M459">
        <v>3.9471230000000003E-3</v>
      </c>
      <c r="N459">
        <v>3.9471230000000003E-3</v>
      </c>
      <c r="O459">
        <v>3.9471230000000003E-3</v>
      </c>
      <c r="P459">
        <v>3.9471230000000003E-3</v>
      </c>
      <c r="Q459">
        <v>3.9471230000000003E-3</v>
      </c>
      <c r="R459">
        <v>3.9471230000000003E-3</v>
      </c>
      <c r="S459">
        <v>3.9471230000000003E-3</v>
      </c>
      <c r="T459">
        <v>3.9471230000000003E-3</v>
      </c>
      <c r="U459">
        <v>3.9471230000000003E-3</v>
      </c>
      <c r="V459">
        <v>3.9471230000000003E-3</v>
      </c>
      <c r="W459">
        <v>3.9471230000000003E-3</v>
      </c>
    </row>
    <row r="460" spans="1:23" x14ac:dyDescent="0.25">
      <c r="A460" t="s">
        <v>106</v>
      </c>
      <c r="B460" t="s">
        <v>5</v>
      </c>
      <c r="C460" t="s">
        <v>15</v>
      </c>
      <c r="D460" t="s">
        <v>16</v>
      </c>
      <c r="E460" t="s">
        <v>121</v>
      </c>
      <c r="F460" t="s">
        <v>126</v>
      </c>
      <c r="G460" t="s">
        <v>17</v>
      </c>
      <c r="J460" t="s">
        <v>111</v>
      </c>
      <c r="L460" t="s">
        <v>72</v>
      </c>
      <c r="M460">
        <f ca="1">_xlfn.XLOOKUP(E460&amp;F460&amp;J460,[2]Sheet1!$M:$M,[2]Sheet1!$N:$N)</f>
        <v>0.12940309831312496</v>
      </c>
      <c r="N460">
        <f ca="1">M460</f>
        <v>0.12940309831312496</v>
      </c>
      <c r="O460">
        <f t="shared" ref="O460:W460" ca="1" si="36">N460</f>
        <v>0.12940309831312496</v>
      </c>
      <c r="P460">
        <f t="shared" ca="1" si="36"/>
        <v>0.12940309831312496</v>
      </c>
      <c r="Q460">
        <f t="shared" ca="1" si="36"/>
        <v>0.12940309831312496</v>
      </c>
      <c r="R460">
        <f t="shared" ca="1" si="36"/>
        <v>0.12940309831312496</v>
      </c>
      <c r="S460">
        <f t="shared" ca="1" si="36"/>
        <v>0.12940309831312496</v>
      </c>
      <c r="T460">
        <f t="shared" ca="1" si="36"/>
        <v>0.12940309831312496</v>
      </c>
      <c r="U460">
        <f t="shared" ca="1" si="36"/>
        <v>0.12940309831312496</v>
      </c>
      <c r="V460">
        <f t="shared" ca="1" si="36"/>
        <v>0.12940309831312496</v>
      </c>
      <c r="W460">
        <f t="shared" ca="1" si="36"/>
        <v>0.12940309831312496</v>
      </c>
    </row>
    <row r="461" spans="1:23" x14ac:dyDescent="0.25">
      <c r="A461" t="s">
        <v>106</v>
      </c>
      <c r="B461" t="s">
        <v>5</v>
      </c>
      <c r="C461" t="s">
        <v>15</v>
      </c>
      <c r="D461" t="s">
        <v>16</v>
      </c>
      <c r="E461" t="s">
        <v>121</v>
      </c>
      <c r="F461" t="s">
        <v>126</v>
      </c>
      <c r="G461" t="s">
        <v>17</v>
      </c>
      <c r="J461" t="s">
        <v>100</v>
      </c>
      <c r="L461" t="s">
        <v>72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</row>
    <row r="462" spans="1:23" x14ac:dyDescent="0.25">
      <c r="A462" t="s">
        <v>106</v>
      </c>
      <c r="B462" t="s">
        <v>5</v>
      </c>
      <c r="C462" t="s">
        <v>15</v>
      </c>
      <c r="D462" t="s">
        <v>16</v>
      </c>
      <c r="E462" t="s">
        <v>121</v>
      </c>
      <c r="F462" t="s">
        <v>126</v>
      </c>
      <c r="G462" t="s">
        <v>17</v>
      </c>
      <c r="J462" t="s">
        <v>119</v>
      </c>
      <c r="L462" t="s">
        <v>72</v>
      </c>
      <c r="M462">
        <v>225.16940389999999</v>
      </c>
      <c r="N462">
        <v>225.16940389999999</v>
      </c>
      <c r="O462">
        <v>225.16940389999999</v>
      </c>
      <c r="P462">
        <v>225.16940389999999</v>
      </c>
      <c r="Q462">
        <v>225.16940389999999</v>
      </c>
      <c r="R462">
        <v>225.16940389999999</v>
      </c>
      <c r="S462">
        <v>225.16940389999999</v>
      </c>
      <c r="T462">
        <v>225.16940389999999</v>
      </c>
      <c r="U462">
        <v>225.16940389999999</v>
      </c>
      <c r="V462">
        <v>225.16940389999999</v>
      </c>
      <c r="W462">
        <v>225.16940389999999</v>
      </c>
    </row>
    <row r="463" spans="1:23" x14ac:dyDescent="0.25">
      <c r="A463" t="s">
        <v>106</v>
      </c>
      <c r="B463" t="s">
        <v>5</v>
      </c>
      <c r="C463" t="s">
        <v>15</v>
      </c>
      <c r="D463" t="s">
        <v>16</v>
      </c>
      <c r="E463" t="s">
        <v>121</v>
      </c>
      <c r="F463" t="s">
        <v>126</v>
      </c>
      <c r="G463" t="s">
        <v>75</v>
      </c>
      <c r="H463" t="s">
        <v>79</v>
      </c>
      <c r="I463" t="s">
        <v>77</v>
      </c>
      <c r="L463" t="s">
        <v>80</v>
      </c>
      <c r="M463">
        <v>1.5754801765532101E-5</v>
      </c>
      <c r="N463">
        <v>1.5754801765532101E-5</v>
      </c>
      <c r="O463">
        <v>1.5754801765532101E-5</v>
      </c>
      <c r="P463">
        <v>1.5754801765532101E-5</v>
      </c>
      <c r="Q463">
        <v>1.5754801765532101E-5</v>
      </c>
      <c r="R463">
        <v>1.5754801765532101E-5</v>
      </c>
      <c r="S463">
        <v>1.5754801765532101E-5</v>
      </c>
      <c r="T463">
        <v>1.5754801765532101E-5</v>
      </c>
      <c r="U463">
        <v>1.5754801765532101E-5</v>
      </c>
      <c r="V463">
        <v>1.5754801765532101E-5</v>
      </c>
      <c r="W463">
        <v>1.5754801765532101E-5</v>
      </c>
    </row>
    <row r="464" spans="1:23" x14ac:dyDescent="0.25">
      <c r="A464" t="s">
        <v>100</v>
      </c>
      <c r="B464" t="s">
        <v>5</v>
      </c>
      <c r="C464" t="s">
        <v>15</v>
      </c>
      <c r="D464" t="s">
        <v>16</v>
      </c>
      <c r="E464" t="s">
        <v>98</v>
      </c>
      <c r="G464" t="s">
        <v>21</v>
      </c>
      <c r="L464" t="s">
        <v>20</v>
      </c>
    </row>
    <row r="465" spans="1:23" x14ac:dyDescent="0.25">
      <c r="A465" t="s">
        <v>100</v>
      </c>
      <c r="B465" t="s">
        <v>5</v>
      </c>
      <c r="C465" t="s">
        <v>15</v>
      </c>
      <c r="D465" t="s">
        <v>16</v>
      </c>
      <c r="E465" t="s">
        <v>98</v>
      </c>
      <c r="G465" t="s">
        <v>22</v>
      </c>
      <c r="H465" t="s">
        <v>58</v>
      </c>
    </row>
    <row r="466" spans="1:23" x14ac:dyDescent="0.25">
      <c r="A466" t="s">
        <v>100</v>
      </c>
      <c r="B466" t="s">
        <v>5</v>
      </c>
      <c r="C466" t="s">
        <v>15</v>
      </c>
      <c r="D466" t="s">
        <v>16</v>
      </c>
      <c r="E466" t="s">
        <v>98</v>
      </c>
      <c r="G466" t="s">
        <v>59</v>
      </c>
      <c r="L466" t="s">
        <v>60</v>
      </c>
      <c r="M466">
        <v>0.35</v>
      </c>
      <c r="N466">
        <v>0.35</v>
      </c>
      <c r="O466">
        <v>0.35</v>
      </c>
      <c r="P466">
        <v>0.35</v>
      </c>
      <c r="Q466">
        <v>0.35</v>
      </c>
      <c r="R466">
        <v>0.35</v>
      </c>
      <c r="S466">
        <v>0.35</v>
      </c>
      <c r="T466">
        <v>0.35</v>
      </c>
      <c r="U466">
        <v>0.35</v>
      </c>
      <c r="V466">
        <v>0.35</v>
      </c>
      <c r="W466">
        <v>0.35</v>
      </c>
    </row>
    <row r="467" spans="1:23" x14ac:dyDescent="0.25">
      <c r="A467" t="s">
        <v>100</v>
      </c>
      <c r="B467" t="s">
        <v>5</v>
      </c>
      <c r="C467" t="s">
        <v>15</v>
      </c>
      <c r="D467" t="s">
        <v>16</v>
      </c>
      <c r="E467" t="s">
        <v>98</v>
      </c>
      <c r="G467" t="s">
        <v>61</v>
      </c>
      <c r="M467">
        <v>10</v>
      </c>
      <c r="N467">
        <v>10</v>
      </c>
      <c r="O467">
        <v>10</v>
      </c>
      <c r="P467">
        <v>10</v>
      </c>
      <c r="Q467">
        <v>10</v>
      </c>
      <c r="R467">
        <v>10</v>
      </c>
      <c r="S467">
        <v>10</v>
      </c>
      <c r="T467">
        <v>10</v>
      </c>
      <c r="U467">
        <v>10</v>
      </c>
      <c r="V467">
        <v>10</v>
      </c>
      <c r="W467">
        <v>10</v>
      </c>
    </row>
    <row r="468" spans="1:23" x14ac:dyDescent="0.25">
      <c r="A468" t="s">
        <v>100</v>
      </c>
      <c r="B468" t="s">
        <v>5</v>
      </c>
      <c r="C468" t="s">
        <v>15</v>
      </c>
      <c r="D468" t="s">
        <v>16</v>
      </c>
      <c r="E468" t="s">
        <v>98</v>
      </c>
      <c r="F468" t="s">
        <v>127</v>
      </c>
      <c r="G468" t="s">
        <v>6</v>
      </c>
    </row>
    <row r="469" spans="1:23" x14ac:dyDescent="0.25">
      <c r="A469" t="s">
        <v>100</v>
      </c>
      <c r="B469" t="s">
        <v>5</v>
      </c>
      <c r="C469" t="s">
        <v>15</v>
      </c>
      <c r="D469" t="s">
        <v>16</v>
      </c>
      <c r="E469" t="s">
        <v>98</v>
      </c>
      <c r="F469" t="s">
        <v>127</v>
      </c>
      <c r="G469" t="s">
        <v>62</v>
      </c>
      <c r="L469" t="s">
        <v>63</v>
      </c>
      <c r="M469">
        <v>2000</v>
      </c>
      <c r="N469">
        <v>2000</v>
      </c>
      <c r="O469">
        <v>2000</v>
      </c>
      <c r="P469">
        <v>2000</v>
      </c>
      <c r="Q469">
        <v>2000</v>
      </c>
      <c r="R469">
        <v>2000</v>
      </c>
      <c r="S469">
        <v>2000</v>
      </c>
      <c r="T469">
        <v>2000</v>
      </c>
      <c r="U469">
        <v>2000</v>
      </c>
      <c r="V469">
        <v>2000</v>
      </c>
      <c r="W469">
        <v>2000</v>
      </c>
    </row>
    <row r="470" spans="1:23" x14ac:dyDescent="0.25">
      <c r="A470" t="s">
        <v>100</v>
      </c>
      <c r="B470" t="s">
        <v>5</v>
      </c>
      <c r="C470" t="s">
        <v>15</v>
      </c>
      <c r="D470" t="s">
        <v>16</v>
      </c>
      <c r="E470" t="s">
        <v>98</v>
      </c>
      <c r="F470" t="s">
        <v>127</v>
      </c>
      <c r="G470" t="s">
        <v>64</v>
      </c>
      <c r="L470" t="s">
        <v>63</v>
      </c>
      <c r="M470">
        <v>2101</v>
      </c>
      <c r="N470">
        <v>2101</v>
      </c>
      <c r="O470">
        <v>2101</v>
      </c>
      <c r="P470">
        <v>2101</v>
      </c>
      <c r="Q470">
        <v>2101</v>
      </c>
      <c r="R470">
        <v>2101</v>
      </c>
      <c r="S470">
        <v>2101</v>
      </c>
      <c r="T470">
        <v>2101</v>
      </c>
      <c r="U470">
        <v>2101</v>
      </c>
      <c r="V470">
        <v>2101</v>
      </c>
      <c r="W470">
        <v>2101</v>
      </c>
    </row>
    <row r="471" spans="1:23" x14ac:dyDescent="0.25">
      <c r="A471" t="s">
        <v>100</v>
      </c>
      <c r="B471" t="s">
        <v>5</v>
      </c>
      <c r="C471" t="s">
        <v>15</v>
      </c>
      <c r="D471" t="s">
        <v>16</v>
      </c>
      <c r="E471" t="s">
        <v>98</v>
      </c>
      <c r="F471" t="s">
        <v>127</v>
      </c>
      <c r="G471" t="s">
        <v>65</v>
      </c>
      <c r="L471" t="s">
        <v>66</v>
      </c>
      <c r="M471">
        <v>25</v>
      </c>
      <c r="N471">
        <v>25</v>
      </c>
      <c r="O471">
        <v>25</v>
      </c>
      <c r="P471">
        <v>25</v>
      </c>
      <c r="Q471">
        <v>25</v>
      </c>
      <c r="R471">
        <v>25</v>
      </c>
      <c r="S471">
        <v>25</v>
      </c>
      <c r="T471">
        <v>25</v>
      </c>
      <c r="U471">
        <v>25</v>
      </c>
      <c r="V471">
        <v>25</v>
      </c>
      <c r="W471">
        <v>25</v>
      </c>
    </row>
    <row r="472" spans="1:23" x14ac:dyDescent="0.25">
      <c r="A472" t="s">
        <v>100</v>
      </c>
      <c r="B472" t="s">
        <v>5</v>
      </c>
      <c r="C472" t="s">
        <v>15</v>
      </c>
      <c r="D472" t="s">
        <v>16</v>
      </c>
      <c r="E472" t="s">
        <v>98</v>
      </c>
      <c r="F472" t="s">
        <v>127</v>
      </c>
      <c r="G472" t="s">
        <v>67</v>
      </c>
      <c r="L472" t="s">
        <v>60</v>
      </c>
      <c r="M472">
        <v>0.5</v>
      </c>
    </row>
    <row r="473" spans="1:23" x14ac:dyDescent="0.25">
      <c r="A473" t="s">
        <v>100</v>
      </c>
      <c r="B473" t="s">
        <v>5</v>
      </c>
      <c r="C473" t="s">
        <v>15</v>
      </c>
      <c r="D473" t="s">
        <v>16</v>
      </c>
      <c r="E473" t="s">
        <v>98</v>
      </c>
      <c r="F473" t="s">
        <v>127</v>
      </c>
      <c r="G473" t="s">
        <v>68</v>
      </c>
      <c r="L473" t="s">
        <v>20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</row>
    <row r="474" spans="1:23" x14ac:dyDescent="0.25">
      <c r="A474" t="s">
        <v>100</v>
      </c>
      <c r="B474" t="s">
        <v>5</v>
      </c>
      <c r="C474" t="s">
        <v>15</v>
      </c>
      <c r="D474" t="s">
        <v>16</v>
      </c>
      <c r="E474" t="s">
        <v>98</v>
      </c>
      <c r="F474" t="s">
        <v>127</v>
      </c>
      <c r="G474" t="s">
        <v>69</v>
      </c>
      <c r="L474" t="s">
        <v>70</v>
      </c>
      <c r="M474">
        <v>330.875867348974</v>
      </c>
      <c r="N474">
        <v>330.875867348974</v>
      </c>
      <c r="O474">
        <v>330.875867348974</v>
      </c>
      <c r="P474">
        <v>330.875867348974</v>
      </c>
      <c r="Q474">
        <v>330.875867348974</v>
      </c>
      <c r="R474">
        <v>330.875867348974</v>
      </c>
      <c r="S474">
        <v>330.875867348974</v>
      </c>
      <c r="T474">
        <v>330.875867348974</v>
      </c>
      <c r="U474">
        <v>330.875867348974</v>
      </c>
      <c r="V474">
        <v>330.875867348974</v>
      </c>
      <c r="W474">
        <v>330.875867348974</v>
      </c>
    </row>
    <row r="475" spans="1:23" x14ac:dyDescent="0.25">
      <c r="A475" t="s">
        <v>100</v>
      </c>
      <c r="B475" t="s">
        <v>5</v>
      </c>
      <c r="C475" t="s">
        <v>15</v>
      </c>
      <c r="D475" t="s">
        <v>16</v>
      </c>
      <c r="E475" t="s">
        <v>98</v>
      </c>
      <c r="F475" t="s">
        <v>127</v>
      </c>
      <c r="G475" t="s">
        <v>71</v>
      </c>
      <c r="L475" t="s">
        <v>70</v>
      </c>
      <c r="M475">
        <v>92.200716694976904</v>
      </c>
      <c r="N475">
        <v>92.200716694976904</v>
      </c>
      <c r="O475">
        <v>92.200716694976904</v>
      </c>
      <c r="P475">
        <v>92.200716694976904</v>
      </c>
      <c r="Q475">
        <v>92.200716694976904</v>
      </c>
      <c r="R475">
        <v>92.200716694976904</v>
      </c>
      <c r="S475">
        <v>92.200716694976904</v>
      </c>
      <c r="T475">
        <v>92.200716694976904</v>
      </c>
      <c r="U475">
        <v>92.200716694976904</v>
      </c>
      <c r="V475">
        <v>92.200716694976904</v>
      </c>
      <c r="W475">
        <v>92.200716694976904</v>
      </c>
    </row>
    <row r="476" spans="1:23" x14ac:dyDescent="0.25">
      <c r="A476" t="s">
        <v>100</v>
      </c>
      <c r="B476" t="s">
        <v>5</v>
      </c>
      <c r="C476" t="s">
        <v>15</v>
      </c>
      <c r="D476" t="s">
        <v>16</v>
      </c>
      <c r="E476" t="s">
        <v>98</v>
      </c>
      <c r="F476" t="s">
        <v>127</v>
      </c>
      <c r="G476" t="s">
        <v>17</v>
      </c>
      <c r="J476" t="s">
        <v>73</v>
      </c>
      <c r="L476" t="s">
        <v>72</v>
      </c>
      <c r="M476">
        <v>9.3817870000000008E-3</v>
      </c>
      <c r="N476">
        <v>9.3817870000000008E-3</v>
      </c>
      <c r="O476">
        <v>9.3817870000000008E-3</v>
      </c>
      <c r="P476">
        <v>9.3817870000000008E-3</v>
      </c>
      <c r="Q476">
        <v>9.3817870000000008E-3</v>
      </c>
      <c r="R476">
        <v>9.3817870000000008E-3</v>
      </c>
      <c r="S476">
        <v>9.3817870000000008E-3</v>
      </c>
      <c r="T476">
        <v>9.3817870000000008E-3</v>
      </c>
      <c r="U476">
        <v>9.3817870000000008E-3</v>
      </c>
      <c r="V476">
        <v>9.3817870000000008E-3</v>
      </c>
      <c r="W476">
        <v>9.3817870000000008E-3</v>
      </c>
    </row>
    <row r="477" spans="1:23" x14ac:dyDescent="0.25">
      <c r="A477" t="s">
        <v>100</v>
      </c>
      <c r="B477" t="s">
        <v>5</v>
      </c>
      <c r="C477" t="s">
        <v>15</v>
      </c>
      <c r="D477" t="s">
        <v>16</v>
      </c>
      <c r="E477" t="s">
        <v>98</v>
      </c>
      <c r="F477" t="s">
        <v>127</v>
      </c>
      <c r="G477" t="s">
        <v>17</v>
      </c>
      <c r="J477" t="s">
        <v>74</v>
      </c>
      <c r="L477" t="s">
        <v>72</v>
      </c>
      <c r="M477">
        <f ca="1">_xlfn.XLOOKUP(E477&amp;F477&amp;J477,[2]Sheet1!$M:$M,[2]Sheet1!$N:$N)</f>
        <v>0.21647812499999997</v>
      </c>
      <c r="N477">
        <f ca="1">M477</f>
        <v>0.21647812499999997</v>
      </c>
      <c r="O477">
        <f t="shared" ref="O477:W477" ca="1" si="37">N477</f>
        <v>0.21647812499999997</v>
      </c>
      <c r="P477">
        <f t="shared" ca="1" si="37"/>
        <v>0.21647812499999997</v>
      </c>
      <c r="Q477">
        <f t="shared" ca="1" si="37"/>
        <v>0.21647812499999997</v>
      </c>
      <c r="R477">
        <f t="shared" ca="1" si="37"/>
        <v>0.21647812499999997</v>
      </c>
      <c r="S477">
        <f t="shared" ca="1" si="37"/>
        <v>0.21647812499999997</v>
      </c>
      <c r="T477">
        <f t="shared" ca="1" si="37"/>
        <v>0.21647812499999997</v>
      </c>
      <c r="U477">
        <f t="shared" ca="1" si="37"/>
        <v>0.21647812499999997</v>
      </c>
      <c r="V477">
        <f t="shared" ca="1" si="37"/>
        <v>0.21647812499999997</v>
      </c>
      <c r="W477">
        <f t="shared" ca="1" si="37"/>
        <v>0.21647812499999997</v>
      </c>
    </row>
    <row r="478" spans="1:23" x14ac:dyDescent="0.25">
      <c r="A478" t="s">
        <v>100</v>
      </c>
      <c r="B478" t="s">
        <v>5</v>
      </c>
      <c r="C478" t="s">
        <v>15</v>
      </c>
      <c r="D478" t="s">
        <v>16</v>
      </c>
      <c r="E478" t="s">
        <v>98</v>
      </c>
      <c r="F478" t="s">
        <v>127</v>
      </c>
      <c r="G478" t="s">
        <v>17</v>
      </c>
      <c r="J478" t="s">
        <v>31</v>
      </c>
      <c r="L478" t="s">
        <v>72</v>
      </c>
      <c r="M478">
        <v>0.18013128182605401</v>
      </c>
      <c r="N478">
        <v>0.18013128182605401</v>
      </c>
      <c r="O478">
        <v>0.18013128182605401</v>
      </c>
      <c r="P478">
        <v>0.18013128182605401</v>
      </c>
      <c r="Q478">
        <v>0.18013128182605401</v>
      </c>
      <c r="R478">
        <v>0.18013128182605401</v>
      </c>
      <c r="S478">
        <v>0.18013128182605401</v>
      </c>
      <c r="T478">
        <v>0.18013128182605401</v>
      </c>
      <c r="U478">
        <v>0.18013128182605401</v>
      </c>
      <c r="V478">
        <v>0.18013128182605401</v>
      </c>
      <c r="W478">
        <v>0.18013128182605401</v>
      </c>
    </row>
    <row r="479" spans="1:23" x14ac:dyDescent="0.25">
      <c r="A479" t="s">
        <v>100</v>
      </c>
      <c r="B479" t="s">
        <v>5</v>
      </c>
      <c r="C479" t="s">
        <v>15</v>
      </c>
      <c r="D479" t="s">
        <v>16</v>
      </c>
      <c r="E479" t="s">
        <v>98</v>
      </c>
      <c r="F479" t="s">
        <v>127</v>
      </c>
      <c r="G479" t="s">
        <v>75</v>
      </c>
      <c r="H479" t="s">
        <v>76</v>
      </c>
      <c r="I479" t="s">
        <v>77</v>
      </c>
      <c r="L479" t="s">
        <v>78</v>
      </c>
      <c r="M479">
        <v>1.5880315999999998E-2</v>
      </c>
      <c r="N479">
        <v>1.5880315999999998E-2</v>
      </c>
      <c r="O479">
        <v>1.5880315999999998E-2</v>
      </c>
      <c r="P479">
        <v>1.5880315999999998E-2</v>
      </c>
      <c r="Q479">
        <v>1.5880315999999998E-2</v>
      </c>
      <c r="R479">
        <v>1.5880315999999998E-2</v>
      </c>
      <c r="S479">
        <v>1.5880315999999998E-2</v>
      </c>
      <c r="T479">
        <v>1.5880315999999998E-2</v>
      </c>
      <c r="U479">
        <v>1.5880315999999998E-2</v>
      </c>
      <c r="V479">
        <v>1.5880315999999998E-2</v>
      </c>
      <c r="W479">
        <v>1.5880315999999998E-2</v>
      </c>
    </row>
    <row r="480" spans="1:23" x14ac:dyDescent="0.25">
      <c r="A480" t="s">
        <v>100</v>
      </c>
      <c r="B480" t="s">
        <v>5</v>
      </c>
      <c r="C480" t="s">
        <v>15</v>
      </c>
      <c r="D480" t="s">
        <v>16</v>
      </c>
      <c r="E480" t="s">
        <v>98</v>
      </c>
      <c r="F480" t="s">
        <v>127</v>
      </c>
      <c r="G480" t="s">
        <v>75</v>
      </c>
      <c r="H480" t="s">
        <v>79</v>
      </c>
      <c r="I480" t="s">
        <v>77</v>
      </c>
      <c r="L480" t="s">
        <v>80</v>
      </c>
      <c r="M480">
        <v>1.2026770000000001E-3</v>
      </c>
      <c r="N480">
        <v>1.2026770000000001E-3</v>
      </c>
      <c r="O480">
        <v>1.2026770000000001E-3</v>
      </c>
      <c r="P480">
        <v>1.2026770000000001E-3</v>
      </c>
      <c r="Q480">
        <v>1.2026770000000001E-3</v>
      </c>
      <c r="R480">
        <v>1.2026770000000001E-3</v>
      </c>
      <c r="S480">
        <v>1.2026770000000001E-3</v>
      </c>
      <c r="T480">
        <v>1.2026770000000001E-3</v>
      </c>
      <c r="U480">
        <v>1.2026770000000001E-3</v>
      </c>
      <c r="V480">
        <v>1.2026770000000001E-3</v>
      </c>
      <c r="W480">
        <v>1.2026770000000001E-3</v>
      </c>
    </row>
    <row r="481" spans="1:23" x14ac:dyDescent="0.25">
      <c r="A481" t="s">
        <v>100</v>
      </c>
      <c r="B481" t="s">
        <v>5</v>
      </c>
      <c r="C481" t="s">
        <v>15</v>
      </c>
      <c r="D481" t="s">
        <v>16</v>
      </c>
      <c r="E481" t="s">
        <v>98</v>
      </c>
      <c r="F481" t="s">
        <v>128</v>
      </c>
      <c r="G481" t="s">
        <v>6</v>
      </c>
    </row>
    <row r="482" spans="1:23" x14ac:dyDescent="0.25">
      <c r="A482" t="s">
        <v>100</v>
      </c>
      <c r="B482" t="s">
        <v>5</v>
      </c>
      <c r="C482" t="s">
        <v>15</v>
      </c>
      <c r="D482" t="s">
        <v>16</v>
      </c>
      <c r="E482" t="s">
        <v>98</v>
      </c>
      <c r="F482" t="s">
        <v>128</v>
      </c>
      <c r="G482" t="s">
        <v>62</v>
      </c>
      <c r="L482" t="s">
        <v>63</v>
      </c>
      <c r="M482">
        <v>2010</v>
      </c>
      <c r="N482">
        <v>2010</v>
      </c>
      <c r="O482">
        <v>2010</v>
      </c>
      <c r="P482">
        <v>2010</v>
      </c>
      <c r="Q482">
        <v>2010</v>
      </c>
      <c r="R482">
        <v>2010</v>
      </c>
      <c r="S482">
        <v>2010</v>
      </c>
      <c r="T482">
        <v>2010</v>
      </c>
      <c r="U482">
        <v>2010</v>
      </c>
      <c r="V482">
        <v>2010</v>
      </c>
      <c r="W482">
        <v>2010</v>
      </c>
    </row>
    <row r="483" spans="1:23" x14ac:dyDescent="0.25">
      <c r="A483" t="s">
        <v>100</v>
      </c>
      <c r="B483" t="s">
        <v>5</v>
      </c>
      <c r="C483" t="s">
        <v>15</v>
      </c>
      <c r="D483" t="s">
        <v>16</v>
      </c>
      <c r="E483" t="s">
        <v>98</v>
      </c>
      <c r="F483" t="s">
        <v>128</v>
      </c>
      <c r="G483" t="s">
        <v>64</v>
      </c>
      <c r="L483" t="s">
        <v>63</v>
      </c>
      <c r="M483">
        <v>2101</v>
      </c>
      <c r="N483">
        <v>2101</v>
      </c>
      <c r="O483">
        <v>2101</v>
      </c>
      <c r="P483">
        <v>2101</v>
      </c>
      <c r="Q483">
        <v>2101</v>
      </c>
      <c r="R483">
        <v>2101</v>
      </c>
      <c r="S483">
        <v>2101</v>
      </c>
      <c r="T483">
        <v>2101</v>
      </c>
      <c r="U483">
        <v>2101</v>
      </c>
      <c r="V483">
        <v>2101</v>
      </c>
      <c r="W483">
        <v>2101</v>
      </c>
    </row>
    <row r="484" spans="1:23" x14ac:dyDescent="0.25">
      <c r="A484" t="s">
        <v>100</v>
      </c>
      <c r="B484" t="s">
        <v>5</v>
      </c>
      <c r="C484" t="s">
        <v>15</v>
      </c>
      <c r="D484" t="s">
        <v>16</v>
      </c>
      <c r="E484" t="s">
        <v>98</v>
      </c>
      <c r="F484" t="s">
        <v>128</v>
      </c>
      <c r="G484" t="s">
        <v>65</v>
      </c>
      <c r="L484" t="s">
        <v>66</v>
      </c>
      <c r="M484">
        <v>25</v>
      </c>
      <c r="N484">
        <v>25</v>
      </c>
      <c r="O484">
        <v>25</v>
      </c>
      <c r="P484">
        <v>25</v>
      </c>
      <c r="Q484">
        <v>25</v>
      </c>
      <c r="R484">
        <v>25</v>
      </c>
      <c r="S484">
        <v>25</v>
      </c>
      <c r="T484">
        <v>25</v>
      </c>
      <c r="U484">
        <v>25</v>
      </c>
      <c r="V484">
        <v>25</v>
      </c>
      <c r="W484">
        <v>25</v>
      </c>
    </row>
    <row r="485" spans="1:23" x14ac:dyDescent="0.25">
      <c r="A485" t="s">
        <v>100</v>
      </c>
      <c r="B485" t="s">
        <v>5</v>
      </c>
      <c r="C485" t="s">
        <v>15</v>
      </c>
      <c r="D485" t="s">
        <v>16</v>
      </c>
      <c r="E485" t="s">
        <v>98</v>
      </c>
      <c r="F485" t="s">
        <v>128</v>
      </c>
      <c r="G485" t="s">
        <v>67</v>
      </c>
      <c r="L485" t="s">
        <v>60</v>
      </c>
      <c r="M485">
        <v>0</v>
      </c>
    </row>
    <row r="486" spans="1:23" x14ac:dyDescent="0.25">
      <c r="A486" t="s">
        <v>100</v>
      </c>
      <c r="B486" t="s">
        <v>5</v>
      </c>
      <c r="C486" t="s">
        <v>15</v>
      </c>
      <c r="D486" t="s">
        <v>16</v>
      </c>
      <c r="E486" t="s">
        <v>98</v>
      </c>
      <c r="F486" t="s">
        <v>128</v>
      </c>
      <c r="G486" t="s">
        <v>68</v>
      </c>
      <c r="L486" t="s">
        <v>20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</row>
    <row r="487" spans="1:23" x14ac:dyDescent="0.25">
      <c r="A487" t="s">
        <v>100</v>
      </c>
      <c r="B487" t="s">
        <v>5</v>
      </c>
      <c r="C487" t="s">
        <v>15</v>
      </c>
      <c r="D487" t="s">
        <v>16</v>
      </c>
      <c r="E487" t="s">
        <v>98</v>
      </c>
      <c r="F487" t="s">
        <v>128</v>
      </c>
      <c r="G487" t="s">
        <v>69</v>
      </c>
      <c r="L487" t="s">
        <v>70</v>
      </c>
      <c r="M487">
        <v>330.875867348974</v>
      </c>
      <c r="N487">
        <v>330.875867348974</v>
      </c>
      <c r="O487">
        <v>330.875867348974</v>
      </c>
      <c r="P487">
        <v>330.875867348974</v>
      </c>
      <c r="Q487">
        <v>330.875867348974</v>
      </c>
      <c r="R487">
        <v>330.875867348974</v>
      </c>
      <c r="S487">
        <v>330.875867348974</v>
      </c>
      <c r="T487">
        <v>330.875867348974</v>
      </c>
      <c r="U487">
        <v>330.875867348974</v>
      </c>
      <c r="V487">
        <v>330.875867348974</v>
      </c>
      <c r="W487">
        <v>330.875867348974</v>
      </c>
    </row>
    <row r="488" spans="1:23" x14ac:dyDescent="0.25">
      <c r="A488" t="s">
        <v>100</v>
      </c>
      <c r="B488" t="s">
        <v>5</v>
      </c>
      <c r="C488" t="s">
        <v>15</v>
      </c>
      <c r="D488" t="s">
        <v>16</v>
      </c>
      <c r="E488" t="s">
        <v>98</v>
      </c>
      <c r="F488" t="s">
        <v>128</v>
      </c>
      <c r="G488" t="s">
        <v>71</v>
      </c>
      <c r="L488" t="s">
        <v>70</v>
      </c>
      <c r="M488">
        <v>93.890033569252395</v>
      </c>
      <c r="N488">
        <v>93.890033569252395</v>
      </c>
      <c r="O488">
        <v>93.890033569252395</v>
      </c>
      <c r="P488">
        <v>93.890033569252395</v>
      </c>
      <c r="Q488">
        <v>93.890033569252395</v>
      </c>
      <c r="R488">
        <v>93.890033569252395</v>
      </c>
      <c r="S488">
        <v>93.890033569252395</v>
      </c>
      <c r="T488">
        <v>93.890033569252395</v>
      </c>
      <c r="U488">
        <v>93.890033569252395</v>
      </c>
      <c r="V488">
        <v>93.890033569252395</v>
      </c>
      <c r="W488">
        <v>93.890033569252395</v>
      </c>
    </row>
    <row r="489" spans="1:23" x14ac:dyDescent="0.25">
      <c r="A489" t="s">
        <v>100</v>
      </c>
      <c r="B489" t="s">
        <v>5</v>
      </c>
      <c r="C489" t="s">
        <v>15</v>
      </c>
      <c r="D489" t="s">
        <v>16</v>
      </c>
      <c r="E489" t="s">
        <v>98</v>
      </c>
      <c r="F489" t="s">
        <v>128</v>
      </c>
      <c r="G489" t="s">
        <v>17</v>
      </c>
      <c r="J489" t="s">
        <v>73</v>
      </c>
      <c r="L489" t="s">
        <v>72</v>
      </c>
      <c r="M489">
        <v>9.3817870000000008E-3</v>
      </c>
      <c r="N489">
        <v>9.3817870000000008E-3</v>
      </c>
      <c r="O489">
        <v>9.3817870000000008E-3</v>
      </c>
      <c r="P489">
        <v>9.3817870000000008E-3</v>
      </c>
      <c r="Q489">
        <v>9.3817870000000008E-3</v>
      </c>
      <c r="R489">
        <v>9.3817870000000008E-3</v>
      </c>
      <c r="S489">
        <v>9.3817870000000008E-3</v>
      </c>
      <c r="T489">
        <v>9.3817870000000008E-3</v>
      </c>
      <c r="U489">
        <v>9.3817870000000008E-3</v>
      </c>
      <c r="V489">
        <v>9.3817870000000008E-3</v>
      </c>
      <c r="W489">
        <v>9.3817870000000008E-3</v>
      </c>
    </row>
    <row r="490" spans="1:23" x14ac:dyDescent="0.25">
      <c r="A490" t="s">
        <v>100</v>
      </c>
      <c r="B490" t="s">
        <v>5</v>
      </c>
      <c r="C490" t="s">
        <v>15</v>
      </c>
      <c r="D490" t="s">
        <v>16</v>
      </c>
      <c r="E490" t="s">
        <v>98</v>
      </c>
      <c r="F490" t="s">
        <v>128</v>
      </c>
      <c r="G490" t="s">
        <v>17</v>
      </c>
      <c r="J490" t="s">
        <v>74</v>
      </c>
      <c r="L490" t="s">
        <v>72</v>
      </c>
      <c r="M490">
        <f ca="1">_xlfn.XLOOKUP(E490&amp;F490&amp;J490,[2]Sheet1!$M:$M,[2]Sheet1!$N:$N)</f>
        <v>0.21647812499999997</v>
      </c>
      <c r="N490">
        <f ca="1">M490</f>
        <v>0.21647812499999997</v>
      </c>
      <c r="O490">
        <f t="shared" ref="O490:W490" ca="1" si="38">N490</f>
        <v>0.21647812499999997</v>
      </c>
      <c r="P490">
        <f t="shared" ca="1" si="38"/>
        <v>0.21647812499999997</v>
      </c>
      <c r="Q490">
        <f t="shared" ca="1" si="38"/>
        <v>0.21647812499999997</v>
      </c>
      <c r="R490">
        <f t="shared" ca="1" si="38"/>
        <v>0.21647812499999997</v>
      </c>
      <c r="S490">
        <f t="shared" ca="1" si="38"/>
        <v>0.21647812499999997</v>
      </c>
      <c r="T490">
        <f t="shared" ca="1" si="38"/>
        <v>0.21647812499999997</v>
      </c>
      <c r="U490">
        <f t="shared" ca="1" si="38"/>
        <v>0.21647812499999997</v>
      </c>
      <c r="V490">
        <f t="shared" ca="1" si="38"/>
        <v>0.21647812499999997</v>
      </c>
      <c r="W490">
        <f t="shared" ca="1" si="38"/>
        <v>0.21647812499999997</v>
      </c>
    </row>
    <row r="491" spans="1:23" x14ac:dyDescent="0.25">
      <c r="A491" t="s">
        <v>100</v>
      </c>
      <c r="B491" t="s">
        <v>5</v>
      </c>
      <c r="C491" t="s">
        <v>15</v>
      </c>
      <c r="D491" t="s">
        <v>16</v>
      </c>
      <c r="E491" t="s">
        <v>98</v>
      </c>
      <c r="F491" t="s">
        <v>128</v>
      </c>
      <c r="G491" t="s">
        <v>17</v>
      </c>
      <c r="J491" t="s">
        <v>31</v>
      </c>
      <c r="L491" t="s">
        <v>72</v>
      </c>
      <c r="M491">
        <v>0.18013128182605401</v>
      </c>
      <c r="N491">
        <v>0.18013128182605401</v>
      </c>
      <c r="O491">
        <v>0.18013128182605401</v>
      </c>
      <c r="P491">
        <v>0.18013128182605401</v>
      </c>
      <c r="Q491">
        <v>0.18013128182605401</v>
      </c>
      <c r="R491">
        <v>0.18013128182605401</v>
      </c>
      <c r="S491">
        <v>0.18013128182605401</v>
      </c>
      <c r="T491">
        <v>0.18013128182605401</v>
      </c>
      <c r="U491">
        <v>0.18013128182605401</v>
      </c>
      <c r="V491">
        <v>0.18013128182605401</v>
      </c>
      <c r="W491">
        <v>0.18013128182605401</v>
      </c>
    </row>
    <row r="492" spans="1:23" x14ac:dyDescent="0.25">
      <c r="A492" t="s">
        <v>100</v>
      </c>
      <c r="B492" t="s">
        <v>5</v>
      </c>
      <c r="C492" t="s">
        <v>15</v>
      </c>
      <c r="D492" t="s">
        <v>16</v>
      </c>
      <c r="E492" t="s">
        <v>98</v>
      </c>
      <c r="F492" t="s">
        <v>128</v>
      </c>
      <c r="G492" t="s">
        <v>75</v>
      </c>
      <c r="H492" t="s">
        <v>76</v>
      </c>
      <c r="I492" t="s">
        <v>77</v>
      </c>
      <c r="L492" t="s">
        <v>78</v>
      </c>
      <c r="M492">
        <v>7.9401579999999992E-3</v>
      </c>
      <c r="N492">
        <v>7.9401579999999992E-3</v>
      </c>
      <c r="O492">
        <v>7.9401579999999992E-3</v>
      </c>
      <c r="P492">
        <v>7.9401579999999992E-3</v>
      </c>
      <c r="Q492">
        <v>7.9401579999999992E-3</v>
      </c>
      <c r="R492">
        <v>7.9401579999999992E-3</v>
      </c>
      <c r="S492">
        <v>7.9401579999999992E-3</v>
      </c>
      <c r="T492">
        <v>7.9401579999999992E-3</v>
      </c>
      <c r="U492">
        <v>7.9401579999999992E-3</v>
      </c>
      <c r="V492">
        <v>7.9401579999999992E-3</v>
      </c>
      <c r="W492">
        <v>7.9401579999999992E-3</v>
      </c>
    </row>
    <row r="493" spans="1:23" x14ac:dyDescent="0.25">
      <c r="A493" t="s">
        <v>100</v>
      </c>
      <c r="B493" t="s">
        <v>5</v>
      </c>
      <c r="C493" t="s">
        <v>15</v>
      </c>
      <c r="D493" t="s">
        <v>16</v>
      </c>
      <c r="E493" t="s">
        <v>98</v>
      </c>
      <c r="F493" t="s">
        <v>128</v>
      </c>
      <c r="G493" t="s">
        <v>75</v>
      </c>
      <c r="H493" t="s">
        <v>79</v>
      </c>
      <c r="I493" t="s">
        <v>77</v>
      </c>
      <c r="L493" t="s">
        <v>80</v>
      </c>
      <c r="M493">
        <v>6.0133799999999998E-4</v>
      </c>
      <c r="N493">
        <v>6.0133799999999998E-4</v>
      </c>
      <c r="O493">
        <v>6.0133799999999998E-4</v>
      </c>
      <c r="P493">
        <v>6.0133799999999998E-4</v>
      </c>
      <c r="Q493">
        <v>6.0133799999999998E-4</v>
      </c>
      <c r="R493">
        <v>6.0133799999999998E-4</v>
      </c>
      <c r="S493">
        <v>6.0133799999999998E-4</v>
      </c>
      <c r="T493">
        <v>6.0133799999999998E-4</v>
      </c>
      <c r="U493">
        <v>6.0133799999999998E-4</v>
      </c>
      <c r="V493">
        <v>6.0133799999999998E-4</v>
      </c>
      <c r="W493">
        <v>6.0133799999999998E-4</v>
      </c>
    </row>
    <row r="494" spans="1:23" x14ac:dyDescent="0.25">
      <c r="A494" t="s">
        <v>100</v>
      </c>
      <c r="B494" t="s">
        <v>5</v>
      </c>
      <c r="C494" t="s">
        <v>15</v>
      </c>
      <c r="D494" t="s">
        <v>16</v>
      </c>
      <c r="E494" t="s">
        <v>98</v>
      </c>
      <c r="F494" t="s">
        <v>129</v>
      </c>
      <c r="G494" t="s">
        <v>6</v>
      </c>
    </row>
    <row r="495" spans="1:23" x14ac:dyDescent="0.25">
      <c r="A495" t="s">
        <v>100</v>
      </c>
      <c r="B495" t="s">
        <v>5</v>
      </c>
      <c r="C495" t="s">
        <v>15</v>
      </c>
      <c r="D495" t="s">
        <v>16</v>
      </c>
      <c r="E495" t="s">
        <v>98</v>
      </c>
      <c r="F495" t="s">
        <v>129</v>
      </c>
      <c r="G495" t="s">
        <v>62</v>
      </c>
      <c r="L495" t="s">
        <v>63</v>
      </c>
      <c r="M495">
        <v>2010</v>
      </c>
      <c r="N495">
        <v>2010</v>
      </c>
      <c r="O495">
        <v>2010</v>
      </c>
      <c r="P495">
        <v>2010</v>
      </c>
      <c r="Q495">
        <v>2010</v>
      </c>
      <c r="R495">
        <v>2010</v>
      </c>
      <c r="S495">
        <v>2010</v>
      </c>
      <c r="T495">
        <v>2010</v>
      </c>
      <c r="U495">
        <v>2010</v>
      </c>
      <c r="V495">
        <v>2010</v>
      </c>
      <c r="W495">
        <v>2010</v>
      </c>
    </row>
    <row r="496" spans="1:23" x14ac:dyDescent="0.25">
      <c r="A496" t="s">
        <v>100</v>
      </c>
      <c r="B496" t="s">
        <v>5</v>
      </c>
      <c r="C496" t="s">
        <v>15</v>
      </c>
      <c r="D496" t="s">
        <v>16</v>
      </c>
      <c r="E496" t="s">
        <v>98</v>
      </c>
      <c r="F496" t="s">
        <v>129</v>
      </c>
      <c r="G496" t="s">
        <v>64</v>
      </c>
      <c r="L496" t="s">
        <v>63</v>
      </c>
      <c r="M496">
        <v>2101</v>
      </c>
      <c r="N496">
        <v>2101</v>
      </c>
      <c r="O496">
        <v>2101</v>
      </c>
      <c r="P496">
        <v>2101</v>
      </c>
      <c r="Q496">
        <v>2101</v>
      </c>
      <c r="R496">
        <v>2101</v>
      </c>
      <c r="S496">
        <v>2101</v>
      </c>
      <c r="T496">
        <v>2101</v>
      </c>
      <c r="U496">
        <v>2101</v>
      </c>
      <c r="V496">
        <v>2101</v>
      </c>
      <c r="W496">
        <v>2101</v>
      </c>
    </row>
    <row r="497" spans="1:23" x14ac:dyDescent="0.25">
      <c r="A497" t="s">
        <v>100</v>
      </c>
      <c r="B497" t="s">
        <v>5</v>
      </c>
      <c r="C497" t="s">
        <v>15</v>
      </c>
      <c r="D497" t="s">
        <v>16</v>
      </c>
      <c r="E497" t="s">
        <v>98</v>
      </c>
      <c r="F497" t="s">
        <v>129</v>
      </c>
      <c r="G497" t="s">
        <v>65</v>
      </c>
      <c r="L497" t="s">
        <v>66</v>
      </c>
      <c r="M497">
        <v>25</v>
      </c>
      <c r="N497">
        <v>25</v>
      </c>
      <c r="O497">
        <v>25</v>
      </c>
      <c r="P497">
        <v>25</v>
      </c>
      <c r="Q497">
        <v>25</v>
      </c>
      <c r="R497">
        <v>25</v>
      </c>
      <c r="S497">
        <v>25</v>
      </c>
      <c r="T497">
        <v>25</v>
      </c>
      <c r="U497">
        <v>25</v>
      </c>
      <c r="V497">
        <v>25</v>
      </c>
      <c r="W497">
        <v>25</v>
      </c>
    </row>
    <row r="498" spans="1:23" x14ac:dyDescent="0.25">
      <c r="A498" t="s">
        <v>100</v>
      </c>
      <c r="B498" t="s">
        <v>5</v>
      </c>
      <c r="C498" t="s">
        <v>15</v>
      </c>
      <c r="D498" t="s">
        <v>16</v>
      </c>
      <c r="E498" t="s">
        <v>98</v>
      </c>
      <c r="F498" t="s">
        <v>129</v>
      </c>
      <c r="G498" t="s">
        <v>67</v>
      </c>
      <c r="L498" t="s">
        <v>60</v>
      </c>
      <c r="M498">
        <v>0</v>
      </c>
    </row>
    <row r="499" spans="1:23" x14ac:dyDescent="0.25">
      <c r="A499" t="s">
        <v>100</v>
      </c>
      <c r="B499" t="s">
        <v>5</v>
      </c>
      <c r="C499" t="s">
        <v>15</v>
      </c>
      <c r="D499" t="s">
        <v>16</v>
      </c>
      <c r="E499" t="s">
        <v>98</v>
      </c>
      <c r="F499" t="s">
        <v>129</v>
      </c>
      <c r="G499" t="s">
        <v>68</v>
      </c>
      <c r="L499" t="s">
        <v>20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</row>
    <row r="500" spans="1:23" x14ac:dyDescent="0.25">
      <c r="A500" t="s">
        <v>100</v>
      </c>
      <c r="B500" t="s">
        <v>5</v>
      </c>
      <c r="C500" t="s">
        <v>15</v>
      </c>
      <c r="D500" t="s">
        <v>16</v>
      </c>
      <c r="E500" t="s">
        <v>98</v>
      </c>
      <c r="F500" t="s">
        <v>129</v>
      </c>
      <c r="G500" t="s">
        <v>69</v>
      </c>
      <c r="L500" t="s">
        <v>70</v>
      </c>
      <c r="M500">
        <v>603.764650012169</v>
      </c>
      <c r="N500">
        <v>603.764650012169</v>
      </c>
      <c r="O500">
        <v>603.764650012169</v>
      </c>
      <c r="P500">
        <v>603.764650012169</v>
      </c>
      <c r="Q500">
        <v>603.764650012169</v>
      </c>
      <c r="R500">
        <v>603.764650012169</v>
      </c>
      <c r="S500">
        <v>603.764650012169</v>
      </c>
      <c r="T500">
        <v>603.764650012169</v>
      </c>
      <c r="U500">
        <v>603.764650012169</v>
      </c>
      <c r="V500">
        <v>603.764650012169</v>
      </c>
      <c r="W500">
        <v>603.764650012169</v>
      </c>
    </row>
    <row r="501" spans="1:23" x14ac:dyDescent="0.25">
      <c r="A501" t="s">
        <v>100</v>
      </c>
      <c r="B501" t="s">
        <v>5</v>
      </c>
      <c r="C501" t="s">
        <v>15</v>
      </c>
      <c r="D501" t="s">
        <v>16</v>
      </c>
      <c r="E501" t="s">
        <v>98</v>
      </c>
      <c r="F501" t="s">
        <v>129</v>
      </c>
      <c r="G501" t="s">
        <v>71</v>
      </c>
      <c r="L501" t="s">
        <v>70</v>
      </c>
      <c r="M501">
        <v>93.890033569252395</v>
      </c>
      <c r="N501">
        <v>93.890033569252395</v>
      </c>
      <c r="O501">
        <v>93.890033569252395</v>
      </c>
      <c r="P501">
        <v>93.890033569252395</v>
      </c>
      <c r="Q501">
        <v>93.890033569252395</v>
      </c>
      <c r="R501">
        <v>93.890033569252395</v>
      </c>
      <c r="S501">
        <v>93.890033569252395</v>
      </c>
      <c r="T501">
        <v>93.890033569252395</v>
      </c>
      <c r="U501">
        <v>93.890033569252395</v>
      </c>
      <c r="V501">
        <v>93.890033569252395</v>
      </c>
      <c r="W501">
        <v>93.890033569252395</v>
      </c>
    </row>
    <row r="502" spans="1:23" x14ac:dyDescent="0.25">
      <c r="A502" t="s">
        <v>100</v>
      </c>
      <c r="B502" t="s">
        <v>5</v>
      </c>
      <c r="C502" t="s">
        <v>15</v>
      </c>
      <c r="D502" t="s">
        <v>16</v>
      </c>
      <c r="E502" t="s">
        <v>98</v>
      </c>
      <c r="F502" t="s">
        <v>129</v>
      </c>
      <c r="G502" t="s">
        <v>17</v>
      </c>
      <c r="J502" t="s">
        <v>73</v>
      </c>
      <c r="L502" t="s">
        <v>72</v>
      </c>
      <c r="M502">
        <v>7.0363429999999996E-3</v>
      </c>
      <c r="N502">
        <v>7.0363429999999996E-3</v>
      </c>
      <c r="O502">
        <v>7.0363429999999996E-3</v>
      </c>
      <c r="P502">
        <v>7.0363429999999996E-3</v>
      </c>
      <c r="Q502">
        <v>7.0363429999999996E-3</v>
      </c>
      <c r="R502">
        <v>7.0363429999999996E-3</v>
      </c>
      <c r="S502">
        <v>7.0363429999999996E-3</v>
      </c>
      <c r="T502">
        <v>7.0363429999999996E-3</v>
      </c>
      <c r="U502">
        <v>7.0363429999999996E-3</v>
      </c>
      <c r="V502">
        <v>7.0363429999999996E-3</v>
      </c>
      <c r="W502">
        <v>7.0363429999999996E-3</v>
      </c>
    </row>
    <row r="503" spans="1:23" x14ac:dyDescent="0.25">
      <c r="A503" t="s">
        <v>100</v>
      </c>
      <c r="B503" t="s">
        <v>5</v>
      </c>
      <c r="C503" t="s">
        <v>15</v>
      </c>
      <c r="D503" t="s">
        <v>16</v>
      </c>
      <c r="E503" t="s">
        <v>98</v>
      </c>
      <c r="F503" t="s">
        <v>129</v>
      </c>
      <c r="G503" t="s">
        <v>17</v>
      </c>
      <c r="J503" t="s">
        <v>74</v>
      </c>
      <c r="L503" t="s">
        <v>72</v>
      </c>
      <c r="M503">
        <f ca="1">_xlfn.XLOOKUP(E503&amp;F503&amp;J503,[2]Sheet1!$M:$M,[2]Sheet1!$N:$N)</f>
        <v>0.17737499999999998</v>
      </c>
      <c r="N503">
        <f ca="1">M503</f>
        <v>0.17737499999999998</v>
      </c>
      <c r="O503">
        <f t="shared" ref="O503:W503" ca="1" si="39">N503</f>
        <v>0.17737499999999998</v>
      </c>
      <c r="P503">
        <f t="shared" ca="1" si="39"/>
        <v>0.17737499999999998</v>
      </c>
      <c r="Q503">
        <f t="shared" ca="1" si="39"/>
        <v>0.17737499999999998</v>
      </c>
      <c r="R503">
        <f t="shared" ca="1" si="39"/>
        <v>0.17737499999999998</v>
      </c>
      <c r="S503">
        <f t="shared" ca="1" si="39"/>
        <v>0.17737499999999998</v>
      </c>
      <c r="T503">
        <f t="shared" ca="1" si="39"/>
        <v>0.17737499999999998</v>
      </c>
      <c r="U503">
        <f t="shared" ca="1" si="39"/>
        <v>0.17737499999999998</v>
      </c>
      <c r="V503">
        <f t="shared" ca="1" si="39"/>
        <v>0.17737499999999998</v>
      </c>
      <c r="W503">
        <f t="shared" ca="1" si="39"/>
        <v>0.17737499999999998</v>
      </c>
    </row>
    <row r="504" spans="1:23" x14ac:dyDescent="0.25">
      <c r="A504" t="s">
        <v>100</v>
      </c>
      <c r="B504" t="s">
        <v>5</v>
      </c>
      <c r="C504" t="s">
        <v>15</v>
      </c>
      <c r="D504" t="s">
        <v>16</v>
      </c>
      <c r="E504" t="s">
        <v>98</v>
      </c>
      <c r="F504" t="s">
        <v>129</v>
      </c>
      <c r="G504" t="s">
        <v>17</v>
      </c>
      <c r="J504" t="s">
        <v>31</v>
      </c>
      <c r="L504" t="s">
        <v>72</v>
      </c>
      <c r="M504">
        <v>0.13509846136954101</v>
      </c>
      <c r="N504">
        <v>0.13509846136954101</v>
      </c>
      <c r="O504">
        <v>0.13509846136954101</v>
      </c>
      <c r="P504">
        <v>0.13509846136954101</v>
      </c>
      <c r="Q504">
        <v>0.13509846136954101</v>
      </c>
      <c r="R504">
        <v>0.13509846136954101</v>
      </c>
      <c r="S504">
        <v>0.13509846136954101</v>
      </c>
      <c r="T504">
        <v>0.13509846136954101</v>
      </c>
      <c r="U504">
        <v>0.13509846136954101</v>
      </c>
      <c r="V504">
        <v>0.13509846136954101</v>
      </c>
      <c r="W504">
        <v>0.13509846136954101</v>
      </c>
    </row>
    <row r="505" spans="1:23" x14ac:dyDescent="0.25">
      <c r="A505" t="s">
        <v>100</v>
      </c>
      <c r="B505" t="s">
        <v>5</v>
      </c>
      <c r="C505" t="s">
        <v>15</v>
      </c>
      <c r="D505" t="s">
        <v>16</v>
      </c>
      <c r="E505" t="s">
        <v>98</v>
      </c>
      <c r="F505" t="s">
        <v>129</v>
      </c>
      <c r="G505" t="s">
        <v>75</v>
      </c>
      <c r="H505" t="s">
        <v>76</v>
      </c>
      <c r="I505" t="s">
        <v>77</v>
      </c>
      <c r="L505" t="s">
        <v>78</v>
      </c>
      <c r="M505">
        <v>1.5880320000000001E-3</v>
      </c>
      <c r="N505">
        <v>1.5880320000000001E-3</v>
      </c>
      <c r="O505">
        <v>1.5880320000000001E-3</v>
      </c>
      <c r="P505">
        <v>1.5880320000000001E-3</v>
      </c>
      <c r="Q505">
        <v>1.5880320000000001E-3</v>
      </c>
      <c r="R505">
        <v>1.5880320000000001E-3</v>
      </c>
      <c r="S505">
        <v>1.5880320000000001E-3</v>
      </c>
      <c r="T505">
        <v>1.5880320000000001E-3</v>
      </c>
      <c r="U505">
        <v>1.5880320000000001E-3</v>
      </c>
      <c r="V505">
        <v>1.5880320000000001E-3</v>
      </c>
      <c r="W505">
        <v>1.5880320000000001E-3</v>
      </c>
    </row>
    <row r="506" spans="1:23" x14ac:dyDescent="0.25">
      <c r="A506" t="s">
        <v>100</v>
      </c>
      <c r="B506" t="s">
        <v>5</v>
      </c>
      <c r="C506" t="s">
        <v>15</v>
      </c>
      <c r="D506" t="s">
        <v>16</v>
      </c>
      <c r="E506" t="s">
        <v>98</v>
      </c>
      <c r="F506" t="s">
        <v>129</v>
      </c>
      <c r="G506" t="s">
        <v>75</v>
      </c>
      <c r="H506" t="s">
        <v>79</v>
      </c>
      <c r="I506" t="s">
        <v>77</v>
      </c>
      <c r="L506" t="s">
        <v>80</v>
      </c>
      <c r="M506">
        <v>1.2026799999999999E-4</v>
      </c>
      <c r="N506">
        <v>1.2026799999999999E-4</v>
      </c>
      <c r="O506">
        <v>1.2026799999999999E-4</v>
      </c>
      <c r="P506">
        <v>1.2026799999999999E-4</v>
      </c>
      <c r="Q506">
        <v>1.2026799999999999E-4</v>
      </c>
      <c r="R506">
        <v>1.2026799999999999E-4</v>
      </c>
      <c r="S506">
        <v>1.2026799999999999E-4</v>
      </c>
      <c r="T506">
        <v>1.2026799999999999E-4</v>
      </c>
      <c r="U506">
        <v>1.2026799999999999E-4</v>
      </c>
      <c r="V506">
        <v>1.2026799999999999E-4</v>
      </c>
      <c r="W506">
        <v>1.2026799999999999E-4</v>
      </c>
    </row>
    <row r="507" spans="1:23" x14ac:dyDescent="0.25">
      <c r="A507" t="s">
        <v>100</v>
      </c>
      <c r="B507" t="s">
        <v>5</v>
      </c>
      <c r="C507" t="s">
        <v>15</v>
      </c>
      <c r="D507" t="s">
        <v>16</v>
      </c>
      <c r="E507" t="s">
        <v>98</v>
      </c>
      <c r="F507" t="s">
        <v>130</v>
      </c>
      <c r="G507" t="s">
        <v>6</v>
      </c>
    </row>
    <row r="508" spans="1:23" x14ac:dyDescent="0.25">
      <c r="A508" t="s">
        <v>100</v>
      </c>
      <c r="B508" t="s">
        <v>5</v>
      </c>
      <c r="C508" t="s">
        <v>15</v>
      </c>
      <c r="D508" t="s">
        <v>16</v>
      </c>
      <c r="E508" t="s">
        <v>98</v>
      </c>
      <c r="F508" t="s">
        <v>130</v>
      </c>
      <c r="G508" t="s">
        <v>62</v>
      </c>
      <c r="L508" t="s">
        <v>63</v>
      </c>
      <c r="M508">
        <v>2100</v>
      </c>
      <c r="N508">
        <v>2100</v>
      </c>
      <c r="O508">
        <v>2100</v>
      </c>
      <c r="P508">
        <v>2100</v>
      </c>
      <c r="Q508">
        <v>2100</v>
      </c>
      <c r="R508">
        <v>2100</v>
      </c>
      <c r="S508">
        <v>2100</v>
      </c>
      <c r="T508">
        <v>2100</v>
      </c>
      <c r="U508">
        <v>2100</v>
      </c>
      <c r="V508">
        <v>2100</v>
      </c>
      <c r="W508">
        <v>2100</v>
      </c>
    </row>
    <row r="509" spans="1:23" x14ac:dyDescent="0.25">
      <c r="A509" t="s">
        <v>100</v>
      </c>
      <c r="B509" t="s">
        <v>5</v>
      </c>
      <c r="C509" t="s">
        <v>15</v>
      </c>
      <c r="D509" t="s">
        <v>16</v>
      </c>
      <c r="E509" t="s">
        <v>98</v>
      </c>
      <c r="F509" t="s">
        <v>130</v>
      </c>
      <c r="G509" t="s">
        <v>64</v>
      </c>
      <c r="L509" t="s">
        <v>63</v>
      </c>
      <c r="M509">
        <v>2101</v>
      </c>
      <c r="N509">
        <v>2101</v>
      </c>
      <c r="O509">
        <v>2101</v>
      </c>
      <c r="P509">
        <v>2101</v>
      </c>
      <c r="Q509">
        <v>2101</v>
      </c>
      <c r="R509">
        <v>2101</v>
      </c>
      <c r="S509">
        <v>2101</v>
      </c>
      <c r="T509">
        <v>2101</v>
      </c>
      <c r="U509">
        <v>2101</v>
      </c>
      <c r="V509">
        <v>2101</v>
      </c>
      <c r="W509">
        <v>2101</v>
      </c>
    </row>
    <row r="510" spans="1:23" x14ac:dyDescent="0.25">
      <c r="A510" t="s">
        <v>100</v>
      </c>
      <c r="B510" t="s">
        <v>5</v>
      </c>
      <c r="C510" t="s">
        <v>15</v>
      </c>
      <c r="D510" t="s">
        <v>16</v>
      </c>
      <c r="E510" t="s">
        <v>98</v>
      </c>
      <c r="F510" t="s">
        <v>130</v>
      </c>
      <c r="G510" t="s">
        <v>65</v>
      </c>
      <c r="L510" t="s">
        <v>66</v>
      </c>
      <c r="M510">
        <v>25</v>
      </c>
      <c r="N510">
        <v>25</v>
      </c>
      <c r="O510">
        <v>25</v>
      </c>
      <c r="P510">
        <v>25</v>
      </c>
      <c r="Q510">
        <v>25</v>
      </c>
      <c r="R510">
        <v>25</v>
      </c>
      <c r="S510">
        <v>25</v>
      </c>
      <c r="T510">
        <v>25</v>
      </c>
      <c r="U510">
        <v>25</v>
      </c>
      <c r="V510">
        <v>25</v>
      </c>
      <c r="W510">
        <v>25</v>
      </c>
    </row>
    <row r="511" spans="1:23" x14ac:dyDescent="0.25">
      <c r="A511" t="s">
        <v>100</v>
      </c>
      <c r="B511" t="s">
        <v>5</v>
      </c>
      <c r="C511" t="s">
        <v>15</v>
      </c>
      <c r="D511" t="s">
        <v>16</v>
      </c>
      <c r="E511" t="s">
        <v>98</v>
      </c>
      <c r="F511" t="s">
        <v>130</v>
      </c>
      <c r="G511" t="s">
        <v>67</v>
      </c>
      <c r="L511" t="s">
        <v>60</v>
      </c>
      <c r="M511">
        <v>0</v>
      </c>
    </row>
    <row r="512" spans="1:23" x14ac:dyDescent="0.25">
      <c r="A512" t="s">
        <v>100</v>
      </c>
      <c r="B512" t="s">
        <v>5</v>
      </c>
      <c r="C512" t="s">
        <v>15</v>
      </c>
      <c r="D512" t="s">
        <v>16</v>
      </c>
      <c r="E512" t="s">
        <v>98</v>
      </c>
      <c r="F512" t="s">
        <v>130</v>
      </c>
      <c r="G512" t="s">
        <v>68</v>
      </c>
      <c r="L512" t="s">
        <v>20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</row>
    <row r="513" spans="1:23" x14ac:dyDescent="0.25">
      <c r="A513" t="s">
        <v>100</v>
      </c>
      <c r="B513" t="s">
        <v>5</v>
      </c>
      <c r="C513" t="s">
        <v>15</v>
      </c>
      <c r="D513" t="s">
        <v>16</v>
      </c>
      <c r="E513" t="s">
        <v>98</v>
      </c>
      <c r="F513" t="s">
        <v>130</v>
      </c>
      <c r="G513" t="s">
        <v>69</v>
      </c>
      <c r="L513" t="s">
        <v>70</v>
      </c>
      <c r="M513">
        <v>200.53082869634599</v>
      </c>
      <c r="N513">
        <v>200.53082869634599</v>
      </c>
      <c r="O513">
        <v>200.53082869634599</v>
      </c>
      <c r="P513">
        <v>200.53082869634599</v>
      </c>
      <c r="Q513">
        <v>200.53082869634599</v>
      </c>
      <c r="R513">
        <v>200.53082869634599</v>
      </c>
      <c r="S513">
        <v>200.53082869634599</v>
      </c>
      <c r="T513">
        <v>200.53082869634599</v>
      </c>
      <c r="U513">
        <v>200.53082869634599</v>
      </c>
      <c r="V513">
        <v>200.53082869634599</v>
      </c>
      <c r="W513">
        <v>200.53082869634599</v>
      </c>
    </row>
    <row r="514" spans="1:23" x14ac:dyDescent="0.25">
      <c r="A514" t="s">
        <v>100</v>
      </c>
      <c r="B514" t="s">
        <v>5</v>
      </c>
      <c r="C514" t="s">
        <v>15</v>
      </c>
      <c r="D514" t="s">
        <v>16</v>
      </c>
      <c r="E514" t="s">
        <v>98</v>
      </c>
      <c r="F514" t="s">
        <v>130</v>
      </c>
      <c r="G514" t="s">
        <v>71</v>
      </c>
      <c r="L514" t="s">
        <v>70</v>
      </c>
      <c r="M514">
        <v>92.200716694976904</v>
      </c>
      <c r="N514">
        <v>92.200716694976904</v>
      </c>
      <c r="O514">
        <v>92.200716694976904</v>
      </c>
      <c r="P514">
        <v>92.200716694976904</v>
      </c>
      <c r="Q514">
        <v>92.200716694976904</v>
      </c>
      <c r="R514">
        <v>92.200716694976904</v>
      </c>
      <c r="S514">
        <v>92.200716694976904</v>
      </c>
      <c r="T514">
        <v>92.200716694976904</v>
      </c>
      <c r="U514">
        <v>92.200716694976904</v>
      </c>
      <c r="V514">
        <v>92.200716694976904</v>
      </c>
      <c r="W514">
        <v>92.200716694976904</v>
      </c>
    </row>
    <row r="515" spans="1:23" x14ac:dyDescent="0.25">
      <c r="A515" t="s">
        <v>100</v>
      </c>
      <c r="B515" t="s">
        <v>5</v>
      </c>
      <c r="C515" t="s">
        <v>15</v>
      </c>
      <c r="D515" t="s">
        <v>16</v>
      </c>
      <c r="E515" t="s">
        <v>98</v>
      </c>
      <c r="F515" t="s">
        <v>130</v>
      </c>
      <c r="G515" t="s">
        <v>17</v>
      </c>
      <c r="J515" t="s">
        <v>73</v>
      </c>
      <c r="L515" t="s">
        <v>72</v>
      </c>
      <c r="M515">
        <v>5.1599829999999999E-3</v>
      </c>
      <c r="N515">
        <v>5.1599829999999999E-3</v>
      </c>
      <c r="O515">
        <v>5.1599829999999999E-3</v>
      </c>
      <c r="P515">
        <v>5.1599829999999999E-3</v>
      </c>
      <c r="Q515">
        <v>5.1599829999999999E-3</v>
      </c>
      <c r="R515">
        <v>5.1599829999999999E-3</v>
      </c>
      <c r="S515">
        <v>5.1599829999999999E-3</v>
      </c>
      <c r="T515">
        <v>5.1599829999999999E-3</v>
      </c>
      <c r="U515">
        <v>5.1599829999999999E-3</v>
      </c>
      <c r="V515">
        <v>5.1599829999999999E-3</v>
      </c>
      <c r="W515">
        <v>5.1599829999999999E-3</v>
      </c>
    </row>
    <row r="516" spans="1:23" x14ac:dyDescent="0.25">
      <c r="A516" t="s">
        <v>100</v>
      </c>
      <c r="B516" t="s">
        <v>5</v>
      </c>
      <c r="C516" t="s">
        <v>15</v>
      </c>
      <c r="D516" t="s">
        <v>16</v>
      </c>
      <c r="E516" t="s">
        <v>98</v>
      </c>
      <c r="F516" t="s">
        <v>130</v>
      </c>
      <c r="G516" t="s">
        <v>17</v>
      </c>
      <c r="J516" t="s">
        <v>74</v>
      </c>
      <c r="L516" t="s">
        <v>72</v>
      </c>
      <c r="M516">
        <f ca="1">_xlfn.XLOOKUP(E516&amp;F516&amp;J516,[2]Sheet1!$M:$M,[2]Sheet1!$N:$N)</f>
        <v>0.13020937499999999</v>
      </c>
      <c r="N516">
        <f ca="1">M516</f>
        <v>0.13020937499999999</v>
      </c>
      <c r="O516">
        <f t="shared" ref="O516:W516" ca="1" si="40">N516</f>
        <v>0.13020937499999999</v>
      </c>
      <c r="P516">
        <f t="shared" ca="1" si="40"/>
        <v>0.13020937499999999</v>
      </c>
      <c r="Q516">
        <f t="shared" ca="1" si="40"/>
        <v>0.13020937499999999</v>
      </c>
      <c r="R516">
        <f t="shared" ca="1" si="40"/>
        <v>0.13020937499999999</v>
      </c>
      <c r="S516">
        <f t="shared" ca="1" si="40"/>
        <v>0.13020937499999999</v>
      </c>
      <c r="T516">
        <f t="shared" ca="1" si="40"/>
        <v>0.13020937499999999</v>
      </c>
      <c r="U516">
        <f t="shared" ca="1" si="40"/>
        <v>0.13020937499999999</v>
      </c>
      <c r="V516">
        <f t="shared" ca="1" si="40"/>
        <v>0.13020937499999999</v>
      </c>
      <c r="W516">
        <f t="shared" ca="1" si="40"/>
        <v>0.13020937499999999</v>
      </c>
    </row>
    <row r="517" spans="1:23" x14ac:dyDescent="0.25">
      <c r="A517" t="s">
        <v>100</v>
      </c>
      <c r="B517" t="s">
        <v>5</v>
      </c>
      <c r="C517" t="s">
        <v>15</v>
      </c>
      <c r="D517" t="s">
        <v>16</v>
      </c>
      <c r="E517" t="s">
        <v>98</v>
      </c>
      <c r="F517" t="s">
        <v>130</v>
      </c>
      <c r="G517" t="s">
        <v>17</v>
      </c>
      <c r="J517" t="s">
        <v>31</v>
      </c>
      <c r="L517" t="s">
        <v>72</v>
      </c>
      <c r="M517">
        <v>9.9072205004329894E-2</v>
      </c>
      <c r="N517">
        <v>9.9072205004329894E-2</v>
      </c>
      <c r="O517">
        <v>9.9072205004329894E-2</v>
      </c>
      <c r="P517">
        <v>9.9072205004329894E-2</v>
      </c>
      <c r="Q517">
        <v>9.9072205004329894E-2</v>
      </c>
      <c r="R517">
        <v>9.9072205004329894E-2</v>
      </c>
      <c r="S517">
        <v>9.9072205004329894E-2</v>
      </c>
      <c r="T517">
        <v>9.9072205004329894E-2</v>
      </c>
      <c r="U517">
        <v>9.9072205004329894E-2</v>
      </c>
      <c r="V517">
        <v>9.9072205004329894E-2</v>
      </c>
      <c r="W517">
        <v>9.9072205004329894E-2</v>
      </c>
    </row>
    <row r="518" spans="1:23" x14ac:dyDescent="0.25">
      <c r="A518" t="s">
        <v>100</v>
      </c>
      <c r="B518" t="s">
        <v>5</v>
      </c>
      <c r="C518" t="s">
        <v>15</v>
      </c>
      <c r="D518" t="s">
        <v>16</v>
      </c>
      <c r="E518" t="s">
        <v>98</v>
      </c>
      <c r="F518" t="s">
        <v>130</v>
      </c>
      <c r="G518" t="s">
        <v>75</v>
      </c>
      <c r="H518" t="s">
        <v>76</v>
      </c>
      <c r="I518" t="s">
        <v>77</v>
      </c>
      <c r="L518" t="s">
        <v>78</v>
      </c>
      <c r="M518">
        <v>1.5880315999999998E-2</v>
      </c>
      <c r="N518">
        <v>1.5880315999999998E-2</v>
      </c>
      <c r="O518">
        <v>1.5880315999999998E-2</v>
      </c>
      <c r="P518">
        <v>1.5880315999999998E-2</v>
      </c>
      <c r="Q518">
        <v>1.5880315999999998E-2</v>
      </c>
      <c r="R518">
        <v>1.5880315999999998E-2</v>
      </c>
      <c r="S518">
        <v>1.5880315999999998E-2</v>
      </c>
      <c r="T518">
        <v>1.5880315999999998E-2</v>
      </c>
      <c r="U518">
        <v>1.5880315999999998E-2</v>
      </c>
      <c r="V518">
        <v>1.5880315999999998E-2</v>
      </c>
      <c r="W518">
        <v>1.5880315999999998E-2</v>
      </c>
    </row>
    <row r="519" spans="1:23" x14ac:dyDescent="0.25">
      <c r="A519" t="s">
        <v>100</v>
      </c>
      <c r="B519" t="s">
        <v>5</v>
      </c>
      <c r="C519" t="s">
        <v>15</v>
      </c>
      <c r="D519" t="s">
        <v>16</v>
      </c>
      <c r="E519" t="s">
        <v>98</v>
      </c>
      <c r="F519" t="s">
        <v>130</v>
      </c>
      <c r="G519" t="s">
        <v>75</v>
      </c>
      <c r="H519" t="s">
        <v>79</v>
      </c>
      <c r="I519" t="s">
        <v>77</v>
      </c>
      <c r="L519" t="s">
        <v>80</v>
      </c>
      <c r="M519">
        <v>1.2026770000000001E-3</v>
      </c>
      <c r="N519">
        <v>1.2026770000000001E-3</v>
      </c>
      <c r="O519">
        <v>1.2026770000000001E-3</v>
      </c>
      <c r="P519">
        <v>1.2026770000000001E-3</v>
      </c>
      <c r="Q519">
        <v>1.2026770000000001E-3</v>
      </c>
      <c r="R519">
        <v>1.2026770000000001E-3</v>
      </c>
      <c r="S519">
        <v>1.2026770000000001E-3</v>
      </c>
      <c r="T519">
        <v>1.2026770000000001E-3</v>
      </c>
      <c r="U519">
        <v>1.2026770000000001E-3</v>
      </c>
      <c r="V519">
        <v>1.2026770000000001E-3</v>
      </c>
      <c r="W519">
        <v>1.2026770000000001E-3</v>
      </c>
    </row>
    <row r="520" spans="1:23" x14ac:dyDescent="0.25">
      <c r="A520" t="s">
        <v>100</v>
      </c>
      <c r="B520" t="s">
        <v>5</v>
      </c>
      <c r="C520" t="s">
        <v>15</v>
      </c>
      <c r="D520" t="s">
        <v>16</v>
      </c>
      <c r="E520" t="s">
        <v>98</v>
      </c>
      <c r="F520" t="s">
        <v>131</v>
      </c>
      <c r="G520" t="s">
        <v>6</v>
      </c>
    </row>
    <row r="521" spans="1:23" x14ac:dyDescent="0.25">
      <c r="A521" t="s">
        <v>100</v>
      </c>
      <c r="B521" t="s">
        <v>5</v>
      </c>
      <c r="C521" t="s">
        <v>15</v>
      </c>
      <c r="D521" t="s">
        <v>16</v>
      </c>
      <c r="E521" t="s">
        <v>98</v>
      </c>
      <c r="F521" t="s">
        <v>131</v>
      </c>
      <c r="G521" t="s">
        <v>62</v>
      </c>
      <c r="L521" t="s">
        <v>63</v>
      </c>
      <c r="M521">
        <v>2000</v>
      </c>
      <c r="N521">
        <v>2000</v>
      </c>
      <c r="O521">
        <v>2000</v>
      </c>
      <c r="P521">
        <v>2000</v>
      </c>
      <c r="Q521">
        <v>2000</v>
      </c>
      <c r="R521">
        <v>2000</v>
      </c>
      <c r="S521">
        <v>2000</v>
      </c>
      <c r="T521">
        <v>2000</v>
      </c>
      <c r="U521">
        <v>2000</v>
      </c>
      <c r="V521">
        <v>2000</v>
      </c>
      <c r="W521">
        <v>2000</v>
      </c>
    </row>
    <row r="522" spans="1:23" x14ac:dyDescent="0.25">
      <c r="A522" t="s">
        <v>100</v>
      </c>
      <c r="B522" t="s">
        <v>5</v>
      </c>
      <c r="C522" t="s">
        <v>15</v>
      </c>
      <c r="D522" t="s">
        <v>16</v>
      </c>
      <c r="E522" t="s">
        <v>98</v>
      </c>
      <c r="F522" t="s">
        <v>131</v>
      </c>
      <c r="G522" t="s">
        <v>64</v>
      </c>
      <c r="L522" t="s">
        <v>63</v>
      </c>
      <c r="M522">
        <v>2101</v>
      </c>
      <c r="N522">
        <v>2101</v>
      </c>
      <c r="O522">
        <v>2101</v>
      </c>
      <c r="P522">
        <v>2101</v>
      </c>
      <c r="Q522">
        <v>2101</v>
      </c>
      <c r="R522">
        <v>2101</v>
      </c>
      <c r="S522">
        <v>2101</v>
      </c>
      <c r="T522">
        <v>2101</v>
      </c>
      <c r="U522">
        <v>2101</v>
      </c>
      <c r="V522">
        <v>2101</v>
      </c>
      <c r="W522">
        <v>2101</v>
      </c>
    </row>
    <row r="523" spans="1:23" x14ac:dyDescent="0.25">
      <c r="A523" t="s">
        <v>100</v>
      </c>
      <c r="B523" t="s">
        <v>5</v>
      </c>
      <c r="C523" t="s">
        <v>15</v>
      </c>
      <c r="D523" t="s">
        <v>16</v>
      </c>
      <c r="E523" t="s">
        <v>98</v>
      </c>
      <c r="F523" t="s">
        <v>131</v>
      </c>
      <c r="G523" t="s">
        <v>65</v>
      </c>
      <c r="L523" t="s">
        <v>66</v>
      </c>
      <c r="M523">
        <v>25</v>
      </c>
      <c r="N523">
        <v>25</v>
      </c>
      <c r="O523">
        <v>25</v>
      </c>
      <c r="P523">
        <v>25</v>
      </c>
      <c r="Q523">
        <v>25</v>
      </c>
      <c r="R523">
        <v>25</v>
      </c>
      <c r="S523">
        <v>25</v>
      </c>
      <c r="T523">
        <v>25</v>
      </c>
      <c r="U523">
        <v>25</v>
      </c>
      <c r="V523">
        <v>25</v>
      </c>
      <c r="W523">
        <v>25</v>
      </c>
    </row>
    <row r="524" spans="1:23" x14ac:dyDescent="0.25">
      <c r="A524" t="s">
        <v>100</v>
      </c>
      <c r="B524" t="s">
        <v>5</v>
      </c>
      <c r="C524" t="s">
        <v>15</v>
      </c>
      <c r="D524" t="s">
        <v>16</v>
      </c>
      <c r="E524" t="s">
        <v>98</v>
      </c>
      <c r="F524" t="s">
        <v>131</v>
      </c>
      <c r="G524" t="s">
        <v>67</v>
      </c>
      <c r="L524" t="s">
        <v>60</v>
      </c>
      <c r="M524">
        <v>0.5</v>
      </c>
    </row>
    <row r="525" spans="1:23" x14ac:dyDescent="0.25">
      <c r="A525" t="s">
        <v>100</v>
      </c>
      <c r="B525" t="s">
        <v>5</v>
      </c>
      <c r="C525" t="s">
        <v>15</v>
      </c>
      <c r="D525" t="s">
        <v>16</v>
      </c>
      <c r="E525" t="s">
        <v>98</v>
      </c>
      <c r="F525" t="s">
        <v>131</v>
      </c>
      <c r="G525" t="s">
        <v>68</v>
      </c>
      <c r="L525" t="s">
        <v>20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</row>
    <row r="526" spans="1:23" x14ac:dyDescent="0.25">
      <c r="A526" t="s">
        <v>100</v>
      </c>
      <c r="B526" t="s">
        <v>5</v>
      </c>
      <c r="C526" t="s">
        <v>15</v>
      </c>
      <c r="D526" t="s">
        <v>16</v>
      </c>
      <c r="E526" t="s">
        <v>98</v>
      </c>
      <c r="F526" t="s">
        <v>131</v>
      </c>
      <c r="G526" t="s">
        <v>69</v>
      </c>
      <c r="L526" t="s">
        <v>70</v>
      </c>
      <c r="M526">
        <v>441.16782313196501</v>
      </c>
      <c r="N526">
        <v>441.16782313196501</v>
      </c>
      <c r="O526">
        <v>441.16782313196501</v>
      </c>
      <c r="P526">
        <v>441.16782313196501</v>
      </c>
      <c r="Q526">
        <v>441.16782313196501</v>
      </c>
      <c r="R526">
        <v>441.16782313196501</v>
      </c>
      <c r="S526">
        <v>441.16782313196501</v>
      </c>
      <c r="T526">
        <v>441.16782313196501</v>
      </c>
      <c r="U526">
        <v>441.16782313196501</v>
      </c>
      <c r="V526">
        <v>441.16782313196501</v>
      </c>
      <c r="W526">
        <v>441.16782313196501</v>
      </c>
    </row>
    <row r="527" spans="1:23" x14ac:dyDescent="0.25">
      <c r="A527" t="s">
        <v>100</v>
      </c>
      <c r="B527" t="s">
        <v>5</v>
      </c>
      <c r="C527" t="s">
        <v>15</v>
      </c>
      <c r="D527" t="s">
        <v>16</v>
      </c>
      <c r="E527" t="s">
        <v>98</v>
      </c>
      <c r="F527" t="s">
        <v>131</v>
      </c>
      <c r="G527" t="s">
        <v>71</v>
      </c>
      <c r="L527" t="s">
        <v>70</v>
      </c>
      <c r="M527">
        <v>92.200716694976904</v>
      </c>
      <c r="N527">
        <v>92.200716694976904</v>
      </c>
      <c r="O527">
        <v>92.200716694976904</v>
      </c>
      <c r="P527">
        <v>92.200716694976904</v>
      </c>
      <c r="Q527">
        <v>92.200716694976904</v>
      </c>
      <c r="R527">
        <v>92.200716694976904</v>
      </c>
      <c r="S527">
        <v>92.200716694976904</v>
      </c>
      <c r="T527">
        <v>92.200716694976904</v>
      </c>
      <c r="U527">
        <v>92.200716694976904</v>
      </c>
      <c r="V527">
        <v>92.200716694976904</v>
      </c>
      <c r="W527">
        <v>92.200716694976904</v>
      </c>
    </row>
    <row r="528" spans="1:23" x14ac:dyDescent="0.25">
      <c r="A528" t="s">
        <v>100</v>
      </c>
      <c r="B528" t="s">
        <v>5</v>
      </c>
      <c r="C528" t="s">
        <v>15</v>
      </c>
      <c r="D528" t="s">
        <v>16</v>
      </c>
      <c r="E528" t="s">
        <v>98</v>
      </c>
      <c r="F528" t="s">
        <v>131</v>
      </c>
      <c r="G528" t="s">
        <v>17</v>
      </c>
      <c r="J528" t="s">
        <v>73</v>
      </c>
      <c r="L528" t="s">
        <v>72</v>
      </c>
      <c r="M528">
        <v>1.1405722E-2</v>
      </c>
      <c r="N528">
        <v>1.1405722E-2</v>
      </c>
      <c r="O528">
        <v>1.1405722E-2</v>
      </c>
      <c r="P528">
        <v>1.1405722E-2</v>
      </c>
      <c r="Q528">
        <v>1.1405722E-2</v>
      </c>
      <c r="R528">
        <v>1.1405722E-2</v>
      </c>
      <c r="S528">
        <v>1.1405722E-2</v>
      </c>
      <c r="T528">
        <v>1.1405722E-2</v>
      </c>
      <c r="U528">
        <v>1.1405722E-2</v>
      </c>
      <c r="V528">
        <v>1.1405722E-2</v>
      </c>
      <c r="W528">
        <v>1.1405722E-2</v>
      </c>
    </row>
    <row r="529" spans="1:23" x14ac:dyDescent="0.25">
      <c r="A529" t="s">
        <v>100</v>
      </c>
      <c r="B529" t="s">
        <v>5</v>
      </c>
      <c r="C529" t="s">
        <v>15</v>
      </c>
      <c r="D529" t="s">
        <v>16</v>
      </c>
      <c r="E529" t="s">
        <v>98</v>
      </c>
      <c r="F529" t="s">
        <v>131</v>
      </c>
      <c r="G529" t="s">
        <v>17</v>
      </c>
      <c r="J529" t="s">
        <v>74</v>
      </c>
      <c r="L529" t="s">
        <v>72</v>
      </c>
      <c r="M529">
        <f ca="1">_xlfn.XLOOKUP(E529&amp;F529&amp;J529,[2]Sheet1!$M:$M,[2]Sheet1!$N:$N)</f>
        <v>0.28783124999999993</v>
      </c>
      <c r="N529">
        <f ca="1">M529</f>
        <v>0.28783124999999993</v>
      </c>
      <c r="O529">
        <f t="shared" ref="O529:W529" ca="1" si="41">N529</f>
        <v>0.28783124999999993</v>
      </c>
      <c r="P529">
        <f t="shared" ca="1" si="41"/>
        <v>0.28783124999999993</v>
      </c>
      <c r="Q529">
        <f t="shared" ca="1" si="41"/>
        <v>0.28783124999999993</v>
      </c>
      <c r="R529">
        <f t="shared" ca="1" si="41"/>
        <v>0.28783124999999993</v>
      </c>
      <c r="S529">
        <f t="shared" ca="1" si="41"/>
        <v>0.28783124999999993</v>
      </c>
      <c r="T529">
        <f t="shared" ca="1" si="41"/>
        <v>0.28783124999999993</v>
      </c>
      <c r="U529">
        <f t="shared" ca="1" si="41"/>
        <v>0.28783124999999993</v>
      </c>
      <c r="V529">
        <f t="shared" ca="1" si="41"/>
        <v>0.28783124999999993</v>
      </c>
      <c r="W529">
        <f t="shared" ca="1" si="41"/>
        <v>0.28783124999999993</v>
      </c>
    </row>
    <row r="530" spans="1:23" x14ac:dyDescent="0.25">
      <c r="A530" t="s">
        <v>100</v>
      </c>
      <c r="B530" t="s">
        <v>5</v>
      </c>
      <c r="C530" t="s">
        <v>15</v>
      </c>
      <c r="D530" t="s">
        <v>16</v>
      </c>
      <c r="E530" t="s">
        <v>98</v>
      </c>
      <c r="F530" t="s">
        <v>131</v>
      </c>
      <c r="G530" t="s">
        <v>17</v>
      </c>
      <c r="J530" t="s">
        <v>31</v>
      </c>
      <c r="L530" t="s">
        <v>72</v>
      </c>
      <c r="M530">
        <v>0.21899104341578399</v>
      </c>
      <c r="N530">
        <v>0.21899104341578399</v>
      </c>
      <c r="O530">
        <v>0.21899104341578399</v>
      </c>
      <c r="P530">
        <v>0.21899104341578399</v>
      </c>
      <c r="Q530">
        <v>0.21899104341578399</v>
      </c>
      <c r="R530">
        <v>0.21899104341578399</v>
      </c>
      <c r="S530">
        <v>0.21899104341578399</v>
      </c>
      <c r="T530">
        <v>0.21899104341578399</v>
      </c>
      <c r="U530">
        <v>0.21899104341578399</v>
      </c>
      <c r="V530">
        <v>0.21899104341578399</v>
      </c>
      <c r="W530">
        <v>0.21899104341578399</v>
      </c>
    </row>
    <row r="531" spans="1:23" x14ac:dyDescent="0.25">
      <c r="A531" t="s">
        <v>100</v>
      </c>
      <c r="B531" t="s">
        <v>5</v>
      </c>
      <c r="C531" t="s">
        <v>15</v>
      </c>
      <c r="D531" t="s">
        <v>16</v>
      </c>
      <c r="E531" t="s">
        <v>98</v>
      </c>
      <c r="F531" t="s">
        <v>131</v>
      </c>
      <c r="G531" t="s">
        <v>75</v>
      </c>
      <c r="H531" t="s">
        <v>76</v>
      </c>
      <c r="I531" t="s">
        <v>77</v>
      </c>
      <c r="L531" t="s">
        <v>78</v>
      </c>
      <c r="M531">
        <v>1.5880315999999998E-2</v>
      </c>
      <c r="N531">
        <v>1.5880315999999998E-2</v>
      </c>
      <c r="O531">
        <v>1.5880315999999998E-2</v>
      </c>
      <c r="P531">
        <v>1.5880315999999998E-2</v>
      </c>
      <c r="Q531">
        <v>1.5880315999999998E-2</v>
      </c>
      <c r="R531">
        <v>1.5880315999999998E-2</v>
      </c>
      <c r="S531">
        <v>1.5880315999999998E-2</v>
      </c>
      <c r="T531">
        <v>1.5880315999999998E-2</v>
      </c>
      <c r="U531">
        <v>1.5880315999999998E-2</v>
      </c>
      <c r="V531">
        <v>1.5880315999999998E-2</v>
      </c>
      <c r="W531">
        <v>1.5880315999999998E-2</v>
      </c>
    </row>
    <row r="532" spans="1:23" x14ac:dyDescent="0.25">
      <c r="A532" t="s">
        <v>100</v>
      </c>
      <c r="B532" t="s">
        <v>5</v>
      </c>
      <c r="C532" t="s">
        <v>15</v>
      </c>
      <c r="D532" t="s">
        <v>16</v>
      </c>
      <c r="E532" t="s">
        <v>98</v>
      </c>
      <c r="F532" t="s">
        <v>131</v>
      </c>
      <c r="G532" t="s">
        <v>75</v>
      </c>
      <c r="H532" t="s">
        <v>79</v>
      </c>
      <c r="I532" t="s">
        <v>77</v>
      </c>
      <c r="L532" t="s">
        <v>80</v>
      </c>
      <c r="M532">
        <v>1.1999999999999999E-3</v>
      </c>
      <c r="N532">
        <v>1.1999999999999999E-3</v>
      </c>
      <c r="O532">
        <v>1.1999999999999999E-3</v>
      </c>
      <c r="P532">
        <v>1.1999999999999999E-3</v>
      </c>
      <c r="Q532">
        <v>1.1999999999999999E-3</v>
      </c>
      <c r="R532">
        <v>1.1999999999999999E-3</v>
      </c>
      <c r="S532">
        <v>1.1999999999999999E-3</v>
      </c>
      <c r="T532">
        <v>1.1999999999999999E-3</v>
      </c>
      <c r="U532">
        <v>1.1999999999999999E-3</v>
      </c>
      <c r="V532">
        <v>1.1999999999999999E-3</v>
      </c>
      <c r="W532">
        <v>1.1999999999999999E-3</v>
      </c>
    </row>
    <row r="533" spans="1:23" x14ac:dyDescent="0.25">
      <c r="A533" t="s">
        <v>100</v>
      </c>
      <c r="B533" t="s">
        <v>5</v>
      </c>
      <c r="C533" t="s">
        <v>15</v>
      </c>
      <c r="D533" t="s">
        <v>16</v>
      </c>
      <c r="E533" t="s">
        <v>98</v>
      </c>
      <c r="F533" t="s">
        <v>132</v>
      </c>
      <c r="G533" t="s">
        <v>6</v>
      </c>
    </row>
    <row r="534" spans="1:23" x14ac:dyDescent="0.25">
      <c r="A534" t="s">
        <v>100</v>
      </c>
      <c r="B534" t="s">
        <v>5</v>
      </c>
      <c r="C534" t="s">
        <v>15</v>
      </c>
      <c r="D534" t="s">
        <v>16</v>
      </c>
      <c r="E534" t="s">
        <v>98</v>
      </c>
      <c r="F534" t="s">
        <v>132</v>
      </c>
      <c r="G534" t="s">
        <v>62</v>
      </c>
      <c r="L534" t="s">
        <v>63</v>
      </c>
      <c r="M534">
        <v>2025</v>
      </c>
      <c r="N534">
        <v>2025</v>
      </c>
      <c r="O534">
        <v>2025</v>
      </c>
      <c r="P534">
        <v>2025</v>
      </c>
      <c r="Q534">
        <v>2025</v>
      </c>
      <c r="R534">
        <v>2025</v>
      </c>
      <c r="S534">
        <v>2025</v>
      </c>
      <c r="T534">
        <v>2025</v>
      </c>
      <c r="U534">
        <v>2025</v>
      </c>
      <c r="V534">
        <v>2025</v>
      </c>
      <c r="W534">
        <v>2025</v>
      </c>
    </row>
    <row r="535" spans="1:23" x14ac:dyDescent="0.25">
      <c r="A535" t="s">
        <v>100</v>
      </c>
      <c r="B535" t="s">
        <v>5</v>
      </c>
      <c r="C535" t="s">
        <v>15</v>
      </c>
      <c r="D535" t="s">
        <v>16</v>
      </c>
      <c r="E535" t="s">
        <v>98</v>
      </c>
      <c r="F535" t="s">
        <v>132</v>
      </c>
      <c r="G535" t="s">
        <v>64</v>
      </c>
      <c r="L535" t="s">
        <v>63</v>
      </c>
      <c r="M535">
        <v>2101</v>
      </c>
      <c r="N535">
        <v>2101</v>
      </c>
      <c r="O535">
        <v>2101</v>
      </c>
      <c r="P535">
        <v>2101</v>
      </c>
      <c r="Q535">
        <v>2101</v>
      </c>
      <c r="R535">
        <v>2101</v>
      </c>
      <c r="S535">
        <v>2101</v>
      </c>
      <c r="T535">
        <v>2101</v>
      </c>
      <c r="U535">
        <v>2101</v>
      </c>
      <c r="V535">
        <v>2101</v>
      </c>
      <c r="W535">
        <v>2101</v>
      </c>
    </row>
    <row r="536" spans="1:23" x14ac:dyDescent="0.25">
      <c r="A536" t="s">
        <v>100</v>
      </c>
      <c r="B536" t="s">
        <v>5</v>
      </c>
      <c r="C536" t="s">
        <v>15</v>
      </c>
      <c r="D536" t="s">
        <v>16</v>
      </c>
      <c r="E536" t="s">
        <v>98</v>
      </c>
      <c r="F536" t="s">
        <v>132</v>
      </c>
      <c r="G536" t="s">
        <v>65</v>
      </c>
      <c r="L536" t="s">
        <v>66</v>
      </c>
      <c r="M536">
        <v>25</v>
      </c>
      <c r="N536">
        <v>25</v>
      </c>
      <c r="O536">
        <v>25</v>
      </c>
      <c r="P536">
        <v>25</v>
      </c>
      <c r="Q536">
        <v>25</v>
      </c>
      <c r="R536">
        <v>25</v>
      </c>
      <c r="S536">
        <v>25</v>
      </c>
      <c r="T536">
        <v>25</v>
      </c>
      <c r="U536">
        <v>25</v>
      </c>
      <c r="V536">
        <v>25</v>
      </c>
      <c r="W536">
        <v>25</v>
      </c>
    </row>
    <row r="537" spans="1:23" x14ac:dyDescent="0.25">
      <c r="A537" t="s">
        <v>100</v>
      </c>
      <c r="B537" t="s">
        <v>5</v>
      </c>
      <c r="C537" t="s">
        <v>15</v>
      </c>
      <c r="D537" t="s">
        <v>16</v>
      </c>
      <c r="E537" t="s">
        <v>98</v>
      </c>
      <c r="F537" t="s">
        <v>132</v>
      </c>
      <c r="G537" t="s">
        <v>67</v>
      </c>
      <c r="L537" t="s">
        <v>60</v>
      </c>
      <c r="M537">
        <v>0</v>
      </c>
    </row>
    <row r="538" spans="1:23" x14ac:dyDescent="0.25">
      <c r="A538" t="s">
        <v>100</v>
      </c>
      <c r="B538" t="s">
        <v>5</v>
      </c>
      <c r="C538" t="s">
        <v>15</v>
      </c>
      <c r="D538" t="s">
        <v>16</v>
      </c>
      <c r="E538" t="s">
        <v>98</v>
      </c>
      <c r="F538" t="s">
        <v>132</v>
      </c>
      <c r="G538" t="s">
        <v>68</v>
      </c>
      <c r="L538" t="s">
        <v>20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</row>
    <row r="539" spans="1:23" x14ac:dyDescent="0.25">
      <c r="A539" t="s">
        <v>100</v>
      </c>
      <c r="B539" t="s">
        <v>5</v>
      </c>
      <c r="C539" t="s">
        <v>15</v>
      </c>
      <c r="D539" t="s">
        <v>16</v>
      </c>
      <c r="E539" t="s">
        <v>98</v>
      </c>
      <c r="F539" t="s">
        <v>132</v>
      </c>
      <c r="G539" t="s">
        <v>69</v>
      </c>
      <c r="L539" t="s">
        <v>70</v>
      </c>
      <c r="M539">
        <v>829.554205607477</v>
      </c>
      <c r="N539">
        <v>829.554205607477</v>
      </c>
      <c r="O539">
        <v>829.554205607477</v>
      </c>
      <c r="P539">
        <v>829.554205607477</v>
      </c>
      <c r="Q539">
        <v>829.554205607477</v>
      </c>
      <c r="R539">
        <v>829.554205607477</v>
      </c>
      <c r="S539">
        <v>829.554205607477</v>
      </c>
      <c r="T539">
        <v>829.554205607477</v>
      </c>
      <c r="U539">
        <v>829.554205607477</v>
      </c>
      <c r="V539">
        <v>829.554205607477</v>
      </c>
      <c r="W539">
        <v>829.554205607477</v>
      </c>
    </row>
    <row r="540" spans="1:23" x14ac:dyDescent="0.25">
      <c r="A540" t="s">
        <v>100</v>
      </c>
      <c r="B540" t="s">
        <v>5</v>
      </c>
      <c r="C540" t="s">
        <v>15</v>
      </c>
      <c r="D540" t="s">
        <v>16</v>
      </c>
      <c r="E540" t="s">
        <v>98</v>
      </c>
      <c r="F540" t="s">
        <v>132</v>
      </c>
      <c r="G540" t="s">
        <v>71</v>
      </c>
      <c r="L540" t="s">
        <v>70</v>
      </c>
      <c r="M540">
        <v>89.498130841121494</v>
      </c>
      <c r="N540">
        <v>89.498130841121494</v>
      </c>
      <c r="O540">
        <v>89.498130841121494</v>
      </c>
      <c r="P540">
        <v>89.498130841121494</v>
      </c>
      <c r="Q540">
        <v>89.498130841121494</v>
      </c>
      <c r="R540">
        <v>89.498130841121494</v>
      </c>
      <c r="S540">
        <v>89.498130841121494</v>
      </c>
      <c r="T540">
        <v>89.498130841121494</v>
      </c>
      <c r="U540">
        <v>89.498130841121494</v>
      </c>
      <c r="V540">
        <v>89.498130841121494</v>
      </c>
      <c r="W540">
        <v>89.498130841121494</v>
      </c>
    </row>
    <row r="541" spans="1:23" x14ac:dyDescent="0.25">
      <c r="A541" t="s">
        <v>100</v>
      </c>
      <c r="B541" t="s">
        <v>5</v>
      </c>
      <c r="C541" t="s">
        <v>15</v>
      </c>
      <c r="D541" t="s">
        <v>16</v>
      </c>
      <c r="E541" t="s">
        <v>98</v>
      </c>
      <c r="F541" t="s">
        <v>132</v>
      </c>
      <c r="G541" t="s">
        <v>17</v>
      </c>
      <c r="J541" t="s">
        <v>73</v>
      </c>
      <c r="L541" t="s">
        <v>72</v>
      </c>
      <c r="M541">
        <v>9.3817870000000008E-3</v>
      </c>
      <c r="N541">
        <v>9.3817870000000008E-3</v>
      </c>
      <c r="O541">
        <v>9.3817870000000008E-3</v>
      </c>
      <c r="P541">
        <v>9.3817870000000008E-3</v>
      </c>
      <c r="Q541">
        <v>9.3817870000000008E-3</v>
      </c>
      <c r="R541">
        <v>9.3817870000000008E-3</v>
      </c>
      <c r="S541">
        <v>9.3817870000000008E-3</v>
      </c>
      <c r="T541">
        <v>9.3817870000000008E-3</v>
      </c>
      <c r="U541">
        <v>9.3817870000000008E-3</v>
      </c>
      <c r="V541">
        <v>9.3817870000000008E-3</v>
      </c>
      <c r="W541">
        <v>9.3817870000000008E-3</v>
      </c>
    </row>
    <row r="542" spans="1:23" x14ac:dyDescent="0.25">
      <c r="A542" t="s">
        <v>100</v>
      </c>
      <c r="B542" t="s">
        <v>5</v>
      </c>
      <c r="C542" t="s">
        <v>15</v>
      </c>
      <c r="D542" t="s">
        <v>16</v>
      </c>
      <c r="E542" t="s">
        <v>98</v>
      </c>
      <c r="F542" t="s">
        <v>132</v>
      </c>
      <c r="G542" t="s">
        <v>17</v>
      </c>
      <c r="J542" t="s">
        <v>31</v>
      </c>
      <c r="L542" t="s">
        <v>72</v>
      </c>
      <c r="M542">
        <v>0.85</v>
      </c>
      <c r="N542">
        <v>0.85</v>
      </c>
      <c r="O542">
        <v>0.85</v>
      </c>
      <c r="P542">
        <v>0.85</v>
      </c>
      <c r="Q542">
        <v>0.85</v>
      </c>
      <c r="R542">
        <v>0.85</v>
      </c>
      <c r="S542">
        <v>0.85</v>
      </c>
      <c r="T542">
        <v>0.85</v>
      </c>
      <c r="U542">
        <v>0.85</v>
      </c>
      <c r="V542">
        <v>0.85</v>
      </c>
      <c r="W542">
        <v>0.85</v>
      </c>
    </row>
    <row r="543" spans="1:23" x14ac:dyDescent="0.25">
      <c r="A543" t="s">
        <v>100</v>
      </c>
      <c r="B543" t="s">
        <v>5</v>
      </c>
      <c r="C543" t="s">
        <v>15</v>
      </c>
      <c r="D543" t="s">
        <v>16</v>
      </c>
      <c r="E543" t="s">
        <v>98</v>
      </c>
      <c r="F543" t="s">
        <v>132</v>
      </c>
      <c r="G543" t="s">
        <v>17</v>
      </c>
      <c r="J543" t="s">
        <v>41</v>
      </c>
      <c r="L543" t="s">
        <v>72</v>
      </c>
      <c r="M543">
        <v>1.4875</v>
      </c>
      <c r="N543">
        <f ca="1">M543</f>
        <v>1.4875</v>
      </c>
      <c r="O543">
        <f t="shared" ref="O543:W543" ca="1" si="42">N543</f>
        <v>1.4875</v>
      </c>
      <c r="P543">
        <f t="shared" ca="1" si="42"/>
        <v>1.4875</v>
      </c>
      <c r="Q543">
        <f t="shared" ca="1" si="42"/>
        <v>1.4875</v>
      </c>
      <c r="R543">
        <f t="shared" ca="1" si="42"/>
        <v>1.4875</v>
      </c>
      <c r="S543">
        <f t="shared" ca="1" si="42"/>
        <v>1.4875</v>
      </c>
      <c r="T543">
        <f t="shared" ca="1" si="42"/>
        <v>1.4875</v>
      </c>
      <c r="U543">
        <f t="shared" ca="1" si="42"/>
        <v>1.4875</v>
      </c>
      <c r="V543">
        <f t="shared" ca="1" si="42"/>
        <v>1.4875</v>
      </c>
      <c r="W543">
        <f t="shared" ca="1" si="42"/>
        <v>1.4875</v>
      </c>
    </row>
    <row r="544" spans="1:23" x14ac:dyDescent="0.25">
      <c r="A544" t="s">
        <v>100</v>
      </c>
      <c r="B544" t="s">
        <v>5</v>
      </c>
      <c r="C544" t="s">
        <v>15</v>
      </c>
      <c r="D544" t="s">
        <v>16</v>
      </c>
      <c r="E544" t="s">
        <v>98</v>
      </c>
      <c r="F544" t="s">
        <v>132</v>
      </c>
      <c r="G544" t="s">
        <v>75</v>
      </c>
      <c r="H544" t="s">
        <v>79</v>
      </c>
      <c r="I544" t="s">
        <v>77</v>
      </c>
      <c r="L544" t="s">
        <v>80</v>
      </c>
      <c r="M544">
        <v>1.2026770000000001E-3</v>
      </c>
      <c r="N544">
        <v>1.2026770000000001E-3</v>
      </c>
      <c r="O544">
        <v>1.2026770000000001E-3</v>
      </c>
      <c r="P544">
        <v>1.2026770000000001E-3</v>
      </c>
      <c r="Q544">
        <v>1.2026770000000001E-3</v>
      </c>
      <c r="R544">
        <v>1.2026770000000001E-3</v>
      </c>
      <c r="S544">
        <v>1.2026770000000001E-3</v>
      </c>
      <c r="T544">
        <v>1.2026770000000001E-3</v>
      </c>
      <c r="U544">
        <v>1.2026770000000001E-3</v>
      </c>
      <c r="V544">
        <v>1.2026770000000001E-3</v>
      </c>
      <c r="W544">
        <v>1.2026770000000001E-3</v>
      </c>
    </row>
    <row r="545" spans="1:23" x14ac:dyDescent="0.25">
      <c r="A545" t="s">
        <v>100</v>
      </c>
      <c r="B545" t="s">
        <v>5</v>
      </c>
      <c r="C545" t="s">
        <v>15</v>
      </c>
      <c r="D545" t="s">
        <v>16</v>
      </c>
      <c r="E545" t="s">
        <v>98</v>
      </c>
      <c r="F545" t="s">
        <v>133</v>
      </c>
      <c r="G545" t="s">
        <v>6</v>
      </c>
    </row>
    <row r="546" spans="1:23" x14ac:dyDescent="0.25">
      <c r="A546" t="s">
        <v>100</v>
      </c>
      <c r="B546" t="s">
        <v>5</v>
      </c>
      <c r="C546" t="s">
        <v>15</v>
      </c>
      <c r="D546" t="s">
        <v>16</v>
      </c>
      <c r="E546" t="s">
        <v>98</v>
      </c>
      <c r="F546" t="s">
        <v>133</v>
      </c>
      <c r="G546" t="s">
        <v>62</v>
      </c>
      <c r="L546" t="s">
        <v>63</v>
      </c>
      <c r="M546">
        <v>2020</v>
      </c>
      <c r="N546">
        <v>2020</v>
      </c>
      <c r="O546">
        <v>2020</v>
      </c>
      <c r="P546">
        <v>2020</v>
      </c>
      <c r="Q546">
        <v>2020</v>
      </c>
      <c r="R546">
        <v>2020</v>
      </c>
      <c r="S546">
        <v>2020</v>
      </c>
      <c r="T546">
        <v>2020</v>
      </c>
      <c r="U546">
        <v>2020</v>
      </c>
      <c r="V546">
        <v>2020</v>
      </c>
      <c r="W546">
        <v>2020</v>
      </c>
    </row>
    <row r="547" spans="1:23" x14ac:dyDescent="0.25">
      <c r="A547" t="s">
        <v>100</v>
      </c>
      <c r="B547" t="s">
        <v>5</v>
      </c>
      <c r="C547" t="s">
        <v>15</v>
      </c>
      <c r="D547" t="s">
        <v>16</v>
      </c>
      <c r="E547" t="s">
        <v>98</v>
      </c>
      <c r="F547" t="s">
        <v>133</v>
      </c>
      <c r="G547" t="s">
        <v>64</v>
      </c>
      <c r="L547" t="s">
        <v>63</v>
      </c>
      <c r="M547">
        <v>2101</v>
      </c>
      <c r="N547">
        <v>2101</v>
      </c>
      <c r="O547">
        <v>2101</v>
      </c>
      <c r="P547">
        <v>2101</v>
      </c>
      <c r="Q547">
        <v>2101</v>
      </c>
      <c r="R547">
        <v>2101</v>
      </c>
      <c r="S547">
        <v>2101</v>
      </c>
      <c r="T547">
        <v>2101</v>
      </c>
      <c r="U547">
        <v>2101</v>
      </c>
      <c r="V547">
        <v>2101</v>
      </c>
      <c r="W547">
        <v>2101</v>
      </c>
    </row>
    <row r="548" spans="1:23" x14ac:dyDescent="0.25">
      <c r="A548" t="s">
        <v>100</v>
      </c>
      <c r="B548" t="s">
        <v>5</v>
      </c>
      <c r="C548" t="s">
        <v>15</v>
      </c>
      <c r="D548" t="s">
        <v>16</v>
      </c>
      <c r="E548" t="s">
        <v>98</v>
      </c>
      <c r="F548" t="s">
        <v>133</v>
      </c>
      <c r="G548" t="s">
        <v>65</v>
      </c>
      <c r="L548" t="s">
        <v>66</v>
      </c>
      <c r="M548">
        <v>25</v>
      </c>
      <c r="N548">
        <v>25</v>
      </c>
      <c r="O548">
        <v>25</v>
      </c>
      <c r="P548">
        <v>25</v>
      </c>
      <c r="Q548">
        <v>25</v>
      </c>
      <c r="R548">
        <v>25</v>
      </c>
      <c r="S548">
        <v>25</v>
      </c>
      <c r="T548">
        <v>25</v>
      </c>
      <c r="U548">
        <v>25</v>
      </c>
      <c r="V548">
        <v>25</v>
      </c>
      <c r="W548">
        <v>25</v>
      </c>
    </row>
    <row r="549" spans="1:23" x14ac:dyDescent="0.25">
      <c r="A549" t="s">
        <v>100</v>
      </c>
      <c r="B549" t="s">
        <v>5</v>
      </c>
      <c r="C549" t="s">
        <v>15</v>
      </c>
      <c r="D549" t="s">
        <v>16</v>
      </c>
      <c r="E549" t="s">
        <v>98</v>
      </c>
      <c r="F549" t="s">
        <v>133</v>
      </c>
      <c r="G549" t="s">
        <v>67</v>
      </c>
      <c r="L549" t="s">
        <v>60</v>
      </c>
      <c r="M549">
        <v>0</v>
      </c>
    </row>
    <row r="550" spans="1:23" x14ac:dyDescent="0.25">
      <c r="A550" t="s">
        <v>100</v>
      </c>
      <c r="B550" t="s">
        <v>5</v>
      </c>
      <c r="C550" t="s">
        <v>15</v>
      </c>
      <c r="D550" t="s">
        <v>16</v>
      </c>
      <c r="E550" t="s">
        <v>98</v>
      </c>
      <c r="F550" t="s">
        <v>133</v>
      </c>
      <c r="G550" t="s">
        <v>68</v>
      </c>
      <c r="L550" t="s">
        <v>20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</row>
    <row r="551" spans="1:23" x14ac:dyDescent="0.25">
      <c r="A551" t="s">
        <v>100</v>
      </c>
      <c r="B551" t="s">
        <v>5</v>
      </c>
      <c r="C551" t="s">
        <v>15</v>
      </c>
      <c r="D551" t="s">
        <v>16</v>
      </c>
      <c r="E551" t="s">
        <v>98</v>
      </c>
      <c r="F551" t="s">
        <v>133</v>
      </c>
      <c r="G551" t="s">
        <v>69</v>
      </c>
      <c r="L551" t="s">
        <v>70</v>
      </c>
      <c r="M551">
        <v>829.554205607477</v>
      </c>
      <c r="N551">
        <v>829.554205607477</v>
      </c>
      <c r="O551">
        <v>829.554205607477</v>
      </c>
      <c r="P551">
        <v>829.554205607477</v>
      </c>
      <c r="Q551">
        <v>829.554205607477</v>
      </c>
      <c r="R551">
        <v>829.554205607477</v>
      </c>
      <c r="S551">
        <v>829.554205607477</v>
      </c>
      <c r="T551">
        <v>829.554205607477</v>
      </c>
      <c r="U551">
        <v>829.554205607477</v>
      </c>
      <c r="V551">
        <v>829.554205607477</v>
      </c>
      <c r="W551">
        <v>829.554205607477</v>
      </c>
    </row>
    <row r="552" spans="1:23" x14ac:dyDescent="0.25">
      <c r="A552" t="s">
        <v>100</v>
      </c>
      <c r="B552" t="s">
        <v>5</v>
      </c>
      <c r="C552" t="s">
        <v>15</v>
      </c>
      <c r="D552" t="s">
        <v>16</v>
      </c>
      <c r="E552" t="s">
        <v>98</v>
      </c>
      <c r="F552" t="s">
        <v>133</v>
      </c>
      <c r="G552" t="s">
        <v>71</v>
      </c>
      <c r="L552" t="s">
        <v>70</v>
      </c>
      <c r="M552">
        <v>89.498130841121494</v>
      </c>
      <c r="N552">
        <v>89.498130841121494</v>
      </c>
      <c r="O552">
        <v>89.498130841121494</v>
      </c>
      <c r="P552">
        <v>89.498130841121494</v>
      </c>
      <c r="Q552">
        <v>89.498130841121494</v>
      </c>
      <c r="R552">
        <v>89.498130841121494</v>
      </c>
      <c r="S552">
        <v>89.498130841121494</v>
      </c>
      <c r="T552">
        <v>89.498130841121494</v>
      </c>
      <c r="U552">
        <v>89.498130841121494</v>
      </c>
      <c r="V552">
        <v>89.498130841121494</v>
      </c>
      <c r="W552">
        <v>89.498130841121494</v>
      </c>
    </row>
    <row r="553" spans="1:23" x14ac:dyDescent="0.25">
      <c r="A553" t="s">
        <v>100</v>
      </c>
      <c r="B553" t="s">
        <v>5</v>
      </c>
      <c r="C553" t="s">
        <v>15</v>
      </c>
      <c r="D553" t="s">
        <v>16</v>
      </c>
      <c r="E553" t="s">
        <v>98</v>
      </c>
      <c r="F553" t="s">
        <v>133</v>
      </c>
      <c r="G553" t="s">
        <v>17</v>
      </c>
      <c r="J553" t="s">
        <v>73</v>
      </c>
      <c r="L553" t="s">
        <v>72</v>
      </c>
      <c r="M553">
        <v>9.3817870000000008E-3</v>
      </c>
      <c r="N553">
        <v>9.3817870000000008E-3</v>
      </c>
      <c r="O553">
        <v>9.3817870000000008E-3</v>
      </c>
      <c r="P553">
        <v>9.3817870000000008E-3</v>
      </c>
      <c r="Q553">
        <v>9.3817870000000008E-3</v>
      </c>
      <c r="R553">
        <v>9.3817870000000008E-3</v>
      </c>
      <c r="S553">
        <v>9.3817870000000008E-3</v>
      </c>
      <c r="T553">
        <v>9.3817870000000008E-3</v>
      </c>
      <c r="U553">
        <v>9.3817870000000008E-3</v>
      </c>
      <c r="V553">
        <v>9.3817870000000008E-3</v>
      </c>
      <c r="W553">
        <v>9.3817870000000008E-3</v>
      </c>
    </row>
    <row r="554" spans="1:23" x14ac:dyDescent="0.25">
      <c r="A554" t="s">
        <v>100</v>
      </c>
      <c r="B554" t="s">
        <v>5</v>
      </c>
      <c r="C554" t="s">
        <v>15</v>
      </c>
      <c r="D554" t="s">
        <v>16</v>
      </c>
      <c r="E554" t="s">
        <v>98</v>
      </c>
      <c r="F554" t="s">
        <v>133</v>
      </c>
      <c r="G554" t="s">
        <v>17</v>
      </c>
      <c r="J554" t="s">
        <v>31</v>
      </c>
      <c r="L554" t="s">
        <v>72</v>
      </c>
      <c r="M554">
        <v>0.87</v>
      </c>
      <c r="N554">
        <v>0.87</v>
      </c>
      <c r="O554">
        <v>0.87</v>
      </c>
      <c r="P554">
        <v>0.87</v>
      </c>
      <c r="Q554">
        <v>0.87</v>
      </c>
      <c r="R554">
        <v>0.87</v>
      </c>
      <c r="S554">
        <v>0.87</v>
      </c>
      <c r="T554">
        <v>0.87</v>
      </c>
      <c r="U554">
        <v>0.87</v>
      </c>
      <c r="V554">
        <v>0.87</v>
      </c>
      <c r="W554">
        <v>0.87</v>
      </c>
    </row>
    <row r="555" spans="1:23" x14ac:dyDescent="0.25">
      <c r="A555" t="s">
        <v>100</v>
      </c>
      <c r="B555" t="s">
        <v>5</v>
      </c>
      <c r="C555" t="s">
        <v>15</v>
      </c>
      <c r="D555" t="s">
        <v>16</v>
      </c>
      <c r="E555" t="s">
        <v>98</v>
      </c>
      <c r="F555" t="s">
        <v>133</v>
      </c>
      <c r="G555" t="s">
        <v>17</v>
      </c>
      <c r="J555" t="s">
        <v>109</v>
      </c>
      <c r="L555" t="s">
        <v>72</v>
      </c>
      <c r="M555">
        <v>5.72</v>
      </c>
      <c r="N555">
        <v>5.72</v>
      </c>
      <c r="O555">
        <v>5.72</v>
      </c>
      <c r="P555">
        <v>5.72</v>
      </c>
      <c r="Q555">
        <v>5.72</v>
      </c>
      <c r="R555">
        <v>5.72</v>
      </c>
      <c r="S555">
        <v>5.72</v>
      </c>
      <c r="T555">
        <v>5.72</v>
      </c>
      <c r="U555">
        <v>5.72</v>
      </c>
      <c r="V555">
        <v>5.72</v>
      </c>
      <c r="W555">
        <v>5.72</v>
      </c>
    </row>
    <row r="556" spans="1:23" x14ac:dyDescent="0.25">
      <c r="A556" t="s">
        <v>100</v>
      </c>
      <c r="B556" t="s">
        <v>5</v>
      </c>
      <c r="C556" t="s">
        <v>15</v>
      </c>
      <c r="D556" t="s">
        <v>16</v>
      </c>
      <c r="E556" t="s">
        <v>98</v>
      </c>
      <c r="F556" t="s">
        <v>133</v>
      </c>
      <c r="G556" t="s">
        <v>75</v>
      </c>
      <c r="H556" t="s">
        <v>79</v>
      </c>
      <c r="I556" t="s">
        <v>77</v>
      </c>
      <c r="L556" t="s">
        <v>80</v>
      </c>
      <c r="M556">
        <v>1.2026770000000001E-3</v>
      </c>
      <c r="N556">
        <v>1.2026770000000001E-3</v>
      </c>
      <c r="O556">
        <v>1.2026770000000001E-3</v>
      </c>
      <c r="P556">
        <v>1.2026770000000001E-3</v>
      </c>
      <c r="Q556">
        <v>1.2026770000000001E-3</v>
      </c>
      <c r="R556">
        <v>1.2026770000000001E-3</v>
      </c>
      <c r="S556">
        <v>1.2026770000000001E-3</v>
      </c>
      <c r="T556">
        <v>1.2026770000000001E-3</v>
      </c>
      <c r="U556">
        <v>1.2026770000000001E-3</v>
      </c>
      <c r="V556">
        <v>1.2026770000000001E-3</v>
      </c>
      <c r="W556">
        <v>1.2026770000000001E-3</v>
      </c>
    </row>
    <row r="557" spans="1:23" x14ac:dyDescent="0.25">
      <c r="A557" t="s">
        <v>100</v>
      </c>
      <c r="B557" t="s">
        <v>5</v>
      </c>
      <c r="C557" t="s">
        <v>15</v>
      </c>
      <c r="D557" t="s">
        <v>16</v>
      </c>
      <c r="E557" t="s">
        <v>98</v>
      </c>
      <c r="F557" t="s">
        <v>134</v>
      </c>
      <c r="G557" t="s">
        <v>6</v>
      </c>
    </row>
    <row r="558" spans="1:23" x14ac:dyDescent="0.25">
      <c r="A558" t="s">
        <v>100</v>
      </c>
      <c r="B558" t="s">
        <v>5</v>
      </c>
      <c r="C558" t="s">
        <v>15</v>
      </c>
      <c r="D558" t="s">
        <v>16</v>
      </c>
      <c r="E558" t="s">
        <v>98</v>
      </c>
      <c r="F558" t="s">
        <v>134</v>
      </c>
      <c r="G558" t="s">
        <v>62</v>
      </c>
      <c r="L558" t="s">
        <v>63</v>
      </c>
      <c r="M558">
        <v>2025</v>
      </c>
      <c r="N558">
        <v>2025</v>
      </c>
      <c r="O558">
        <v>2025</v>
      </c>
      <c r="P558">
        <v>2025</v>
      </c>
      <c r="Q558">
        <v>2025</v>
      </c>
      <c r="R558">
        <v>2025</v>
      </c>
      <c r="S558">
        <v>2025</v>
      </c>
      <c r="T558">
        <v>2025</v>
      </c>
      <c r="U558">
        <v>2025</v>
      </c>
      <c r="V558">
        <v>2025</v>
      </c>
      <c r="W558">
        <v>2025</v>
      </c>
    </row>
    <row r="559" spans="1:23" x14ac:dyDescent="0.25">
      <c r="A559" t="s">
        <v>100</v>
      </c>
      <c r="B559" t="s">
        <v>5</v>
      </c>
      <c r="C559" t="s">
        <v>15</v>
      </c>
      <c r="D559" t="s">
        <v>16</v>
      </c>
      <c r="E559" t="s">
        <v>98</v>
      </c>
      <c r="F559" t="s">
        <v>134</v>
      </c>
      <c r="G559" t="s">
        <v>64</v>
      </c>
      <c r="L559" t="s">
        <v>63</v>
      </c>
      <c r="M559">
        <v>2101</v>
      </c>
      <c r="N559">
        <v>2101</v>
      </c>
      <c r="O559">
        <v>2101</v>
      </c>
      <c r="P559">
        <v>2101</v>
      </c>
      <c r="Q559">
        <v>2101</v>
      </c>
      <c r="R559">
        <v>2101</v>
      </c>
      <c r="S559">
        <v>2101</v>
      </c>
      <c r="T559">
        <v>2101</v>
      </c>
      <c r="U559">
        <v>2101</v>
      </c>
      <c r="V559">
        <v>2101</v>
      </c>
      <c r="W559">
        <v>2101</v>
      </c>
    </row>
    <row r="560" spans="1:23" x14ac:dyDescent="0.25">
      <c r="A560" t="s">
        <v>100</v>
      </c>
      <c r="B560" t="s">
        <v>5</v>
      </c>
      <c r="C560" t="s">
        <v>15</v>
      </c>
      <c r="D560" t="s">
        <v>16</v>
      </c>
      <c r="E560" t="s">
        <v>98</v>
      </c>
      <c r="F560" t="s">
        <v>134</v>
      </c>
      <c r="G560" t="s">
        <v>65</v>
      </c>
      <c r="L560" t="s">
        <v>66</v>
      </c>
      <c r="M560">
        <v>25</v>
      </c>
      <c r="N560">
        <v>25</v>
      </c>
      <c r="O560">
        <v>25</v>
      </c>
      <c r="P560">
        <v>25</v>
      </c>
      <c r="Q560">
        <v>25</v>
      </c>
      <c r="R560">
        <v>25</v>
      </c>
      <c r="S560">
        <v>25</v>
      </c>
      <c r="T560">
        <v>25</v>
      </c>
      <c r="U560">
        <v>25</v>
      </c>
      <c r="V560">
        <v>25</v>
      </c>
      <c r="W560">
        <v>25</v>
      </c>
    </row>
    <row r="561" spans="1:23" x14ac:dyDescent="0.25">
      <c r="A561" t="s">
        <v>100</v>
      </c>
      <c r="B561" t="s">
        <v>5</v>
      </c>
      <c r="C561" t="s">
        <v>15</v>
      </c>
      <c r="D561" t="s">
        <v>16</v>
      </c>
      <c r="E561" t="s">
        <v>98</v>
      </c>
      <c r="F561" t="s">
        <v>134</v>
      </c>
      <c r="G561" t="s">
        <v>67</v>
      </c>
      <c r="L561" t="s">
        <v>60</v>
      </c>
      <c r="M561">
        <v>0</v>
      </c>
    </row>
    <row r="562" spans="1:23" x14ac:dyDescent="0.25">
      <c r="A562" t="s">
        <v>100</v>
      </c>
      <c r="B562" t="s">
        <v>5</v>
      </c>
      <c r="C562" t="s">
        <v>15</v>
      </c>
      <c r="D562" t="s">
        <v>16</v>
      </c>
      <c r="E562" t="s">
        <v>98</v>
      </c>
      <c r="F562" t="s">
        <v>134</v>
      </c>
      <c r="G562" t="s">
        <v>68</v>
      </c>
      <c r="L562" t="s">
        <v>20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</row>
    <row r="563" spans="1:23" x14ac:dyDescent="0.25">
      <c r="A563" t="s">
        <v>100</v>
      </c>
      <c r="B563" t="s">
        <v>5</v>
      </c>
      <c r="C563" t="s">
        <v>15</v>
      </c>
      <c r="D563" t="s">
        <v>16</v>
      </c>
      <c r="E563" t="s">
        <v>98</v>
      </c>
      <c r="F563" t="s">
        <v>134</v>
      </c>
      <c r="G563" t="s">
        <v>69</v>
      </c>
      <c r="L563" t="s">
        <v>70</v>
      </c>
      <c r="M563">
        <v>512.78971962616799</v>
      </c>
      <c r="N563">
        <v>512.78971962616799</v>
      </c>
      <c r="O563">
        <v>512.78971962616799</v>
      </c>
      <c r="P563">
        <v>512.78971962616799</v>
      </c>
      <c r="Q563">
        <v>512.78971962616799</v>
      </c>
      <c r="R563">
        <v>512.78971962616799</v>
      </c>
      <c r="S563">
        <v>512.78971962616799</v>
      </c>
      <c r="T563">
        <v>512.78971962616799</v>
      </c>
      <c r="U563">
        <v>512.78971962616799</v>
      </c>
      <c r="V563">
        <v>512.78971962616799</v>
      </c>
      <c r="W563">
        <v>512.78971962616799</v>
      </c>
    </row>
    <row r="564" spans="1:23" x14ac:dyDescent="0.25">
      <c r="A564" t="s">
        <v>100</v>
      </c>
      <c r="B564" t="s">
        <v>5</v>
      </c>
      <c r="C564" t="s">
        <v>15</v>
      </c>
      <c r="D564" t="s">
        <v>16</v>
      </c>
      <c r="E564" t="s">
        <v>98</v>
      </c>
      <c r="F564" t="s">
        <v>134</v>
      </c>
      <c r="G564" t="s">
        <v>71</v>
      </c>
      <c r="L564" t="s">
        <v>70</v>
      </c>
      <c r="M564">
        <v>22.534579439252301</v>
      </c>
      <c r="N564">
        <v>22.534579439252301</v>
      </c>
      <c r="O564">
        <v>22.534579439252301</v>
      </c>
      <c r="P564">
        <v>22.534579439252301</v>
      </c>
      <c r="Q564">
        <v>22.534579439252301</v>
      </c>
      <c r="R564">
        <v>22.534579439252301</v>
      </c>
      <c r="S564">
        <v>22.534579439252301</v>
      </c>
      <c r="T564">
        <v>22.534579439252301</v>
      </c>
      <c r="U564">
        <v>22.534579439252301</v>
      </c>
      <c r="V564">
        <v>22.534579439252301</v>
      </c>
      <c r="W564">
        <v>22.534579439252301</v>
      </c>
    </row>
    <row r="565" spans="1:23" x14ac:dyDescent="0.25">
      <c r="A565" t="s">
        <v>100</v>
      </c>
      <c r="B565" t="s">
        <v>5</v>
      </c>
      <c r="C565" t="s">
        <v>15</v>
      </c>
      <c r="D565" t="s">
        <v>16</v>
      </c>
      <c r="E565" t="s">
        <v>98</v>
      </c>
      <c r="F565" t="s">
        <v>134</v>
      </c>
      <c r="G565" t="s">
        <v>17</v>
      </c>
      <c r="J565" t="s">
        <v>73</v>
      </c>
      <c r="L565" t="s">
        <v>72</v>
      </c>
      <c r="M565">
        <v>9.3817870000000008E-3</v>
      </c>
      <c r="N565">
        <v>9.3817870000000008E-3</v>
      </c>
      <c r="O565">
        <v>9.3817870000000008E-3</v>
      </c>
      <c r="P565">
        <v>9.3817870000000008E-3</v>
      </c>
      <c r="Q565">
        <v>9.3817870000000008E-3</v>
      </c>
      <c r="R565">
        <v>9.3817870000000008E-3</v>
      </c>
      <c r="S565">
        <v>9.3817870000000008E-3</v>
      </c>
      <c r="T565">
        <v>9.3817870000000008E-3</v>
      </c>
      <c r="U565">
        <v>9.3817870000000008E-3</v>
      </c>
      <c r="V565">
        <v>9.3817870000000008E-3</v>
      </c>
      <c r="W565">
        <v>9.3817870000000008E-3</v>
      </c>
    </row>
    <row r="566" spans="1:23" x14ac:dyDescent="0.25">
      <c r="A566" t="s">
        <v>100</v>
      </c>
      <c r="B566" t="s">
        <v>5</v>
      </c>
      <c r="C566" t="s">
        <v>15</v>
      </c>
      <c r="D566" t="s">
        <v>16</v>
      </c>
      <c r="E566" t="s">
        <v>98</v>
      </c>
      <c r="F566" t="s">
        <v>134</v>
      </c>
      <c r="G566" t="s">
        <v>17</v>
      </c>
      <c r="J566" t="s">
        <v>74</v>
      </c>
      <c r="L566" t="s">
        <v>72</v>
      </c>
      <c r="M566">
        <f ca="1">_xlfn.XLOOKUP(E566&amp;F566&amp;J566,[2]Sheet1!$M:$M,[2]Sheet1!$N:$N)</f>
        <v>3.2653124999999998E-2</v>
      </c>
      <c r="N566">
        <f ca="1">M566</f>
        <v>3.2653124999999998E-2</v>
      </c>
      <c r="O566">
        <f t="shared" ref="O566:W566" ca="1" si="43">N566</f>
        <v>3.2653124999999998E-2</v>
      </c>
      <c r="P566">
        <f t="shared" ca="1" si="43"/>
        <v>3.2653124999999998E-2</v>
      </c>
      <c r="Q566">
        <f t="shared" ca="1" si="43"/>
        <v>3.2653124999999998E-2</v>
      </c>
      <c r="R566">
        <f t="shared" ca="1" si="43"/>
        <v>3.2653124999999998E-2</v>
      </c>
      <c r="S566">
        <f t="shared" ca="1" si="43"/>
        <v>3.2653124999999998E-2</v>
      </c>
      <c r="T566">
        <f t="shared" ca="1" si="43"/>
        <v>3.2653124999999998E-2</v>
      </c>
      <c r="U566">
        <f t="shared" ca="1" si="43"/>
        <v>3.2653124999999998E-2</v>
      </c>
      <c r="V566">
        <f t="shared" ca="1" si="43"/>
        <v>3.2653124999999998E-2</v>
      </c>
      <c r="W566">
        <f t="shared" ca="1" si="43"/>
        <v>3.2653124999999998E-2</v>
      </c>
    </row>
    <row r="567" spans="1:23" x14ac:dyDescent="0.25">
      <c r="A567" t="s">
        <v>100</v>
      </c>
      <c r="B567" t="s">
        <v>5</v>
      </c>
      <c r="C567" t="s">
        <v>15</v>
      </c>
      <c r="D567" t="s">
        <v>16</v>
      </c>
      <c r="E567" t="s">
        <v>98</v>
      </c>
      <c r="F567" t="s">
        <v>134</v>
      </c>
      <c r="G567" t="s">
        <v>17</v>
      </c>
      <c r="J567" t="s">
        <v>31</v>
      </c>
      <c r="L567" t="s">
        <v>72</v>
      </c>
      <c r="M567">
        <v>0.18013128182605401</v>
      </c>
      <c r="N567">
        <v>0.18013128182605401</v>
      </c>
      <c r="O567">
        <v>0.18013128182605401</v>
      </c>
      <c r="P567">
        <v>0.18013128182605401</v>
      </c>
      <c r="Q567">
        <v>0.18013128182605401</v>
      </c>
      <c r="R567">
        <v>0.18013128182605401</v>
      </c>
      <c r="S567">
        <v>0.18013128182605401</v>
      </c>
      <c r="T567">
        <v>0.18013128182605401</v>
      </c>
      <c r="U567">
        <v>0.18013128182605401</v>
      </c>
      <c r="V567">
        <v>0.18013128182605401</v>
      </c>
      <c r="W567">
        <v>0.18013128182605401</v>
      </c>
    </row>
    <row r="568" spans="1:23" x14ac:dyDescent="0.25">
      <c r="A568" t="s">
        <v>100</v>
      </c>
      <c r="B568" t="s">
        <v>5</v>
      </c>
      <c r="C568" t="s">
        <v>15</v>
      </c>
      <c r="D568" t="s">
        <v>16</v>
      </c>
      <c r="E568" t="s">
        <v>98</v>
      </c>
      <c r="F568" t="s">
        <v>134</v>
      </c>
      <c r="G568" t="s">
        <v>17</v>
      </c>
      <c r="J568" t="s">
        <v>42</v>
      </c>
      <c r="L568" t="s">
        <v>72</v>
      </c>
      <c r="M568">
        <v>4.47</v>
      </c>
      <c r="N568">
        <v>4.47</v>
      </c>
      <c r="O568">
        <v>4.47</v>
      </c>
      <c r="P568">
        <v>4.47</v>
      </c>
      <c r="Q568">
        <v>4.47</v>
      </c>
      <c r="R568">
        <v>4.47</v>
      </c>
      <c r="S568">
        <v>4.47</v>
      </c>
      <c r="T568">
        <v>4.47</v>
      </c>
      <c r="U568">
        <v>4.47</v>
      </c>
      <c r="V568">
        <v>4.47</v>
      </c>
      <c r="W568">
        <v>4.47</v>
      </c>
    </row>
    <row r="569" spans="1:23" x14ac:dyDescent="0.25">
      <c r="A569" t="s">
        <v>100</v>
      </c>
      <c r="B569" t="s">
        <v>5</v>
      </c>
      <c r="C569" t="s">
        <v>15</v>
      </c>
      <c r="D569" t="s">
        <v>16</v>
      </c>
      <c r="E569" t="s">
        <v>98</v>
      </c>
      <c r="F569" t="s">
        <v>134</v>
      </c>
      <c r="G569" t="s">
        <v>75</v>
      </c>
      <c r="H569" t="s">
        <v>76</v>
      </c>
      <c r="I569" t="s">
        <v>77</v>
      </c>
      <c r="L569" t="s">
        <v>78</v>
      </c>
      <c r="M569">
        <v>1.5880315999999998E-2</v>
      </c>
      <c r="N569">
        <v>1.5880315999999998E-2</v>
      </c>
      <c r="O569">
        <v>1.5880315999999998E-2</v>
      </c>
      <c r="P569">
        <v>1.5880315999999998E-2</v>
      </c>
      <c r="Q569">
        <v>1.5880315999999998E-2</v>
      </c>
      <c r="R569">
        <v>1.5880315999999998E-2</v>
      </c>
      <c r="S569">
        <v>1.5880315999999998E-2</v>
      </c>
      <c r="T569">
        <v>1.5880315999999998E-2</v>
      </c>
      <c r="U569">
        <v>1.5880315999999998E-2</v>
      </c>
      <c r="V569">
        <v>1.5880315999999998E-2</v>
      </c>
      <c r="W569">
        <v>1.5880315999999998E-2</v>
      </c>
    </row>
    <row r="570" spans="1:23" x14ac:dyDescent="0.25">
      <c r="A570" t="s">
        <v>100</v>
      </c>
      <c r="B570" t="s">
        <v>5</v>
      </c>
      <c r="C570" t="s">
        <v>15</v>
      </c>
      <c r="D570" t="s">
        <v>16</v>
      </c>
      <c r="E570" t="s">
        <v>98</v>
      </c>
      <c r="F570" t="s">
        <v>134</v>
      </c>
      <c r="G570" t="s">
        <v>75</v>
      </c>
      <c r="H570" t="s">
        <v>79</v>
      </c>
      <c r="I570" t="s">
        <v>77</v>
      </c>
      <c r="L570" t="s">
        <v>80</v>
      </c>
      <c r="M570">
        <v>1.2026770000000001E-3</v>
      </c>
      <c r="N570">
        <v>1.2026770000000001E-3</v>
      </c>
      <c r="O570">
        <v>1.2026770000000001E-3</v>
      </c>
      <c r="P570">
        <v>1.2026770000000001E-3</v>
      </c>
      <c r="Q570">
        <v>1.2026770000000001E-3</v>
      </c>
      <c r="R570">
        <v>1.2026770000000001E-3</v>
      </c>
      <c r="S570">
        <v>1.2026770000000001E-3</v>
      </c>
      <c r="T570">
        <v>1.2026770000000001E-3</v>
      </c>
      <c r="U570">
        <v>1.2026770000000001E-3</v>
      </c>
      <c r="V570">
        <v>1.2026770000000001E-3</v>
      </c>
      <c r="W570">
        <v>1.2026770000000001E-3</v>
      </c>
    </row>
    <row r="571" spans="1:23" x14ac:dyDescent="0.25">
      <c r="A571" t="s">
        <v>103</v>
      </c>
      <c r="B571" t="s">
        <v>5</v>
      </c>
      <c r="C571" t="s">
        <v>15</v>
      </c>
      <c r="D571" t="s">
        <v>16</v>
      </c>
      <c r="E571" t="s">
        <v>135</v>
      </c>
      <c r="G571" t="s">
        <v>21</v>
      </c>
      <c r="L571" t="s">
        <v>20</v>
      </c>
    </row>
    <row r="572" spans="1:23" x14ac:dyDescent="0.25">
      <c r="A572" t="s">
        <v>103</v>
      </c>
      <c r="B572" t="s">
        <v>5</v>
      </c>
      <c r="C572" t="s">
        <v>15</v>
      </c>
      <c r="D572" t="s">
        <v>16</v>
      </c>
      <c r="E572" t="s">
        <v>135</v>
      </c>
      <c r="G572" t="s">
        <v>22</v>
      </c>
      <c r="H572" t="s">
        <v>58</v>
      </c>
    </row>
    <row r="573" spans="1:23" x14ac:dyDescent="0.25">
      <c r="A573" t="s">
        <v>103</v>
      </c>
      <c r="B573" t="s">
        <v>5</v>
      </c>
      <c r="C573" t="s">
        <v>15</v>
      </c>
      <c r="D573" t="s">
        <v>16</v>
      </c>
      <c r="E573" t="s">
        <v>135</v>
      </c>
      <c r="G573" t="s">
        <v>59</v>
      </c>
      <c r="L573" t="s">
        <v>60</v>
      </c>
      <c r="M573">
        <v>0.35</v>
      </c>
      <c r="N573">
        <v>0.35</v>
      </c>
      <c r="O573">
        <v>0.35</v>
      </c>
      <c r="P573">
        <v>0.35</v>
      </c>
      <c r="Q573">
        <v>0.35</v>
      </c>
      <c r="R573">
        <v>0.35</v>
      </c>
      <c r="S573">
        <v>0.35</v>
      </c>
      <c r="T573">
        <v>0.35</v>
      </c>
      <c r="U573">
        <v>0.35</v>
      </c>
      <c r="V573">
        <v>0.35</v>
      </c>
      <c r="W573">
        <v>0.35</v>
      </c>
    </row>
    <row r="574" spans="1:23" x14ac:dyDescent="0.25">
      <c r="A574" t="s">
        <v>103</v>
      </c>
      <c r="B574" t="s">
        <v>5</v>
      </c>
      <c r="C574" t="s">
        <v>15</v>
      </c>
      <c r="D574" t="s">
        <v>16</v>
      </c>
      <c r="E574" t="s">
        <v>135</v>
      </c>
      <c r="G574" t="s">
        <v>61</v>
      </c>
      <c r="M574">
        <v>10</v>
      </c>
      <c r="N574">
        <v>10</v>
      </c>
      <c r="O574">
        <v>10</v>
      </c>
      <c r="P574">
        <v>10</v>
      </c>
      <c r="Q574">
        <v>10</v>
      </c>
      <c r="R574">
        <v>10</v>
      </c>
      <c r="S574">
        <v>10</v>
      </c>
      <c r="T574">
        <v>10</v>
      </c>
      <c r="U574">
        <v>10</v>
      </c>
      <c r="V574">
        <v>10</v>
      </c>
      <c r="W574">
        <v>10</v>
      </c>
    </row>
    <row r="575" spans="1:23" x14ac:dyDescent="0.25">
      <c r="A575" t="s">
        <v>103</v>
      </c>
      <c r="B575" t="s">
        <v>5</v>
      </c>
      <c r="C575" t="s">
        <v>15</v>
      </c>
      <c r="D575" t="s">
        <v>16</v>
      </c>
      <c r="E575" t="s">
        <v>135</v>
      </c>
      <c r="F575" t="s">
        <v>136</v>
      </c>
      <c r="G575" t="s">
        <v>6</v>
      </c>
    </row>
    <row r="576" spans="1:23" x14ac:dyDescent="0.25">
      <c r="A576" t="s">
        <v>103</v>
      </c>
      <c r="B576" t="s">
        <v>5</v>
      </c>
      <c r="C576" t="s">
        <v>15</v>
      </c>
      <c r="D576" t="s">
        <v>16</v>
      </c>
      <c r="E576" t="s">
        <v>135</v>
      </c>
      <c r="F576" t="s">
        <v>136</v>
      </c>
      <c r="G576" t="s">
        <v>62</v>
      </c>
      <c r="L576" t="s">
        <v>63</v>
      </c>
      <c r="M576">
        <v>2000</v>
      </c>
      <c r="N576">
        <v>2000</v>
      </c>
      <c r="O576">
        <v>2000</v>
      </c>
      <c r="P576">
        <v>2000</v>
      </c>
      <c r="Q576">
        <v>2000</v>
      </c>
      <c r="R576">
        <v>2000</v>
      </c>
      <c r="S576">
        <v>2000</v>
      </c>
      <c r="T576">
        <v>2000</v>
      </c>
      <c r="U576">
        <v>2000</v>
      </c>
      <c r="V576">
        <v>2000</v>
      </c>
      <c r="W576">
        <v>2000</v>
      </c>
    </row>
    <row r="577" spans="1:23" x14ac:dyDescent="0.25">
      <c r="A577" t="s">
        <v>103</v>
      </c>
      <c r="B577" t="s">
        <v>5</v>
      </c>
      <c r="C577" t="s">
        <v>15</v>
      </c>
      <c r="D577" t="s">
        <v>16</v>
      </c>
      <c r="E577" t="s">
        <v>135</v>
      </c>
      <c r="F577" t="s">
        <v>136</v>
      </c>
      <c r="G577" t="s">
        <v>64</v>
      </c>
      <c r="L577" t="s">
        <v>63</v>
      </c>
      <c r="M577">
        <v>2101</v>
      </c>
      <c r="N577">
        <v>2101</v>
      </c>
      <c r="O577">
        <v>2101</v>
      </c>
      <c r="P577">
        <v>2101</v>
      </c>
      <c r="Q577">
        <v>2101</v>
      </c>
      <c r="R577">
        <v>2101</v>
      </c>
      <c r="S577">
        <v>2101</v>
      </c>
      <c r="T577">
        <v>2101</v>
      </c>
      <c r="U577">
        <v>2101</v>
      </c>
      <c r="V577">
        <v>2101</v>
      </c>
      <c r="W577">
        <v>2101</v>
      </c>
    </row>
    <row r="578" spans="1:23" x14ac:dyDescent="0.25">
      <c r="A578" t="s">
        <v>103</v>
      </c>
      <c r="B578" t="s">
        <v>5</v>
      </c>
      <c r="C578" t="s">
        <v>15</v>
      </c>
      <c r="D578" t="s">
        <v>16</v>
      </c>
      <c r="E578" t="s">
        <v>135</v>
      </c>
      <c r="F578" t="s">
        <v>136</v>
      </c>
      <c r="G578" t="s">
        <v>65</v>
      </c>
      <c r="L578" t="s">
        <v>66</v>
      </c>
      <c r="M578">
        <v>20</v>
      </c>
      <c r="N578">
        <v>20</v>
      </c>
      <c r="O578">
        <v>20</v>
      </c>
      <c r="P578">
        <v>20</v>
      </c>
      <c r="Q578">
        <v>20</v>
      </c>
      <c r="R578">
        <v>20</v>
      </c>
      <c r="S578">
        <v>20</v>
      </c>
      <c r="T578">
        <v>20</v>
      </c>
      <c r="U578">
        <v>20</v>
      </c>
      <c r="V578">
        <v>20</v>
      </c>
      <c r="W578">
        <v>20</v>
      </c>
    </row>
    <row r="579" spans="1:23" x14ac:dyDescent="0.25">
      <c r="A579" t="s">
        <v>103</v>
      </c>
      <c r="B579" t="s">
        <v>5</v>
      </c>
      <c r="C579" t="s">
        <v>15</v>
      </c>
      <c r="D579" t="s">
        <v>16</v>
      </c>
      <c r="E579" t="s">
        <v>135</v>
      </c>
      <c r="F579" t="s">
        <v>136</v>
      </c>
      <c r="G579" t="s">
        <v>67</v>
      </c>
      <c r="L579" t="s">
        <v>60</v>
      </c>
      <c r="M579">
        <v>1</v>
      </c>
    </row>
    <row r="580" spans="1:23" x14ac:dyDescent="0.25">
      <c r="A580" t="s">
        <v>103</v>
      </c>
      <c r="B580" t="s">
        <v>5</v>
      </c>
      <c r="C580" t="s">
        <v>15</v>
      </c>
      <c r="D580" t="s">
        <v>16</v>
      </c>
      <c r="E580" t="s">
        <v>135</v>
      </c>
      <c r="F580" t="s">
        <v>136</v>
      </c>
      <c r="G580" t="s">
        <v>68</v>
      </c>
      <c r="L580" t="s">
        <v>20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</row>
    <row r="581" spans="1:23" x14ac:dyDescent="0.25">
      <c r="A581" t="s">
        <v>103</v>
      </c>
      <c r="B581" t="s">
        <v>5</v>
      </c>
      <c r="C581" t="s">
        <v>15</v>
      </c>
      <c r="D581" t="s">
        <v>16</v>
      </c>
      <c r="E581" t="s">
        <v>135</v>
      </c>
      <c r="F581" t="s">
        <v>136</v>
      </c>
      <c r="G581" t="s">
        <v>69</v>
      </c>
      <c r="L581" t="s">
        <v>70</v>
      </c>
      <c r="M581">
        <v>521.53430030841105</v>
      </c>
      <c r="N581">
        <v>521.53430030841105</v>
      </c>
      <c r="O581">
        <v>521.53430030841105</v>
      </c>
      <c r="P581">
        <v>521.53430030841105</v>
      </c>
      <c r="Q581">
        <v>521.53430030841105</v>
      </c>
      <c r="R581">
        <v>521.53430030841105</v>
      </c>
      <c r="S581">
        <v>521.53430030841105</v>
      </c>
      <c r="T581">
        <v>521.53430030841105</v>
      </c>
      <c r="U581">
        <v>521.53430030841105</v>
      </c>
      <c r="V581">
        <v>521.53430030841105</v>
      </c>
      <c r="W581">
        <v>521.53430030841105</v>
      </c>
    </row>
    <row r="582" spans="1:23" x14ac:dyDescent="0.25">
      <c r="A582" t="s">
        <v>103</v>
      </c>
      <c r="B582" t="s">
        <v>5</v>
      </c>
      <c r="C582" t="s">
        <v>15</v>
      </c>
      <c r="D582" t="s">
        <v>16</v>
      </c>
      <c r="E582" t="s">
        <v>135</v>
      </c>
      <c r="F582" t="s">
        <v>136</v>
      </c>
      <c r="G582" t="s">
        <v>71</v>
      </c>
      <c r="L582" t="s">
        <v>70</v>
      </c>
      <c r="M582">
        <v>53.204999868130798</v>
      </c>
      <c r="N582">
        <v>53.204999868130798</v>
      </c>
      <c r="O582">
        <v>53.204999868130798</v>
      </c>
      <c r="P582">
        <v>53.204999868130798</v>
      </c>
      <c r="Q582">
        <v>53.204999868130798</v>
      </c>
      <c r="R582">
        <v>53.204999868130798</v>
      </c>
      <c r="S582">
        <v>53.204999868130798</v>
      </c>
      <c r="T582">
        <v>53.204999868130798</v>
      </c>
      <c r="U582">
        <v>53.204999868130798</v>
      </c>
      <c r="V582">
        <v>53.204999868130798</v>
      </c>
      <c r="W582">
        <v>53.204999868130798</v>
      </c>
    </row>
    <row r="583" spans="1:23" x14ac:dyDescent="0.25">
      <c r="A583" t="s">
        <v>103</v>
      </c>
      <c r="B583" t="s">
        <v>5</v>
      </c>
      <c r="C583" t="s">
        <v>15</v>
      </c>
      <c r="D583" t="s">
        <v>16</v>
      </c>
      <c r="E583" t="s">
        <v>135</v>
      </c>
      <c r="F583" t="s">
        <v>136</v>
      </c>
      <c r="G583" t="s">
        <v>17</v>
      </c>
      <c r="J583" t="s">
        <v>74</v>
      </c>
      <c r="L583" t="s">
        <v>72</v>
      </c>
      <c r="M583">
        <f ca="1">_xlfn.XLOOKUP(E583&amp;F583&amp;J583,[2]Sheet1!$M:$M,[2]Sheet1!$N:$N)</f>
        <v>6.5955212154374984E-2</v>
      </c>
      <c r="N583">
        <f ca="1">M583</f>
        <v>6.5955212154374984E-2</v>
      </c>
      <c r="O583">
        <f t="shared" ref="O583:W583" ca="1" si="44">N583</f>
        <v>6.5955212154374984E-2</v>
      </c>
      <c r="P583">
        <f t="shared" ca="1" si="44"/>
        <v>6.5955212154374984E-2</v>
      </c>
      <c r="Q583">
        <f t="shared" ca="1" si="44"/>
        <v>6.5955212154374984E-2</v>
      </c>
      <c r="R583">
        <f t="shared" ca="1" si="44"/>
        <v>6.5955212154374984E-2</v>
      </c>
      <c r="S583">
        <f t="shared" ca="1" si="44"/>
        <v>6.5955212154374984E-2</v>
      </c>
      <c r="T583">
        <f t="shared" ca="1" si="44"/>
        <v>6.5955212154374984E-2</v>
      </c>
      <c r="U583">
        <f t="shared" ca="1" si="44"/>
        <v>6.5955212154374984E-2</v>
      </c>
      <c r="V583">
        <f t="shared" ca="1" si="44"/>
        <v>6.5955212154374984E-2</v>
      </c>
      <c r="W583">
        <f t="shared" ca="1" si="44"/>
        <v>6.5955212154374984E-2</v>
      </c>
    </row>
    <row r="584" spans="1:23" x14ac:dyDescent="0.25">
      <c r="A584" t="s">
        <v>103</v>
      </c>
      <c r="B584" t="s">
        <v>5</v>
      </c>
      <c r="C584" t="s">
        <v>15</v>
      </c>
      <c r="D584" t="s">
        <v>16</v>
      </c>
      <c r="E584" t="s">
        <v>135</v>
      </c>
      <c r="F584" t="s">
        <v>136</v>
      </c>
      <c r="G584" t="s">
        <v>17</v>
      </c>
      <c r="J584" t="s">
        <v>73</v>
      </c>
      <c r="L584" t="s">
        <v>72</v>
      </c>
      <c r="M584">
        <v>0.15651942599999999</v>
      </c>
      <c r="N584">
        <v>0.15651942599999999</v>
      </c>
      <c r="O584">
        <v>0.15651942599999999</v>
      </c>
      <c r="P584">
        <v>0.15651942599999999</v>
      </c>
      <c r="Q584">
        <v>0.15651942599999999</v>
      </c>
      <c r="R584">
        <v>0.15651942599999999</v>
      </c>
      <c r="S584">
        <v>0.15651942599999999</v>
      </c>
      <c r="T584">
        <v>0.15651942599999999</v>
      </c>
      <c r="U584">
        <v>0.15651942599999999</v>
      </c>
      <c r="V584">
        <v>0.15651942599999999</v>
      </c>
      <c r="W584">
        <v>0.15651942599999999</v>
      </c>
    </row>
    <row r="585" spans="1:23" x14ac:dyDescent="0.25">
      <c r="A585" t="s">
        <v>103</v>
      </c>
      <c r="B585" t="s">
        <v>5</v>
      </c>
      <c r="C585" t="s">
        <v>15</v>
      </c>
      <c r="D585" t="s">
        <v>16</v>
      </c>
      <c r="E585" t="s">
        <v>135</v>
      </c>
      <c r="F585" t="s">
        <v>136</v>
      </c>
      <c r="G585" t="s">
        <v>75</v>
      </c>
      <c r="H585" t="s">
        <v>76</v>
      </c>
      <c r="I585" t="s">
        <v>77</v>
      </c>
      <c r="L585" t="s">
        <v>78</v>
      </c>
      <c r="M585">
        <v>7.1998324008260298E-2</v>
      </c>
      <c r="N585">
        <v>7.1998324008260298E-2</v>
      </c>
      <c r="O585">
        <v>7.1998324008260298E-2</v>
      </c>
      <c r="P585">
        <v>7.1998324008260298E-2</v>
      </c>
      <c r="Q585">
        <v>7.1998324008260298E-2</v>
      </c>
      <c r="R585">
        <v>7.1998324008260298E-2</v>
      </c>
      <c r="S585">
        <v>7.1998324008260298E-2</v>
      </c>
      <c r="T585">
        <v>7.1998324008260298E-2</v>
      </c>
      <c r="U585">
        <v>7.1998324008260298E-2</v>
      </c>
      <c r="V585">
        <v>7.1998324008260298E-2</v>
      </c>
      <c r="W585">
        <v>7.1998324008260298E-2</v>
      </c>
    </row>
    <row r="586" spans="1:23" x14ac:dyDescent="0.25">
      <c r="A586" t="s">
        <v>103</v>
      </c>
      <c r="B586" t="s">
        <v>5</v>
      </c>
      <c r="C586" t="s">
        <v>15</v>
      </c>
      <c r="D586" t="s">
        <v>16</v>
      </c>
      <c r="E586" t="s">
        <v>135</v>
      </c>
      <c r="F586" t="s">
        <v>136</v>
      </c>
      <c r="G586" t="s">
        <v>75</v>
      </c>
      <c r="H586" t="s">
        <v>79</v>
      </c>
      <c r="I586" t="s">
        <v>77</v>
      </c>
      <c r="L586" t="s">
        <v>80</v>
      </c>
      <c r="M586">
        <v>9.5131959807919403E-5</v>
      </c>
      <c r="N586">
        <v>9.5131959807919403E-5</v>
      </c>
      <c r="O586">
        <v>9.5131959807919403E-5</v>
      </c>
      <c r="P586">
        <v>9.5131959807919403E-5</v>
      </c>
      <c r="Q586">
        <v>9.5131959807919403E-5</v>
      </c>
      <c r="R586">
        <v>9.5131959807919403E-5</v>
      </c>
      <c r="S586">
        <v>9.5131959807919403E-5</v>
      </c>
      <c r="T586">
        <v>9.5131959807919403E-5</v>
      </c>
      <c r="U586">
        <v>9.5131959807919403E-5</v>
      </c>
      <c r="V586">
        <v>9.5131959807919403E-5</v>
      </c>
      <c r="W586">
        <v>9.5131959807919403E-5</v>
      </c>
    </row>
    <row r="587" spans="1:23" x14ac:dyDescent="0.25">
      <c r="A587" t="s">
        <v>103</v>
      </c>
      <c r="B587" t="s">
        <v>5</v>
      </c>
      <c r="C587" t="s">
        <v>15</v>
      </c>
      <c r="D587" t="s">
        <v>16</v>
      </c>
      <c r="E587" t="s">
        <v>135</v>
      </c>
      <c r="F587" t="s">
        <v>137</v>
      </c>
      <c r="G587" t="s">
        <v>6</v>
      </c>
    </row>
    <row r="588" spans="1:23" x14ac:dyDescent="0.25">
      <c r="A588" t="s">
        <v>103</v>
      </c>
      <c r="B588" t="s">
        <v>5</v>
      </c>
      <c r="C588" t="s">
        <v>15</v>
      </c>
      <c r="D588" t="s">
        <v>16</v>
      </c>
      <c r="E588" t="s">
        <v>135</v>
      </c>
      <c r="F588" t="s">
        <v>137</v>
      </c>
      <c r="G588" t="s">
        <v>62</v>
      </c>
      <c r="L588" t="s">
        <v>63</v>
      </c>
      <c r="M588">
        <v>2010</v>
      </c>
      <c r="N588">
        <v>2010</v>
      </c>
      <c r="O588">
        <v>2010</v>
      </c>
      <c r="P588">
        <v>2010</v>
      </c>
      <c r="Q588">
        <v>2010</v>
      </c>
      <c r="R588">
        <v>2010</v>
      </c>
      <c r="S588">
        <v>2010</v>
      </c>
      <c r="T588">
        <v>2010</v>
      </c>
      <c r="U588">
        <v>2010</v>
      </c>
      <c r="V588">
        <v>2010</v>
      </c>
      <c r="W588">
        <v>2010</v>
      </c>
    </row>
    <row r="589" spans="1:23" x14ac:dyDescent="0.25">
      <c r="A589" t="s">
        <v>103</v>
      </c>
      <c r="B589" t="s">
        <v>5</v>
      </c>
      <c r="C589" t="s">
        <v>15</v>
      </c>
      <c r="D589" t="s">
        <v>16</v>
      </c>
      <c r="E589" t="s">
        <v>135</v>
      </c>
      <c r="F589" t="s">
        <v>137</v>
      </c>
      <c r="G589" t="s">
        <v>64</v>
      </c>
      <c r="L589" t="s">
        <v>63</v>
      </c>
      <c r="M589">
        <v>2101</v>
      </c>
      <c r="N589">
        <v>2101</v>
      </c>
      <c r="O589">
        <v>2101</v>
      </c>
      <c r="P589">
        <v>2101</v>
      </c>
      <c r="Q589">
        <v>2101</v>
      </c>
      <c r="R589">
        <v>2101</v>
      </c>
      <c r="S589">
        <v>2101</v>
      </c>
      <c r="T589">
        <v>2101</v>
      </c>
      <c r="U589">
        <v>2101</v>
      </c>
      <c r="V589">
        <v>2101</v>
      </c>
      <c r="W589">
        <v>2101</v>
      </c>
    </row>
    <row r="590" spans="1:23" x14ac:dyDescent="0.25">
      <c r="A590" t="s">
        <v>103</v>
      </c>
      <c r="B590" t="s">
        <v>5</v>
      </c>
      <c r="C590" t="s">
        <v>15</v>
      </c>
      <c r="D590" t="s">
        <v>16</v>
      </c>
      <c r="E590" t="s">
        <v>135</v>
      </c>
      <c r="F590" t="s">
        <v>137</v>
      </c>
      <c r="G590" t="s">
        <v>65</v>
      </c>
      <c r="L590" t="s">
        <v>66</v>
      </c>
      <c r="M590">
        <v>20</v>
      </c>
      <c r="N590">
        <v>20</v>
      </c>
      <c r="O590">
        <v>20</v>
      </c>
      <c r="P590">
        <v>20</v>
      </c>
      <c r="Q590">
        <v>20</v>
      </c>
      <c r="R590">
        <v>20</v>
      </c>
      <c r="S590">
        <v>20</v>
      </c>
      <c r="T590">
        <v>20</v>
      </c>
      <c r="U590">
        <v>20</v>
      </c>
      <c r="V590">
        <v>20</v>
      </c>
      <c r="W590">
        <v>20</v>
      </c>
    </row>
    <row r="591" spans="1:23" x14ac:dyDescent="0.25">
      <c r="A591" t="s">
        <v>103</v>
      </c>
      <c r="B591" t="s">
        <v>5</v>
      </c>
      <c r="C591" t="s">
        <v>15</v>
      </c>
      <c r="D591" t="s">
        <v>16</v>
      </c>
      <c r="E591" t="s">
        <v>135</v>
      </c>
      <c r="F591" t="s">
        <v>137</v>
      </c>
      <c r="G591" t="s">
        <v>67</v>
      </c>
      <c r="L591" t="s">
        <v>60</v>
      </c>
      <c r="M591">
        <v>0</v>
      </c>
    </row>
    <row r="592" spans="1:23" x14ac:dyDescent="0.25">
      <c r="A592" t="s">
        <v>103</v>
      </c>
      <c r="B592" t="s">
        <v>5</v>
      </c>
      <c r="C592" t="s">
        <v>15</v>
      </c>
      <c r="D592" t="s">
        <v>16</v>
      </c>
      <c r="E592" t="s">
        <v>135</v>
      </c>
      <c r="F592" t="s">
        <v>137</v>
      </c>
      <c r="G592" t="s">
        <v>68</v>
      </c>
      <c r="L592" t="s">
        <v>20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</row>
    <row r="593" spans="1:23" x14ac:dyDescent="0.25">
      <c r="A593" t="s">
        <v>103</v>
      </c>
      <c r="B593" t="s">
        <v>5</v>
      </c>
      <c r="C593" t="s">
        <v>15</v>
      </c>
      <c r="D593" t="s">
        <v>16</v>
      </c>
      <c r="E593" t="s">
        <v>135</v>
      </c>
      <c r="F593" t="s">
        <v>137</v>
      </c>
      <c r="G593" t="s">
        <v>69</v>
      </c>
      <c r="L593" t="s">
        <v>70</v>
      </c>
      <c r="M593">
        <v>665.062498319626</v>
      </c>
      <c r="N593">
        <v>665.062498319626</v>
      </c>
      <c r="O593">
        <v>665.062498319626</v>
      </c>
      <c r="P593">
        <v>665.062498319626</v>
      </c>
      <c r="Q593">
        <v>665.062498319626</v>
      </c>
      <c r="R593">
        <v>665.062498319626</v>
      </c>
      <c r="S593">
        <v>665.062498319626</v>
      </c>
      <c r="T593">
        <v>665.062498319626</v>
      </c>
      <c r="U593">
        <v>665.062498319626</v>
      </c>
      <c r="V593">
        <v>665.062498319626</v>
      </c>
      <c r="W593">
        <v>665.062498319626</v>
      </c>
    </row>
    <row r="594" spans="1:23" x14ac:dyDescent="0.25">
      <c r="A594" t="s">
        <v>103</v>
      </c>
      <c r="B594" t="s">
        <v>5</v>
      </c>
      <c r="C594" t="s">
        <v>15</v>
      </c>
      <c r="D594" t="s">
        <v>16</v>
      </c>
      <c r="E594" t="s">
        <v>135</v>
      </c>
      <c r="F594" t="s">
        <v>137</v>
      </c>
      <c r="G594" t="s">
        <v>71</v>
      </c>
      <c r="L594" t="s">
        <v>70</v>
      </c>
      <c r="M594">
        <v>53.555523151495301</v>
      </c>
      <c r="N594">
        <v>53.555523151495301</v>
      </c>
      <c r="O594">
        <v>53.555523151495301</v>
      </c>
      <c r="P594">
        <v>53.555523151495301</v>
      </c>
      <c r="Q594">
        <v>53.555523151495301</v>
      </c>
      <c r="R594">
        <v>53.555523151495301</v>
      </c>
      <c r="S594">
        <v>53.555523151495301</v>
      </c>
      <c r="T594">
        <v>53.555523151495301</v>
      </c>
      <c r="U594">
        <v>53.555523151495301</v>
      </c>
      <c r="V594">
        <v>53.555523151495301</v>
      </c>
      <c r="W594">
        <v>53.555523151495301</v>
      </c>
    </row>
    <row r="595" spans="1:23" x14ac:dyDescent="0.25">
      <c r="A595" t="s">
        <v>103</v>
      </c>
      <c r="B595" t="s">
        <v>5</v>
      </c>
      <c r="C595" t="s">
        <v>15</v>
      </c>
      <c r="D595" t="s">
        <v>16</v>
      </c>
      <c r="E595" t="s">
        <v>135</v>
      </c>
      <c r="F595" t="s">
        <v>137</v>
      </c>
      <c r="G595" t="s">
        <v>17</v>
      </c>
      <c r="J595" t="s">
        <v>74</v>
      </c>
      <c r="L595" t="s">
        <v>72</v>
      </c>
      <c r="M595">
        <f ca="1">_xlfn.XLOOKUP(E595&amp;F595&amp;J595,[2]Sheet1!$M:$M,[2]Sheet1!$N:$N)</f>
        <v>6.5955212154374984E-2</v>
      </c>
      <c r="N595">
        <f ca="1">M595</f>
        <v>6.5955212154374984E-2</v>
      </c>
      <c r="O595">
        <f t="shared" ref="O595:W595" ca="1" si="45">N595</f>
        <v>6.5955212154374984E-2</v>
      </c>
      <c r="P595">
        <f t="shared" ca="1" si="45"/>
        <v>6.5955212154374984E-2</v>
      </c>
      <c r="Q595">
        <f t="shared" ca="1" si="45"/>
        <v>6.5955212154374984E-2</v>
      </c>
      <c r="R595">
        <f t="shared" ca="1" si="45"/>
        <v>6.5955212154374984E-2</v>
      </c>
      <c r="S595">
        <f t="shared" ca="1" si="45"/>
        <v>6.5955212154374984E-2</v>
      </c>
      <c r="T595">
        <f t="shared" ca="1" si="45"/>
        <v>6.5955212154374984E-2</v>
      </c>
      <c r="U595">
        <f t="shared" ca="1" si="45"/>
        <v>6.5955212154374984E-2</v>
      </c>
      <c r="V595">
        <f t="shared" ca="1" si="45"/>
        <v>6.5955212154374984E-2</v>
      </c>
      <c r="W595">
        <f t="shared" ca="1" si="45"/>
        <v>6.5955212154374984E-2</v>
      </c>
    </row>
    <row r="596" spans="1:23" x14ac:dyDescent="0.25">
      <c r="A596" t="s">
        <v>103</v>
      </c>
      <c r="B596" t="s">
        <v>5</v>
      </c>
      <c r="C596" t="s">
        <v>15</v>
      </c>
      <c r="D596" t="s">
        <v>16</v>
      </c>
      <c r="E596" t="s">
        <v>135</v>
      </c>
      <c r="F596" t="s">
        <v>137</v>
      </c>
      <c r="G596" t="s">
        <v>17</v>
      </c>
      <c r="J596" t="s">
        <v>73</v>
      </c>
      <c r="L596" t="s">
        <v>72</v>
      </c>
      <c r="M596">
        <v>7.8259712999999995E-2</v>
      </c>
      <c r="N596">
        <v>7.8259712999999995E-2</v>
      </c>
      <c r="O596">
        <v>7.8259712999999995E-2</v>
      </c>
      <c r="P596">
        <v>7.8259712999999995E-2</v>
      </c>
      <c r="Q596">
        <v>7.8259712999999995E-2</v>
      </c>
      <c r="R596">
        <v>7.8259712999999995E-2</v>
      </c>
      <c r="S596">
        <v>7.8259712999999995E-2</v>
      </c>
      <c r="T596">
        <v>7.8259712999999995E-2</v>
      </c>
      <c r="U596">
        <v>7.8259712999999995E-2</v>
      </c>
      <c r="V596">
        <v>7.8259712999999995E-2</v>
      </c>
      <c r="W596">
        <v>7.8259712999999995E-2</v>
      </c>
    </row>
    <row r="597" spans="1:23" x14ac:dyDescent="0.25">
      <c r="A597" t="s">
        <v>73</v>
      </c>
      <c r="B597" t="s">
        <v>5</v>
      </c>
      <c r="C597" t="s">
        <v>15</v>
      </c>
      <c r="D597" t="s">
        <v>16</v>
      </c>
      <c r="E597" t="s">
        <v>138</v>
      </c>
      <c r="G597" t="s">
        <v>21</v>
      </c>
      <c r="L597" t="s">
        <v>72</v>
      </c>
    </row>
    <row r="598" spans="1:23" x14ac:dyDescent="0.25">
      <c r="A598" t="s">
        <v>73</v>
      </c>
      <c r="B598" t="s">
        <v>5</v>
      </c>
      <c r="C598" t="s">
        <v>15</v>
      </c>
      <c r="D598" t="s">
        <v>16</v>
      </c>
      <c r="E598" t="s">
        <v>138</v>
      </c>
      <c r="G598" t="s">
        <v>22</v>
      </c>
      <c r="H598" t="s">
        <v>49</v>
      </c>
    </row>
    <row r="599" spans="1:23" x14ac:dyDescent="0.25">
      <c r="A599" t="s">
        <v>73</v>
      </c>
      <c r="B599" t="s">
        <v>5</v>
      </c>
      <c r="C599" t="s">
        <v>15</v>
      </c>
      <c r="D599" t="s">
        <v>16</v>
      </c>
      <c r="E599" t="s">
        <v>138</v>
      </c>
      <c r="G599" t="s">
        <v>17</v>
      </c>
      <c r="J599" t="s">
        <v>139</v>
      </c>
      <c r="L599" t="s">
        <v>72</v>
      </c>
      <c r="M599">
        <v>0.5</v>
      </c>
      <c r="N599">
        <v>0.5</v>
      </c>
      <c r="O599">
        <v>0.5</v>
      </c>
      <c r="P599">
        <v>0.5</v>
      </c>
      <c r="Q599">
        <v>0.5</v>
      </c>
      <c r="R599">
        <v>0.5</v>
      </c>
      <c r="S599">
        <v>0.5</v>
      </c>
      <c r="T599">
        <v>0.5</v>
      </c>
      <c r="U599">
        <v>0.5</v>
      </c>
      <c r="V599">
        <v>0.5</v>
      </c>
      <c r="W599">
        <v>0.5</v>
      </c>
    </row>
    <row r="600" spans="1:23" x14ac:dyDescent="0.25">
      <c r="A600" t="s">
        <v>73</v>
      </c>
      <c r="B600" t="s">
        <v>5</v>
      </c>
      <c r="C600" t="s">
        <v>15</v>
      </c>
      <c r="D600" t="s">
        <v>16</v>
      </c>
      <c r="E600" t="s">
        <v>138</v>
      </c>
      <c r="G600" t="s">
        <v>17</v>
      </c>
      <c r="J600" t="s">
        <v>140</v>
      </c>
      <c r="L600" t="s">
        <v>72</v>
      </c>
      <c r="M600">
        <v>0.5</v>
      </c>
      <c r="N600">
        <v>0.5</v>
      </c>
      <c r="O600">
        <v>0.5</v>
      </c>
      <c r="P600">
        <v>0.5</v>
      </c>
      <c r="Q600">
        <v>0.5</v>
      </c>
      <c r="R600">
        <v>0.5</v>
      </c>
      <c r="S600">
        <v>0.5</v>
      </c>
      <c r="T600">
        <v>0.5</v>
      </c>
      <c r="U600">
        <v>0.5</v>
      </c>
      <c r="V600">
        <v>0.5</v>
      </c>
      <c r="W600">
        <v>0.5</v>
      </c>
    </row>
    <row r="601" spans="1:23" x14ac:dyDescent="0.25">
      <c r="A601" t="s">
        <v>139</v>
      </c>
      <c r="B601" t="s">
        <v>5</v>
      </c>
      <c r="C601" t="s">
        <v>15</v>
      </c>
      <c r="D601" t="s">
        <v>16</v>
      </c>
      <c r="E601" t="s">
        <v>141</v>
      </c>
      <c r="G601" t="s">
        <v>21</v>
      </c>
      <c r="L601" t="s">
        <v>72</v>
      </c>
    </row>
    <row r="602" spans="1:23" x14ac:dyDescent="0.25">
      <c r="A602" t="s">
        <v>139</v>
      </c>
      <c r="B602" t="s">
        <v>5</v>
      </c>
      <c r="C602" t="s">
        <v>15</v>
      </c>
      <c r="D602" t="s">
        <v>16</v>
      </c>
      <c r="E602" t="s">
        <v>141</v>
      </c>
      <c r="G602" t="s">
        <v>22</v>
      </c>
      <c r="H602" t="s">
        <v>58</v>
      </c>
    </row>
    <row r="603" spans="1:23" x14ac:dyDescent="0.25">
      <c r="A603" t="s">
        <v>139</v>
      </c>
      <c r="B603" t="s">
        <v>5</v>
      </c>
      <c r="C603" t="s">
        <v>15</v>
      </c>
      <c r="D603" t="s">
        <v>16</v>
      </c>
      <c r="E603" t="s">
        <v>141</v>
      </c>
      <c r="G603" t="s">
        <v>59</v>
      </c>
      <c r="L603" t="s">
        <v>60</v>
      </c>
      <c r="M603">
        <v>0.35</v>
      </c>
      <c r="N603">
        <v>0.35</v>
      </c>
      <c r="O603">
        <v>0.35</v>
      </c>
      <c r="P603">
        <v>0.35</v>
      </c>
      <c r="Q603">
        <v>0.35</v>
      </c>
      <c r="R603">
        <v>0.35</v>
      </c>
      <c r="S603">
        <v>0.35</v>
      </c>
      <c r="T603">
        <v>0.35</v>
      </c>
      <c r="U603">
        <v>0.35</v>
      </c>
      <c r="V603">
        <v>0.35</v>
      </c>
      <c r="W603">
        <v>0.35</v>
      </c>
    </row>
    <row r="604" spans="1:23" x14ac:dyDescent="0.25">
      <c r="A604" t="s">
        <v>139</v>
      </c>
      <c r="B604" t="s">
        <v>5</v>
      </c>
      <c r="C604" t="s">
        <v>15</v>
      </c>
      <c r="D604" t="s">
        <v>16</v>
      </c>
      <c r="E604" t="s">
        <v>141</v>
      </c>
      <c r="G604" t="s">
        <v>61</v>
      </c>
      <c r="M604">
        <v>10</v>
      </c>
      <c r="N604">
        <v>10</v>
      </c>
      <c r="O604">
        <v>10</v>
      </c>
      <c r="P604">
        <v>10</v>
      </c>
      <c r="Q604">
        <v>10</v>
      </c>
      <c r="R604">
        <v>10</v>
      </c>
      <c r="S604">
        <v>10</v>
      </c>
      <c r="T604">
        <v>10</v>
      </c>
      <c r="U604">
        <v>10</v>
      </c>
      <c r="V604">
        <v>10</v>
      </c>
      <c r="W604">
        <v>10</v>
      </c>
    </row>
    <row r="605" spans="1:23" x14ac:dyDescent="0.25">
      <c r="A605" t="s">
        <v>139</v>
      </c>
      <c r="B605" t="s">
        <v>5</v>
      </c>
      <c r="C605" t="s">
        <v>15</v>
      </c>
      <c r="D605" t="s">
        <v>16</v>
      </c>
      <c r="E605" t="s">
        <v>141</v>
      </c>
      <c r="F605" t="s">
        <v>142</v>
      </c>
      <c r="G605" t="s">
        <v>6</v>
      </c>
    </row>
    <row r="606" spans="1:23" x14ac:dyDescent="0.25">
      <c r="A606" t="s">
        <v>139</v>
      </c>
      <c r="B606" t="s">
        <v>5</v>
      </c>
      <c r="C606" t="s">
        <v>15</v>
      </c>
      <c r="D606" t="s">
        <v>16</v>
      </c>
      <c r="E606" t="s">
        <v>141</v>
      </c>
      <c r="F606" t="s">
        <v>142</v>
      </c>
      <c r="G606" t="s">
        <v>62</v>
      </c>
      <c r="L606" t="s">
        <v>63</v>
      </c>
      <c r="M606">
        <v>2000</v>
      </c>
      <c r="N606">
        <v>2000</v>
      </c>
      <c r="O606">
        <v>2000</v>
      </c>
      <c r="P606">
        <v>2000</v>
      </c>
      <c r="Q606">
        <v>2000</v>
      </c>
      <c r="R606">
        <v>2000</v>
      </c>
      <c r="S606">
        <v>2000</v>
      </c>
      <c r="T606">
        <v>2000</v>
      </c>
      <c r="U606">
        <v>2000</v>
      </c>
      <c r="V606">
        <v>2000</v>
      </c>
      <c r="W606">
        <v>2000</v>
      </c>
    </row>
    <row r="607" spans="1:23" x14ac:dyDescent="0.25">
      <c r="A607" t="s">
        <v>139</v>
      </c>
      <c r="B607" t="s">
        <v>5</v>
      </c>
      <c r="C607" t="s">
        <v>15</v>
      </c>
      <c r="D607" t="s">
        <v>16</v>
      </c>
      <c r="E607" t="s">
        <v>141</v>
      </c>
      <c r="F607" t="s">
        <v>142</v>
      </c>
      <c r="G607" t="s">
        <v>64</v>
      </c>
      <c r="L607" t="s">
        <v>63</v>
      </c>
      <c r="M607">
        <v>2101</v>
      </c>
      <c r="N607">
        <v>2101</v>
      </c>
      <c r="O607">
        <v>2101</v>
      </c>
      <c r="P607">
        <v>2101</v>
      </c>
      <c r="Q607">
        <v>2101</v>
      </c>
      <c r="R607">
        <v>2101</v>
      </c>
      <c r="S607">
        <v>2101</v>
      </c>
      <c r="T607">
        <v>2101</v>
      </c>
      <c r="U607">
        <v>2101</v>
      </c>
      <c r="V607">
        <v>2101</v>
      </c>
      <c r="W607">
        <v>2101</v>
      </c>
    </row>
    <row r="608" spans="1:23" x14ac:dyDescent="0.25">
      <c r="A608" t="s">
        <v>139</v>
      </c>
      <c r="B608" t="s">
        <v>5</v>
      </c>
      <c r="C608" t="s">
        <v>15</v>
      </c>
      <c r="D608" t="s">
        <v>16</v>
      </c>
      <c r="E608" t="s">
        <v>141</v>
      </c>
      <c r="F608" t="s">
        <v>142</v>
      </c>
      <c r="G608" t="s">
        <v>65</v>
      </c>
      <c r="L608" t="s">
        <v>66</v>
      </c>
      <c r="M608">
        <v>30</v>
      </c>
      <c r="N608">
        <v>30</v>
      </c>
      <c r="O608">
        <v>30</v>
      </c>
      <c r="P608">
        <v>30</v>
      </c>
      <c r="Q608">
        <v>30</v>
      </c>
      <c r="R608">
        <v>30</v>
      </c>
      <c r="S608">
        <v>30</v>
      </c>
      <c r="T608">
        <v>30</v>
      </c>
      <c r="U608">
        <v>30</v>
      </c>
      <c r="V608">
        <v>30</v>
      </c>
      <c r="W608">
        <v>30</v>
      </c>
    </row>
    <row r="609" spans="1:23" x14ac:dyDescent="0.25">
      <c r="A609" t="s">
        <v>139</v>
      </c>
      <c r="B609" t="s">
        <v>5</v>
      </c>
      <c r="C609" t="s">
        <v>15</v>
      </c>
      <c r="D609" t="s">
        <v>16</v>
      </c>
      <c r="E609" t="s">
        <v>141</v>
      </c>
      <c r="F609" t="s">
        <v>142</v>
      </c>
      <c r="G609" t="s">
        <v>67</v>
      </c>
      <c r="L609" t="s">
        <v>60</v>
      </c>
      <c r="M609">
        <v>0</v>
      </c>
    </row>
    <row r="610" spans="1:23" x14ac:dyDescent="0.25">
      <c r="A610" t="s">
        <v>139</v>
      </c>
      <c r="B610" t="s">
        <v>5</v>
      </c>
      <c r="C610" t="s">
        <v>15</v>
      </c>
      <c r="D610" t="s">
        <v>16</v>
      </c>
      <c r="E610" t="s">
        <v>141</v>
      </c>
      <c r="F610" t="s">
        <v>142</v>
      </c>
      <c r="G610" t="s">
        <v>68</v>
      </c>
      <c r="L610" t="s">
        <v>72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</row>
    <row r="611" spans="1:23" x14ac:dyDescent="0.25">
      <c r="A611" t="s">
        <v>139</v>
      </c>
      <c r="B611" t="s">
        <v>5</v>
      </c>
      <c r="C611" t="s">
        <v>15</v>
      </c>
      <c r="D611" t="s">
        <v>16</v>
      </c>
      <c r="E611" t="s">
        <v>141</v>
      </c>
      <c r="F611" t="s">
        <v>142</v>
      </c>
      <c r="G611" t="s">
        <v>69</v>
      </c>
      <c r="L611" t="s">
        <v>70</v>
      </c>
      <c r="M611">
        <v>111.97436962706</v>
      </c>
      <c r="N611">
        <v>111.97436962706</v>
      </c>
      <c r="O611">
        <v>111.97436962706</v>
      </c>
      <c r="P611">
        <v>111.97436962706</v>
      </c>
      <c r="Q611">
        <v>111.97436962706</v>
      </c>
      <c r="R611">
        <v>111.97436962706</v>
      </c>
      <c r="S611">
        <v>111.97436962706</v>
      </c>
      <c r="T611">
        <v>111.97436962706</v>
      </c>
      <c r="U611">
        <v>111.97436962706</v>
      </c>
      <c r="V611">
        <v>111.97436962706</v>
      </c>
      <c r="W611">
        <v>111.97436962706</v>
      </c>
    </row>
    <row r="612" spans="1:23" x14ac:dyDescent="0.25">
      <c r="A612" t="s">
        <v>139</v>
      </c>
      <c r="B612" t="s">
        <v>5</v>
      </c>
      <c r="C612" t="s">
        <v>15</v>
      </c>
      <c r="D612" t="s">
        <v>16</v>
      </c>
      <c r="E612" t="s">
        <v>141</v>
      </c>
      <c r="F612" t="s">
        <v>142</v>
      </c>
      <c r="G612" t="s">
        <v>71</v>
      </c>
      <c r="L612" t="s">
        <v>70</v>
      </c>
      <c r="M612">
        <v>4.4789747850823796</v>
      </c>
      <c r="N612">
        <v>4.4789747850823796</v>
      </c>
      <c r="O612">
        <v>4.4789747850823796</v>
      </c>
      <c r="P612">
        <v>4.4789747850823796</v>
      </c>
      <c r="Q612">
        <v>4.4789747850823796</v>
      </c>
      <c r="R612">
        <v>4.4789747850823796</v>
      </c>
      <c r="S612">
        <v>4.4789747850823796</v>
      </c>
      <c r="T612">
        <v>4.4789747850823796</v>
      </c>
      <c r="U612">
        <v>4.4789747850823796</v>
      </c>
      <c r="V612">
        <v>4.4789747850823796</v>
      </c>
      <c r="W612">
        <v>4.4789747850823796</v>
      </c>
    </row>
    <row r="613" spans="1:23" x14ac:dyDescent="0.25">
      <c r="A613" t="s">
        <v>139</v>
      </c>
      <c r="B613" t="s">
        <v>5</v>
      </c>
      <c r="C613" t="s">
        <v>15</v>
      </c>
      <c r="D613" t="s">
        <v>16</v>
      </c>
      <c r="E613" t="s">
        <v>141</v>
      </c>
      <c r="F613" t="s">
        <v>142</v>
      </c>
      <c r="G613" t="s">
        <v>17</v>
      </c>
      <c r="J613" t="s">
        <v>36</v>
      </c>
      <c r="L613" t="s">
        <v>72</v>
      </c>
      <c r="M613">
        <v>2.75620745085677</v>
      </c>
      <c r="N613">
        <v>2.75620745085677</v>
      </c>
      <c r="O613">
        <v>2.75620745085677</v>
      </c>
      <c r="P613">
        <v>2.75620745085677</v>
      </c>
      <c r="Q613">
        <v>2.75620745085677</v>
      </c>
      <c r="R613">
        <v>2.75620745085677</v>
      </c>
      <c r="S613">
        <v>2.75620745085677</v>
      </c>
      <c r="T613">
        <v>2.75620745085677</v>
      </c>
      <c r="U613">
        <v>2.75620745085677</v>
      </c>
      <c r="V613">
        <v>2.75620745085677</v>
      </c>
      <c r="W613">
        <v>2.75620745085677</v>
      </c>
    </row>
    <row r="614" spans="1:23" x14ac:dyDescent="0.25">
      <c r="A614" t="s">
        <v>139</v>
      </c>
      <c r="B614" t="s">
        <v>5</v>
      </c>
      <c r="C614" t="s">
        <v>15</v>
      </c>
      <c r="D614" t="s">
        <v>16</v>
      </c>
      <c r="E614" t="s">
        <v>141</v>
      </c>
      <c r="F614" t="s">
        <v>143</v>
      </c>
      <c r="G614" t="s">
        <v>6</v>
      </c>
    </row>
    <row r="615" spans="1:23" x14ac:dyDescent="0.25">
      <c r="A615" t="s">
        <v>139</v>
      </c>
      <c r="B615" t="s">
        <v>5</v>
      </c>
      <c r="C615" t="s">
        <v>15</v>
      </c>
      <c r="D615" t="s">
        <v>16</v>
      </c>
      <c r="E615" t="s">
        <v>141</v>
      </c>
      <c r="F615" t="s">
        <v>143</v>
      </c>
      <c r="G615" t="s">
        <v>62</v>
      </c>
      <c r="L615" t="s">
        <v>63</v>
      </c>
      <c r="M615">
        <v>2000</v>
      </c>
      <c r="N615">
        <v>2000</v>
      </c>
      <c r="O615">
        <v>2000</v>
      </c>
      <c r="P615">
        <v>2000</v>
      </c>
      <c r="Q615">
        <v>2000</v>
      </c>
      <c r="R615">
        <v>2000</v>
      </c>
      <c r="S615">
        <v>2000</v>
      </c>
      <c r="T615">
        <v>2000</v>
      </c>
      <c r="U615">
        <v>2000</v>
      </c>
      <c r="V615">
        <v>2000</v>
      </c>
      <c r="W615">
        <v>2000</v>
      </c>
    </row>
    <row r="616" spans="1:23" x14ac:dyDescent="0.25">
      <c r="A616" t="s">
        <v>139</v>
      </c>
      <c r="B616" t="s">
        <v>5</v>
      </c>
      <c r="C616" t="s">
        <v>15</v>
      </c>
      <c r="D616" t="s">
        <v>16</v>
      </c>
      <c r="E616" t="s">
        <v>141</v>
      </c>
      <c r="F616" t="s">
        <v>143</v>
      </c>
      <c r="G616" t="s">
        <v>64</v>
      </c>
      <c r="L616" t="s">
        <v>63</v>
      </c>
      <c r="M616">
        <v>2101</v>
      </c>
      <c r="N616">
        <v>2101</v>
      </c>
      <c r="O616">
        <v>2101</v>
      </c>
      <c r="P616">
        <v>2101</v>
      </c>
      <c r="Q616">
        <v>2101</v>
      </c>
      <c r="R616">
        <v>2101</v>
      </c>
      <c r="S616">
        <v>2101</v>
      </c>
      <c r="T616">
        <v>2101</v>
      </c>
      <c r="U616">
        <v>2101</v>
      </c>
      <c r="V616">
        <v>2101</v>
      </c>
      <c r="W616">
        <v>2101</v>
      </c>
    </row>
    <row r="617" spans="1:23" x14ac:dyDescent="0.25">
      <c r="A617" t="s">
        <v>139</v>
      </c>
      <c r="B617" t="s">
        <v>5</v>
      </c>
      <c r="C617" t="s">
        <v>15</v>
      </c>
      <c r="D617" t="s">
        <v>16</v>
      </c>
      <c r="E617" t="s">
        <v>141</v>
      </c>
      <c r="F617" t="s">
        <v>143</v>
      </c>
      <c r="G617" t="s">
        <v>65</v>
      </c>
      <c r="L617" t="s">
        <v>66</v>
      </c>
      <c r="M617">
        <v>30</v>
      </c>
      <c r="N617">
        <v>30</v>
      </c>
      <c r="O617">
        <v>30</v>
      </c>
      <c r="P617">
        <v>30</v>
      </c>
      <c r="Q617">
        <v>30</v>
      </c>
      <c r="R617">
        <v>30</v>
      </c>
      <c r="S617">
        <v>30</v>
      </c>
      <c r="T617">
        <v>30</v>
      </c>
      <c r="U617">
        <v>30</v>
      </c>
      <c r="V617">
        <v>30</v>
      </c>
      <c r="W617">
        <v>30</v>
      </c>
    </row>
    <row r="618" spans="1:23" x14ac:dyDescent="0.25">
      <c r="A618" t="s">
        <v>139</v>
      </c>
      <c r="B618" t="s">
        <v>5</v>
      </c>
      <c r="C618" t="s">
        <v>15</v>
      </c>
      <c r="D618" t="s">
        <v>16</v>
      </c>
      <c r="E618" t="s">
        <v>141</v>
      </c>
      <c r="F618" t="s">
        <v>143</v>
      </c>
      <c r="G618" t="s">
        <v>67</v>
      </c>
      <c r="L618" t="s">
        <v>60</v>
      </c>
      <c r="M618">
        <v>1</v>
      </c>
    </row>
    <row r="619" spans="1:23" x14ac:dyDescent="0.25">
      <c r="A619" t="s">
        <v>139</v>
      </c>
      <c r="B619" t="s">
        <v>5</v>
      </c>
      <c r="C619" t="s">
        <v>15</v>
      </c>
      <c r="D619" t="s">
        <v>16</v>
      </c>
      <c r="E619" t="s">
        <v>141</v>
      </c>
      <c r="F619" t="s">
        <v>143</v>
      </c>
      <c r="G619" t="s">
        <v>68</v>
      </c>
      <c r="L619" t="s">
        <v>72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</row>
    <row r="620" spans="1:23" x14ac:dyDescent="0.25">
      <c r="A620" t="s">
        <v>139</v>
      </c>
      <c r="B620" t="s">
        <v>5</v>
      </c>
      <c r="C620" t="s">
        <v>15</v>
      </c>
      <c r="D620" t="s">
        <v>16</v>
      </c>
      <c r="E620" t="s">
        <v>141</v>
      </c>
      <c r="F620" t="s">
        <v>143</v>
      </c>
      <c r="G620" t="s">
        <v>69</v>
      </c>
      <c r="L620" t="s">
        <v>70</v>
      </c>
      <c r="M620">
        <v>111.97436962706</v>
      </c>
      <c r="N620">
        <v>111.97436962706</v>
      </c>
      <c r="O620">
        <v>111.97436962706</v>
      </c>
      <c r="P620">
        <v>111.97436962706</v>
      </c>
      <c r="Q620">
        <v>111.97436962706</v>
      </c>
      <c r="R620">
        <v>111.97436962706</v>
      </c>
      <c r="S620">
        <v>111.97436962706</v>
      </c>
      <c r="T620">
        <v>111.97436962706</v>
      </c>
      <c r="U620">
        <v>111.97436962706</v>
      </c>
      <c r="V620">
        <v>111.97436962706</v>
      </c>
      <c r="W620">
        <v>111.97436962706</v>
      </c>
    </row>
    <row r="621" spans="1:23" x14ac:dyDescent="0.25">
      <c r="A621" t="s">
        <v>139</v>
      </c>
      <c r="B621" t="s">
        <v>5</v>
      </c>
      <c r="C621" t="s">
        <v>15</v>
      </c>
      <c r="D621" t="s">
        <v>16</v>
      </c>
      <c r="E621" t="s">
        <v>141</v>
      </c>
      <c r="F621" t="s">
        <v>143</v>
      </c>
      <c r="G621" t="s">
        <v>71</v>
      </c>
      <c r="L621" t="s">
        <v>70</v>
      </c>
      <c r="M621">
        <v>4.4789747850823796</v>
      </c>
      <c r="N621">
        <v>4.4789747850823796</v>
      </c>
      <c r="O621">
        <v>4.4789747850823796</v>
      </c>
      <c r="P621">
        <v>4.4789747850823796</v>
      </c>
      <c r="Q621">
        <v>4.4789747850823796</v>
      </c>
      <c r="R621">
        <v>4.4789747850823796</v>
      </c>
      <c r="S621">
        <v>4.4789747850823796</v>
      </c>
      <c r="T621">
        <v>4.4789747850823796</v>
      </c>
      <c r="U621">
        <v>4.4789747850823796</v>
      </c>
      <c r="V621">
        <v>4.4789747850823796</v>
      </c>
      <c r="W621">
        <v>4.4789747850823796</v>
      </c>
    </row>
    <row r="622" spans="1:23" x14ac:dyDescent="0.25">
      <c r="A622" t="s">
        <v>139</v>
      </c>
      <c r="B622" t="s">
        <v>5</v>
      </c>
      <c r="C622" t="s">
        <v>15</v>
      </c>
      <c r="D622" t="s">
        <v>16</v>
      </c>
      <c r="E622" t="s">
        <v>141</v>
      </c>
      <c r="F622" t="s">
        <v>143</v>
      </c>
      <c r="G622" t="s">
        <v>17</v>
      </c>
      <c r="J622" t="s">
        <v>144</v>
      </c>
      <c r="L622" t="s">
        <v>72</v>
      </c>
      <c r="M622">
        <v>2.7558962259865298</v>
      </c>
      <c r="N622">
        <v>2.7558962259865298</v>
      </c>
      <c r="O622">
        <v>2.7558962259865298</v>
      </c>
      <c r="P622">
        <v>2.7558962259865298</v>
      </c>
      <c r="Q622">
        <v>2.7558962259865298</v>
      </c>
      <c r="R622">
        <v>2.7558962259865298</v>
      </c>
      <c r="S622">
        <v>2.7558962259865298</v>
      </c>
      <c r="T622">
        <v>2.7558962259865298</v>
      </c>
      <c r="U622">
        <v>2.7558962259865298</v>
      </c>
      <c r="V622">
        <v>2.7558962259865298</v>
      </c>
      <c r="W622">
        <v>2.7558962259865298</v>
      </c>
    </row>
    <row r="623" spans="1:23" x14ac:dyDescent="0.25">
      <c r="A623" t="s">
        <v>139</v>
      </c>
      <c r="B623" t="s">
        <v>5</v>
      </c>
      <c r="C623" t="s">
        <v>15</v>
      </c>
      <c r="D623" t="s">
        <v>16</v>
      </c>
      <c r="E623" t="s">
        <v>141</v>
      </c>
      <c r="F623" t="s">
        <v>145</v>
      </c>
      <c r="G623" t="s">
        <v>6</v>
      </c>
    </row>
    <row r="624" spans="1:23" x14ac:dyDescent="0.25">
      <c r="A624" t="s">
        <v>139</v>
      </c>
      <c r="B624" t="s">
        <v>5</v>
      </c>
      <c r="C624" t="s">
        <v>15</v>
      </c>
      <c r="D624" t="s">
        <v>16</v>
      </c>
      <c r="E624" t="s">
        <v>141</v>
      </c>
      <c r="F624" t="s">
        <v>145</v>
      </c>
      <c r="G624" t="s">
        <v>62</v>
      </c>
      <c r="L624" t="s">
        <v>63</v>
      </c>
      <c r="M624">
        <v>2000</v>
      </c>
      <c r="N624">
        <v>2000</v>
      </c>
      <c r="O624">
        <v>2000</v>
      </c>
      <c r="P624">
        <v>2000</v>
      </c>
      <c r="Q624">
        <v>2000</v>
      </c>
      <c r="R624">
        <v>2000</v>
      </c>
      <c r="S624">
        <v>2000</v>
      </c>
      <c r="T624">
        <v>2000</v>
      </c>
      <c r="U624">
        <v>2000</v>
      </c>
      <c r="V624">
        <v>2000</v>
      </c>
      <c r="W624">
        <v>2000</v>
      </c>
    </row>
    <row r="625" spans="1:23" x14ac:dyDescent="0.25">
      <c r="A625" t="s">
        <v>139</v>
      </c>
      <c r="B625" t="s">
        <v>5</v>
      </c>
      <c r="C625" t="s">
        <v>15</v>
      </c>
      <c r="D625" t="s">
        <v>16</v>
      </c>
      <c r="E625" t="s">
        <v>141</v>
      </c>
      <c r="F625" t="s">
        <v>145</v>
      </c>
      <c r="G625" t="s">
        <v>64</v>
      </c>
      <c r="L625" t="s">
        <v>63</v>
      </c>
      <c r="M625">
        <v>2101</v>
      </c>
      <c r="N625">
        <v>2101</v>
      </c>
      <c r="O625">
        <v>2101</v>
      </c>
      <c r="P625">
        <v>2101</v>
      </c>
      <c r="Q625">
        <v>2101</v>
      </c>
      <c r="R625">
        <v>2101</v>
      </c>
      <c r="S625">
        <v>2101</v>
      </c>
      <c r="T625">
        <v>2101</v>
      </c>
      <c r="U625">
        <v>2101</v>
      </c>
      <c r="V625">
        <v>2101</v>
      </c>
      <c r="W625">
        <v>2101</v>
      </c>
    </row>
    <row r="626" spans="1:23" x14ac:dyDescent="0.25">
      <c r="A626" t="s">
        <v>139</v>
      </c>
      <c r="B626" t="s">
        <v>5</v>
      </c>
      <c r="C626" t="s">
        <v>15</v>
      </c>
      <c r="D626" t="s">
        <v>16</v>
      </c>
      <c r="E626" t="s">
        <v>141</v>
      </c>
      <c r="F626" t="s">
        <v>145</v>
      </c>
      <c r="G626" t="s">
        <v>65</v>
      </c>
      <c r="L626" t="s">
        <v>66</v>
      </c>
      <c r="M626">
        <v>30</v>
      </c>
      <c r="N626">
        <v>30</v>
      </c>
      <c r="O626">
        <v>30</v>
      </c>
      <c r="P626">
        <v>30</v>
      </c>
      <c r="Q626">
        <v>30</v>
      </c>
      <c r="R626">
        <v>30</v>
      </c>
      <c r="S626">
        <v>30</v>
      </c>
      <c r="T626">
        <v>30</v>
      </c>
      <c r="U626">
        <v>30</v>
      </c>
      <c r="V626">
        <v>30</v>
      </c>
      <c r="W626">
        <v>30</v>
      </c>
    </row>
    <row r="627" spans="1:23" x14ac:dyDescent="0.25">
      <c r="A627" t="s">
        <v>139</v>
      </c>
      <c r="B627" t="s">
        <v>5</v>
      </c>
      <c r="C627" t="s">
        <v>15</v>
      </c>
      <c r="D627" t="s">
        <v>16</v>
      </c>
      <c r="E627" t="s">
        <v>141</v>
      </c>
      <c r="F627" t="s">
        <v>145</v>
      </c>
      <c r="G627" t="s">
        <v>67</v>
      </c>
      <c r="L627" t="s">
        <v>60</v>
      </c>
      <c r="M627">
        <v>0</v>
      </c>
    </row>
    <row r="628" spans="1:23" x14ac:dyDescent="0.25">
      <c r="A628" t="s">
        <v>139</v>
      </c>
      <c r="B628" t="s">
        <v>5</v>
      </c>
      <c r="C628" t="s">
        <v>15</v>
      </c>
      <c r="D628" t="s">
        <v>16</v>
      </c>
      <c r="E628" t="s">
        <v>141</v>
      </c>
      <c r="F628" t="s">
        <v>145</v>
      </c>
      <c r="G628" t="s">
        <v>68</v>
      </c>
      <c r="L628" t="s">
        <v>72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</row>
    <row r="629" spans="1:23" x14ac:dyDescent="0.25">
      <c r="A629" t="s">
        <v>139</v>
      </c>
      <c r="B629" t="s">
        <v>5</v>
      </c>
      <c r="C629" t="s">
        <v>15</v>
      </c>
      <c r="D629" t="s">
        <v>16</v>
      </c>
      <c r="E629" t="s">
        <v>141</v>
      </c>
      <c r="F629" t="s">
        <v>145</v>
      </c>
      <c r="G629" t="s">
        <v>69</v>
      </c>
      <c r="L629" t="s">
        <v>70</v>
      </c>
      <c r="M629">
        <v>111.97436962706</v>
      </c>
      <c r="N629">
        <v>111.97436962706</v>
      </c>
      <c r="O629">
        <v>111.97436962706</v>
      </c>
      <c r="P629">
        <v>111.97436962706</v>
      </c>
      <c r="Q629">
        <v>111.97436962706</v>
      </c>
      <c r="R629">
        <v>111.97436962706</v>
      </c>
      <c r="S629">
        <v>111.97436962706</v>
      </c>
      <c r="T629">
        <v>111.97436962706</v>
      </c>
      <c r="U629">
        <v>111.97436962706</v>
      </c>
      <c r="V629">
        <v>111.97436962706</v>
      </c>
      <c r="W629">
        <v>111.97436962706</v>
      </c>
    </row>
    <row r="630" spans="1:23" x14ac:dyDescent="0.25">
      <c r="A630" t="s">
        <v>139</v>
      </c>
      <c r="B630" t="s">
        <v>5</v>
      </c>
      <c r="C630" t="s">
        <v>15</v>
      </c>
      <c r="D630" t="s">
        <v>16</v>
      </c>
      <c r="E630" t="s">
        <v>141</v>
      </c>
      <c r="F630" t="s">
        <v>145</v>
      </c>
      <c r="G630" t="s">
        <v>71</v>
      </c>
      <c r="L630" t="s">
        <v>70</v>
      </c>
      <c r="M630">
        <v>4.4789747850823796</v>
      </c>
      <c r="N630">
        <v>4.4789747850823796</v>
      </c>
      <c r="O630">
        <v>4.4789747850823796</v>
      </c>
      <c r="P630">
        <v>4.4789747850823796</v>
      </c>
      <c r="Q630">
        <v>4.4789747850823796</v>
      </c>
      <c r="R630">
        <v>4.4789747850823796</v>
      </c>
      <c r="S630">
        <v>4.4789747850823796</v>
      </c>
      <c r="T630">
        <v>4.4789747850823796</v>
      </c>
      <c r="U630">
        <v>4.4789747850823796</v>
      </c>
      <c r="V630">
        <v>4.4789747850823796</v>
      </c>
      <c r="W630">
        <v>4.4789747850823796</v>
      </c>
    </row>
    <row r="631" spans="1:23" x14ac:dyDescent="0.25">
      <c r="A631" t="s">
        <v>139</v>
      </c>
      <c r="B631" t="s">
        <v>5</v>
      </c>
      <c r="C631" t="s">
        <v>15</v>
      </c>
      <c r="D631" t="s">
        <v>16</v>
      </c>
      <c r="E631" t="s">
        <v>141</v>
      </c>
      <c r="F631" t="s">
        <v>145</v>
      </c>
      <c r="G631" t="s">
        <v>17</v>
      </c>
      <c r="J631" t="s">
        <v>24</v>
      </c>
      <c r="L631" t="s">
        <v>72</v>
      </c>
      <c r="M631">
        <v>2.7558962259865298</v>
      </c>
      <c r="N631">
        <v>2.7558962259865298</v>
      </c>
      <c r="O631">
        <v>2.7558962259865298</v>
      </c>
      <c r="P631">
        <v>2.7558962259865298</v>
      </c>
      <c r="Q631">
        <v>2.7558962259865298</v>
      </c>
      <c r="R631">
        <v>2.7558962259865298</v>
      </c>
      <c r="S631">
        <v>2.7558962259865298</v>
      </c>
      <c r="T631">
        <v>2.7558962259865298</v>
      </c>
      <c r="U631">
        <v>2.7558962259865298</v>
      </c>
      <c r="V631">
        <v>2.7558962259865298</v>
      </c>
      <c r="W631">
        <v>2.7558962259865298</v>
      </c>
    </row>
    <row r="632" spans="1:23" x14ac:dyDescent="0.25">
      <c r="A632" t="s">
        <v>140</v>
      </c>
      <c r="B632" t="s">
        <v>5</v>
      </c>
      <c r="C632" t="s">
        <v>15</v>
      </c>
      <c r="D632" t="s">
        <v>16</v>
      </c>
      <c r="E632" t="s">
        <v>146</v>
      </c>
      <c r="G632" t="s">
        <v>21</v>
      </c>
      <c r="L632" t="s">
        <v>72</v>
      </c>
    </row>
    <row r="633" spans="1:23" x14ac:dyDescent="0.25">
      <c r="A633" t="s">
        <v>140</v>
      </c>
      <c r="B633" t="s">
        <v>5</v>
      </c>
      <c r="C633" t="s">
        <v>15</v>
      </c>
      <c r="D633" t="s">
        <v>16</v>
      </c>
      <c r="E633" t="s">
        <v>146</v>
      </c>
      <c r="G633" t="s">
        <v>22</v>
      </c>
      <c r="H633" t="s">
        <v>58</v>
      </c>
    </row>
    <row r="634" spans="1:23" x14ac:dyDescent="0.25">
      <c r="A634" t="s">
        <v>140</v>
      </c>
      <c r="B634" t="s">
        <v>5</v>
      </c>
      <c r="C634" t="s">
        <v>15</v>
      </c>
      <c r="D634" t="s">
        <v>16</v>
      </c>
      <c r="E634" t="s">
        <v>146</v>
      </c>
      <c r="G634" t="s">
        <v>59</v>
      </c>
      <c r="L634" t="s">
        <v>60</v>
      </c>
      <c r="M634">
        <v>0.35</v>
      </c>
      <c r="N634">
        <v>0.35</v>
      </c>
      <c r="O634">
        <v>0.35</v>
      </c>
      <c r="P634">
        <v>0.35</v>
      </c>
      <c r="Q634">
        <v>0.35</v>
      </c>
      <c r="R634">
        <v>0.35</v>
      </c>
      <c r="S634">
        <v>0.35</v>
      </c>
      <c r="T634">
        <v>0.35</v>
      </c>
      <c r="U634">
        <v>0.35</v>
      </c>
      <c r="V634">
        <v>0.35</v>
      </c>
      <c r="W634">
        <v>0.35</v>
      </c>
    </row>
    <row r="635" spans="1:23" x14ac:dyDescent="0.25">
      <c r="A635" t="s">
        <v>140</v>
      </c>
      <c r="B635" t="s">
        <v>5</v>
      </c>
      <c r="C635" t="s">
        <v>15</v>
      </c>
      <c r="D635" t="s">
        <v>16</v>
      </c>
      <c r="E635" t="s">
        <v>146</v>
      </c>
      <c r="G635" t="s">
        <v>61</v>
      </c>
      <c r="M635">
        <v>10</v>
      </c>
      <c r="N635">
        <v>10</v>
      </c>
      <c r="O635">
        <v>10</v>
      </c>
      <c r="P635">
        <v>10</v>
      </c>
      <c r="Q635">
        <v>10</v>
      </c>
      <c r="R635">
        <v>10</v>
      </c>
      <c r="S635">
        <v>10</v>
      </c>
      <c r="T635">
        <v>10</v>
      </c>
      <c r="U635">
        <v>10</v>
      </c>
      <c r="V635">
        <v>10</v>
      </c>
      <c r="W635">
        <v>10</v>
      </c>
    </row>
    <row r="636" spans="1:23" x14ac:dyDescent="0.25">
      <c r="A636" t="s">
        <v>140</v>
      </c>
      <c r="B636" t="s">
        <v>5</v>
      </c>
      <c r="C636" t="s">
        <v>15</v>
      </c>
      <c r="D636" t="s">
        <v>16</v>
      </c>
      <c r="E636" t="s">
        <v>146</v>
      </c>
      <c r="F636" t="s">
        <v>142</v>
      </c>
      <c r="G636" t="s">
        <v>6</v>
      </c>
    </row>
    <row r="637" spans="1:23" x14ac:dyDescent="0.25">
      <c r="A637" t="s">
        <v>140</v>
      </c>
      <c r="B637" t="s">
        <v>5</v>
      </c>
      <c r="C637" t="s">
        <v>15</v>
      </c>
      <c r="D637" t="s">
        <v>16</v>
      </c>
      <c r="E637" t="s">
        <v>146</v>
      </c>
      <c r="F637" t="s">
        <v>142</v>
      </c>
      <c r="G637" t="s">
        <v>62</v>
      </c>
      <c r="L637" t="s">
        <v>63</v>
      </c>
      <c r="M637">
        <v>2000</v>
      </c>
      <c r="N637">
        <v>2000</v>
      </c>
      <c r="O637">
        <v>2000</v>
      </c>
      <c r="P637">
        <v>2000</v>
      </c>
      <c r="Q637">
        <v>2000</v>
      </c>
      <c r="R637">
        <v>2000</v>
      </c>
      <c r="S637">
        <v>2000</v>
      </c>
      <c r="T637">
        <v>2000</v>
      </c>
      <c r="U637">
        <v>2000</v>
      </c>
      <c r="V637">
        <v>2000</v>
      </c>
      <c r="W637">
        <v>2000</v>
      </c>
    </row>
    <row r="638" spans="1:23" x14ac:dyDescent="0.25">
      <c r="A638" t="s">
        <v>140</v>
      </c>
      <c r="B638" t="s">
        <v>5</v>
      </c>
      <c r="C638" t="s">
        <v>15</v>
      </c>
      <c r="D638" t="s">
        <v>16</v>
      </c>
      <c r="E638" t="s">
        <v>146</v>
      </c>
      <c r="F638" t="s">
        <v>142</v>
      </c>
      <c r="G638" t="s">
        <v>64</v>
      </c>
      <c r="L638" t="s">
        <v>63</v>
      </c>
      <c r="M638">
        <v>2101</v>
      </c>
      <c r="N638">
        <v>2101</v>
      </c>
      <c r="O638">
        <v>2101</v>
      </c>
      <c r="P638">
        <v>2101</v>
      </c>
      <c r="Q638">
        <v>2101</v>
      </c>
      <c r="R638">
        <v>2101</v>
      </c>
      <c r="S638">
        <v>2101</v>
      </c>
      <c r="T638">
        <v>2101</v>
      </c>
      <c r="U638">
        <v>2101</v>
      </c>
      <c r="V638">
        <v>2101</v>
      </c>
      <c r="W638">
        <v>2101</v>
      </c>
    </row>
    <row r="639" spans="1:23" x14ac:dyDescent="0.25">
      <c r="A639" t="s">
        <v>140</v>
      </c>
      <c r="B639" t="s">
        <v>5</v>
      </c>
      <c r="C639" t="s">
        <v>15</v>
      </c>
      <c r="D639" t="s">
        <v>16</v>
      </c>
      <c r="E639" t="s">
        <v>146</v>
      </c>
      <c r="F639" t="s">
        <v>142</v>
      </c>
      <c r="G639" t="s">
        <v>65</v>
      </c>
      <c r="L639" t="s">
        <v>66</v>
      </c>
      <c r="M639">
        <v>30</v>
      </c>
      <c r="N639">
        <v>30</v>
      </c>
      <c r="O639">
        <v>30</v>
      </c>
      <c r="P639">
        <v>30</v>
      </c>
      <c r="Q639">
        <v>30</v>
      </c>
      <c r="R639">
        <v>30</v>
      </c>
      <c r="S639">
        <v>30</v>
      </c>
      <c r="T639">
        <v>30</v>
      </c>
      <c r="U639">
        <v>30</v>
      </c>
      <c r="V639">
        <v>30</v>
      </c>
      <c r="W639">
        <v>30</v>
      </c>
    </row>
    <row r="640" spans="1:23" x14ac:dyDescent="0.25">
      <c r="A640" t="s">
        <v>140</v>
      </c>
      <c r="B640" t="s">
        <v>5</v>
      </c>
      <c r="C640" t="s">
        <v>15</v>
      </c>
      <c r="D640" t="s">
        <v>16</v>
      </c>
      <c r="E640" t="s">
        <v>146</v>
      </c>
      <c r="F640" t="s">
        <v>142</v>
      </c>
      <c r="G640" t="s">
        <v>67</v>
      </c>
      <c r="L640" t="s">
        <v>60</v>
      </c>
      <c r="M640">
        <v>1</v>
      </c>
    </row>
    <row r="641" spans="1:23" x14ac:dyDescent="0.25">
      <c r="A641" t="s">
        <v>140</v>
      </c>
      <c r="B641" t="s">
        <v>5</v>
      </c>
      <c r="C641" t="s">
        <v>15</v>
      </c>
      <c r="D641" t="s">
        <v>16</v>
      </c>
      <c r="E641" t="s">
        <v>146</v>
      </c>
      <c r="F641" t="s">
        <v>142</v>
      </c>
      <c r="G641" t="s">
        <v>68</v>
      </c>
      <c r="L641" t="s">
        <v>72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</row>
    <row r="642" spans="1:23" x14ac:dyDescent="0.25">
      <c r="A642" t="s">
        <v>140</v>
      </c>
      <c r="B642" t="s">
        <v>5</v>
      </c>
      <c r="C642" t="s">
        <v>15</v>
      </c>
      <c r="D642" t="s">
        <v>16</v>
      </c>
      <c r="E642" t="s">
        <v>146</v>
      </c>
      <c r="F642" t="s">
        <v>142</v>
      </c>
      <c r="G642" t="s">
        <v>69</v>
      </c>
      <c r="L642" t="s">
        <v>70</v>
      </c>
      <c r="M642">
        <v>111.97436962706</v>
      </c>
      <c r="N642">
        <v>111.97436962706</v>
      </c>
      <c r="O642">
        <v>111.97436962706</v>
      </c>
      <c r="P642">
        <v>111.97436962706</v>
      </c>
      <c r="Q642">
        <v>111.97436962706</v>
      </c>
      <c r="R642">
        <v>111.97436962706</v>
      </c>
      <c r="S642">
        <v>111.97436962706</v>
      </c>
      <c r="T642">
        <v>111.97436962706</v>
      </c>
      <c r="U642">
        <v>111.97436962706</v>
      </c>
      <c r="V642">
        <v>111.97436962706</v>
      </c>
      <c r="W642">
        <v>111.97436962706</v>
      </c>
    </row>
    <row r="643" spans="1:23" x14ac:dyDescent="0.25">
      <c r="A643" t="s">
        <v>140</v>
      </c>
      <c r="B643" t="s">
        <v>5</v>
      </c>
      <c r="C643" t="s">
        <v>15</v>
      </c>
      <c r="D643" t="s">
        <v>16</v>
      </c>
      <c r="E643" t="s">
        <v>146</v>
      </c>
      <c r="F643" t="s">
        <v>142</v>
      </c>
      <c r="G643" t="s">
        <v>71</v>
      </c>
      <c r="L643" t="s">
        <v>70</v>
      </c>
      <c r="M643">
        <v>4.4789747850823796</v>
      </c>
      <c r="N643">
        <v>4.4789747850823796</v>
      </c>
      <c r="O643">
        <v>4.4789747850823796</v>
      </c>
      <c r="P643">
        <v>4.4789747850823796</v>
      </c>
      <c r="Q643">
        <v>4.4789747850823796</v>
      </c>
      <c r="R643">
        <v>4.4789747850823796</v>
      </c>
      <c r="S643">
        <v>4.4789747850823796</v>
      </c>
      <c r="T643">
        <v>4.4789747850823796</v>
      </c>
      <c r="U643">
        <v>4.4789747850823796</v>
      </c>
      <c r="V643">
        <v>4.4789747850823796</v>
      </c>
      <c r="W643">
        <v>4.4789747850823796</v>
      </c>
    </row>
    <row r="644" spans="1:23" x14ac:dyDescent="0.25">
      <c r="A644" t="s">
        <v>140</v>
      </c>
      <c r="B644" t="s">
        <v>5</v>
      </c>
      <c r="C644" t="s">
        <v>15</v>
      </c>
      <c r="D644" t="s">
        <v>16</v>
      </c>
      <c r="E644" t="s">
        <v>146</v>
      </c>
      <c r="F644" t="s">
        <v>142</v>
      </c>
      <c r="G644" t="s">
        <v>17</v>
      </c>
      <c r="J644" t="s">
        <v>144</v>
      </c>
      <c r="L644" t="s">
        <v>72</v>
      </c>
      <c r="M644">
        <v>2.76301290135271</v>
      </c>
      <c r="N644">
        <v>2.76301290135271</v>
      </c>
      <c r="O644">
        <v>2.76301290135271</v>
      </c>
      <c r="P644">
        <v>2.76301290135271</v>
      </c>
      <c r="Q644">
        <v>2.76301290135271</v>
      </c>
      <c r="R644">
        <v>2.76301290135271</v>
      </c>
      <c r="S644">
        <v>2.76301290135271</v>
      </c>
      <c r="T644">
        <v>2.76301290135271</v>
      </c>
      <c r="U644">
        <v>2.76301290135271</v>
      </c>
      <c r="V644">
        <v>2.76301290135271</v>
      </c>
      <c r="W644">
        <v>2.76301290135271</v>
      </c>
    </row>
    <row r="645" spans="1:23" x14ac:dyDescent="0.25">
      <c r="A645" t="s">
        <v>140</v>
      </c>
      <c r="B645" t="s">
        <v>5</v>
      </c>
      <c r="C645" t="s">
        <v>15</v>
      </c>
      <c r="D645" t="s">
        <v>16</v>
      </c>
      <c r="E645" t="s">
        <v>146</v>
      </c>
      <c r="F645" t="s">
        <v>143</v>
      </c>
      <c r="G645" t="s">
        <v>6</v>
      </c>
    </row>
    <row r="646" spans="1:23" x14ac:dyDescent="0.25">
      <c r="A646" t="s">
        <v>140</v>
      </c>
      <c r="B646" t="s">
        <v>5</v>
      </c>
      <c r="C646" t="s">
        <v>15</v>
      </c>
      <c r="D646" t="s">
        <v>16</v>
      </c>
      <c r="E646" t="s">
        <v>146</v>
      </c>
      <c r="F646" t="s">
        <v>143</v>
      </c>
      <c r="G646" t="s">
        <v>62</v>
      </c>
      <c r="L646" t="s">
        <v>63</v>
      </c>
      <c r="M646">
        <v>2000</v>
      </c>
      <c r="N646">
        <v>2000</v>
      </c>
      <c r="O646">
        <v>2000</v>
      </c>
      <c r="P646">
        <v>2000</v>
      </c>
      <c r="Q646">
        <v>2000</v>
      </c>
      <c r="R646">
        <v>2000</v>
      </c>
      <c r="S646">
        <v>2000</v>
      </c>
      <c r="T646">
        <v>2000</v>
      </c>
      <c r="U646">
        <v>2000</v>
      </c>
      <c r="V646">
        <v>2000</v>
      </c>
      <c r="W646">
        <v>2000</v>
      </c>
    </row>
    <row r="647" spans="1:23" x14ac:dyDescent="0.25">
      <c r="A647" t="s">
        <v>140</v>
      </c>
      <c r="B647" t="s">
        <v>5</v>
      </c>
      <c r="C647" t="s">
        <v>15</v>
      </c>
      <c r="D647" t="s">
        <v>16</v>
      </c>
      <c r="E647" t="s">
        <v>146</v>
      </c>
      <c r="F647" t="s">
        <v>143</v>
      </c>
      <c r="G647" t="s">
        <v>64</v>
      </c>
      <c r="L647" t="s">
        <v>63</v>
      </c>
      <c r="M647">
        <v>2101</v>
      </c>
      <c r="N647">
        <v>2101</v>
      </c>
      <c r="O647">
        <v>2101</v>
      </c>
      <c r="P647">
        <v>2101</v>
      </c>
      <c r="Q647">
        <v>2101</v>
      </c>
      <c r="R647">
        <v>2101</v>
      </c>
      <c r="S647">
        <v>2101</v>
      </c>
      <c r="T647">
        <v>2101</v>
      </c>
      <c r="U647">
        <v>2101</v>
      </c>
      <c r="V647">
        <v>2101</v>
      </c>
      <c r="W647">
        <v>2101</v>
      </c>
    </row>
    <row r="648" spans="1:23" x14ac:dyDescent="0.25">
      <c r="A648" t="s">
        <v>140</v>
      </c>
      <c r="B648" t="s">
        <v>5</v>
      </c>
      <c r="C648" t="s">
        <v>15</v>
      </c>
      <c r="D648" t="s">
        <v>16</v>
      </c>
      <c r="E648" t="s">
        <v>146</v>
      </c>
      <c r="F648" t="s">
        <v>143</v>
      </c>
      <c r="G648" t="s">
        <v>65</v>
      </c>
      <c r="L648" t="s">
        <v>66</v>
      </c>
      <c r="M648">
        <v>30</v>
      </c>
      <c r="N648">
        <v>30</v>
      </c>
      <c r="O648">
        <v>30</v>
      </c>
      <c r="P648">
        <v>30</v>
      </c>
      <c r="Q648">
        <v>30</v>
      </c>
      <c r="R648">
        <v>30</v>
      </c>
      <c r="S648">
        <v>30</v>
      </c>
      <c r="T648">
        <v>30</v>
      </c>
      <c r="U648">
        <v>30</v>
      </c>
      <c r="V648">
        <v>30</v>
      </c>
      <c r="W648">
        <v>30</v>
      </c>
    </row>
    <row r="649" spans="1:23" x14ac:dyDescent="0.25">
      <c r="A649" t="s">
        <v>140</v>
      </c>
      <c r="B649" t="s">
        <v>5</v>
      </c>
      <c r="C649" t="s">
        <v>15</v>
      </c>
      <c r="D649" t="s">
        <v>16</v>
      </c>
      <c r="E649" t="s">
        <v>146</v>
      </c>
      <c r="F649" t="s">
        <v>143</v>
      </c>
      <c r="G649" t="s">
        <v>67</v>
      </c>
      <c r="L649" t="s">
        <v>60</v>
      </c>
      <c r="M649">
        <v>0</v>
      </c>
    </row>
    <row r="650" spans="1:23" x14ac:dyDescent="0.25">
      <c r="A650" t="s">
        <v>140</v>
      </c>
      <c r="B650" t="s">
        <v>5</v>
      </c>
      <c r="C650" t="s">
        <v>15</v>
      </c>
      <c r="D650" t="s">
        <v>16</v>
      </c>
      <c r="E650" t="s">
        <v>146</v>
      </c>
      <c r="F650" t="s">
        <v>143</v>
      </c>
      <c r="G650" t="s">
        <v>68</v>
      </c>
      <c r="L650" t="s">
        <v>72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</row>
    <row r="651" spans="1:23" x14ac:dyDescent="0.25">
      <c r="A651" t="s">
        <v>140</v>
      </c>
      <c r="B651" t="s">
        <v>5</v>
      </c>
      <c r="C651" t="s">
        <v>15</v>
      </c>
      <c r="D651" t="s">
        <v>16</v>
      </c>
      <c r="E651" t="s">
        <v>146</v>
      </c>
      <c r="F651" t="s">
        <v>143</v>
      </c>
      <c r="G651" t="s">
        <v>69</v>
      </c>
      <c r="L651" t="s">
        <v>70</v>
      </c>
      <c r="M651">
        <v>111.97436962706</v>
      </c>
      <c r="N651">
        <v>111.97436962706</v>
      </c>
      <c r="O651">
        <v>111.97436962706</v>
      </c>
      <c r="P651">
        <v>111.97436962706</v>
      </c>
      <c r="Q651">
        <v>111.97436962706</v>
      </c>
      <c r="R651">
        <v>111.97436962706</v>
      </c>
      <c r="S651">
        <v>111.97436962706</v>
      </c>
      <c r="T651">
        <v>111.97436962706</v>
      </c>
      <c r="U651">
        <v>111.97436962706</v>
      </c>
      <c r="V651">
        <v>111.97436962706</v>
      </c>
      <c r="W651">
        <v>111.97436962706</v>
      </c>
    </row>
    <row r="652" spans="1:23" x14ac:dyDescent="0.25">
      <c r="A652" t="s">
        <v>140</v>
      </c>
      <c r="B652" t="s">
        <v>5</v>
      </c>
      <c r="C652" t="s">
        <v>15</v>
      </c>
      <c r="D652" t="s">
        <v>16</v>
      </c>
      <c r="E652" t="s">
        <v>146</v>
      </c>
      <c r="F652" t="s">
        <v>143</v>
      </c>
      <c r="G652" t="s">
        <v>71</v>
      </c>
      <c r="L652" t="s">
        <v>70</v>
      </c>
      <c r="M652">
        <v>4.4789747850823796</v>
      </c>
      <c r="N652">
        <v>4.4789747850823796</v>
      </c>
      <c r="O652">
        <v>4.4789747850823796</v>
      </c>
      <c r="P652">
        <v>4.4789747850823796</v>
      </c>
      <c r="Q652">
        <v>4.4789747850823796</v>
      </c>
      <c r="R652">
        <v>4.4789747850823796</v>
      </c>
      <c r="S652">
        <v>4.4789747850823796</v>
      </c>
      <c r="T652">
        <v>4.4789747850823796</v>
      </c>
      <c r="U652">
        <v>4.4789747850823796</v>
      </c>
      <c r="V652">
        <v>4.4789747850823796</v>
      </c>
      <c r="W652">
        <v>4.4789747850823796</v>
      </c>
    </row>
    <row r="653" spans="1:23" x14ac:dyDescent="0.25">
      <c r="A653" t="s">
        <v>140</v>
      </c>
      <c r="B653" t="s">
        <v>5</v>
      </c>
      <c r="C653" t="s">
        <v>15</v>
      </c>
      <c r="D653" t="s">
        <v>16</v>
      </c>
      <c r="E653" t="s">
        <v>146</v>
      </c>
      <c r="F653" t="s">
        <v>143</v>
      </c>
      <c r="G653" t="s">
        <v>17</v>
      </c>
      <c r="J653" t="s">
        <v>144</v>
      </c>
      <c r="L653" t="s">
        <v>72</v>
      </c>
      <c r="M653">
        <v>0.137794811299326</v>
      </c>
      <c r="N653">
        <v>0.137794811299326</v>
      </c>
      <c r="O653">
        <v>0.137794811299326</v>
      </c>
      <c r="P653">
        <v>0.137794811299326</v>
      </c>
      <c r="Q653">
        <v>0.137794811299326</v>
      </c>
      <c r="R653">
        <v>0.137794811299326</v>
      </c>
      <c r="S653">
        <v>0.137794811299326</v>
      </c>
      <c r="T653">
        <v>0.137794811299326</v>
      </c>
      <c r="U653">
        <v>0.137794811299326</v>
      </c>
      <c r="V653">
        <v>0.137794811299326</v>
      </c>
      <c r="W653">
        <v>0.137794811299326</v>
      </c>
    </row>
    <row r="654" spans="1:23" x14ac:dyDescent="0.25">
      <c r="A654" t="s">
        <v>140</v>
      </c>
      <c r="B654" t="s">
        <v>5</v>
      </c>
      <c r="C654" t="s">
        <v>15</v>
      </c>
      <c r="D654" t="s">
        <v>16</v>
      </c>
      <c r="E654" t="s">
        <v>146</v>
      </c>
      <c r="F654" t="s">
        <v>143</v>
      </c>
      <c r="G654" t="s">
        <v>17</v>
      </c>
      <c r="J654" t="s">
        <v>109</v>
      </c>
      <c r="L654" t="s">
        <v>72</v>
      </c>
      <c r="M654">
        <v>2.6181014146871999</v>
      </c>
      <c r="N654">
        <v>2.6181014146871999</v>
      </c>
      <c r="O654">
        <v>2.6181014146871999</v>
      </c>
      <c r="P654">
        <v>2.6181014146871999</v>
      </c>
      <c r="Q654">
        <v>2.6181014146871999</v>
      </c>
      <c r="R654">
        <v>2.6181014146871999</v>
      </c>
      <c r="S654">
        <v>2.6181014146871999</v>
      </c>
      <c r="T654">
        <v>2.6181014146871999</v>
      </c>
      <c r="U654">
        <v>2.6181014146871999</v>
      </c>
      <c r="V654">
        <v>2.6181014146871999</v>
      </c>
      <c r="W654">
        <v>2.6181014146871999</v>
      </c>
    </row>
    <row r="655" spans="1:23" x14ac:dyDescent="0.25">
      <c r="A655" t="s">
        <v>140</v>
      </c>
      <c r="B655" t="s">
        <v>5</v>
      </c>
      <c r="C655" t="s">
        <v>15</v>
      </c>
      <c r="D655" t="s">
        <v>16</v>
      </c>
      <c r="E655" t="s">
        <v>146</v>
      </c>
      <c r="F655" t="s">
        <v>145</v>
      </c>
      <c r="G655" t="s">
        <v>6</v>
      </c>
    </row>
    <row r="656" spans="1:23" x14ac:dyDescent="0.25">
      <c r="A656" t="s">
        <v>140</v>
      </c>
      <c r="B656" t="s">
        <v>5</v>
      </c>
      <c r="C656" t="s">
        <v>15</v>
      </c>
      <c r="D656" t="s">
        <v>16</v>
      </c>
      <c r="E656" t="s">
        <v>146</v>
      </c>
      <c r="F656" t="s">
        <v>145</v>
      </c>
      <c r="G656" t="s">
        <v>62</v>
      </c>
      <c r="L656" t="s">
        <v>63</v>
      </c>
      <c r="M656">
        <v>2000</v>
      </c>
      <c r="N656">
        <v>2000</v>
      </c>
      <c r="O656">
        <v>2000</v>
      </c>
      <c r="P656">
        <v>2000</v>
      </c>
      <c r="Q656">
        <v>2000</v>
      </c>
      <c r="R656">
        <v>2000</v>
      </c>
      <c r="S656">
        <v>2000</v>
      </c>
      <c r="T656">
        <v>2000</v>
      </c>
      <c r="U656">
        <v>2000</v>
      </c>
      <c r="V656">
        <v>2000</v>
      </c>
      <c r="W656">
        <v>2000</v>
      </c>
    </row>
    <row r="657" spans="1:23" x14ac:dyDescent="0.25">
      <c r="A657" t="s">
        <v>140</v>
      </c>
      <c r="B657" t="s">
        <v>5</v>
      </c>
      <c r="C657" t="s">
        <v>15</v>
      </c>
      <c r="D657" t="s">
        <v>16</v>
      </c>
      <c r="E657" t="s">
        <v>146</v>
      </c>
      <c r="F657" t="s">
        <v>145</v>
      </c>
      <c r="G657" t="s">
        <v>64</v>
      </c>
      <c r="L657" t="s">
        <v>63</v>
      </c>
      <c r="M657">
        <v>2101</v>
      </c>
      <c r="N657">
        <v>2101</v>
      </c>
      <c r="O657">
        <v>2101</v>
      </c>
      <c r="P657">
        <v>2101</v>
      </c>
      <c r="Q657">
        <v>2101</v>
      </c>
      <c r="R657">
        <v>2101</v>
      </c>
      <c r="S657">
        <v>2101</v>
      </c>
      <c r="T657">
        <v>2101</v>
      </c>
      <c r="U657">
        <v>2101</v>
      </c>
      <c r="V657">
        <v>2101</v>
      </c>
      <c r="W657">
        <v>2101</v>
      </c>
    </row>
    <row r="658" spans="1:23" x14ac:dyDescent="0.25">
      <c r="A658" t="s">
        <v>140</v>
      </c>
      <c r="B658" t="s">
        <v>5</v>
      </c>
      <c r="C658" t="s">
        <v>15</v>
      </c>
      <c r="D658" t="s">
        <v>16</v>
      </c>
      <c r="E658" t="s">
        <v>146</v>
      </c>
      <c r="F658" t="s">
        <v>145</v>
      </c>
      <c r="G658" t="s">
        <v>65</v>
      </c>
      <c r="L658" t="s">
        <v>66</v>
      </c>
      <c r="M658">
        <v>30</v>
      </c>
      <c r="N658">
        <v>30</v>
      </c>
      <c r="O658">
        <v>30</v>
      </c>
      <c r="P658">
        <v>30</v>
      </c>
      <c r="Q658">
        <v>30</v>
      </c>
      <c r="R658">
        <v>30</v>
      </c>
      <c r="S658">
        <v>30</v>
      </c>
      <c r="T658">
        <v>30</v>
      </c>
      <c r="U658">
        <v>30</v>
      </c>
      <c r="V658">
        <v>30</v>
      </c>
      <c r="W658">
        <v>30</v>
      </c>
    </row>
    <row r="659" spans="1:23" x14ac:dyDescent="0.25">
      <c r="A659" t="s">
        <v>140</v>
      </c>
      <c r="B659" t="s">
        <v>5</v>
      </c>
      <c r="C659" t="s">
        <v>15</v>
      </c>
      <c r="D659" t="s">
        <v>16</v>
      </c>
      <c r="E659" t="s">
        <v>146</v>
      </c>
      <c r="F659" t="s">
        <v>145</v>
      </c>
      <c r="G659" t="s">
        <v>67</v>
      </c>
      <c r="L659" t="s">
        <v>60</v>
      </c>
      <c r="M659">
        <v>0</v>
      </c>
    </row>
    <row r="660" spans="1:23" x14ac:dyDescent="0.25">
      <c r="A660" t="s">
        <v>140</v>
      </c>
      <c r="B660" t="s">
        <v>5</v>
      </c>
      <c r="C660" t="s">
        <v>15</v>
      </c>
      <c r="D660" t="s">
        <v>16</v>
      </c>
      <c r="E660" t="s">
        <v>146</v>
      </c>
      <c r="F660" t="s">
        <v>145</v>
      </c>
      <c r="G660" t="s">
        <v>68</v>
      </c>
      <c r="L660" t="s">
        <v>72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</row>
    <row r="661" spans="1:23" x14ac:dyDescent="0.25">
      <c r="A661" t="s">
        <v>140</v>
      </c>
      <c r="B661" t="s">
        <v>5</v>
      </c>
      <c r="C661" t="s">
        <v>15</v>
      </c>
      <c r="D661" t="s">
        <v>16</v>
      </c>
      <c r="E661" t="s">
        <v>146</v>
      </c>
      <c r="F661" t="s">
        <v>145</v>
      </c>
      <c r="G661" t="s">
        <v>69</v>
      </c>
      <c r="L661" t="s">
        <v>70</v>
      </c>
      <c r="M661">
        <v>111.97436962706</v>
      </c>
      <c r="N661">
        <v>111.97436962706</v>
      </c>
      <c r="O661">
        <v>111.97436962706</v>
      </c>
      <c r="P661">
        <v>111.97436962706</v>
      </c>
      <c r="Q661">
        <v>111.97436962706</v>
      </c>
      <c r="R661">
        <v>111.97436962706</v>
      </c>
      <c r="S661">
        <v>111.97436962706</v>
      </c>
      <c r="T661">
        <v>111.97436962706</v>
      </c>
      <c r="U661">
        <v>111.97436962706</v>
      </c>
      <c r="V661">
        <v>111.97436962706</v>
      </c>
      <c r="W661">
        <v>111.97436962706</v>
      </c>
    </row>
    <row r="662" spans="1:23" x14ac:dyDescent="0.25">
      <c r="A662" t="s">
        <v>140</v>
      </c>
      <c r="B662" t="s">
        <v>5</v>
      </c>
      <c r="C662" t="s">
        <v>15</v>
      </c>
      <c r="D662" t="s">
        <v>16</v>
      </c>
      <c r="E662" t="s">
        <v>146</v>
      </c>
      <c r="F662" t="s">
        <v>145</v>
      </c>
      <c r="G662" t="s">
        <v>71</v>
      </c>
      <c r="L662" t="s">
        <v>70</v>
      </c>
      <c r="M662">
        <v>4.4789747850823796</v>
      </c>
      <c r="N662">
        <v>4.4789747850823796</v>
      </c>
      <c r="O662">
        <v>4.4789747850823796</v>
      </c>
      <c r="P662">
        <v>4.4789747850823796</v>
      </c>
      <c r="Q662">
        <v>4.4789747850823796</v>
      </c>
      <c r="R662">
        <v>4.4789747850823796</v>
      </c>
      <c r="S662">
        <v>4.4789747850823796</v>
      </c>
      <c r="T662">
        <v>4.4789747850823796</v>
      </c>
      <c r="U662">
        <v>4.4789747850823796</v>
      </c>
      <c r="V662">
        <v>4.4789747850823796</v>
      </c>
      <c r="W662">
        <v>4.4789747850823796</v>
      </c>
    </row>
    <row r="663" spans="1:23" x14ac:dyDescent="0.25">
      <c r="A663" t="s">
        <v>140</v>
      </c>
      <c r="B663" t="s">
        <v>5</v>
      </c>
      <c r="C663" t="s">
        <v>15</v>
      </c>
      <c r="D663" t="s">
        <v>16</v>
      </c>
      <c r="E663" t="s">
        <v>146</v>
      </c>
      <c r="F663" t="s">
        <v>145</v>
      </c>
      <c r="G663" t="s">
        <v>17</v>
      </c>
      <c r="J663" t="s">
        <v>24</v>
      </c>
      <c r="L663" t="s">
        <v>72</v>
      </c>
      <c r="M663">
        <v>2.76301290135271</v>
      </c>
      <c r="N663">
        <v>2.76301290135271</v>
      </c>
      <c r="O663">
        <v>2.76301290135271</v>
      </c>
      <c r="P663">
        <v>2.76301290135271</v>
      </c>
      <c r="Q663">
        <v>2.76301290135271</v>
      </c>
      <c r="R663">
        <v>2.76301290135271</v>
      </c>
      <c r="S663">
        <v>2.76301290135271</v>
      </c>
      <c r="T663">
        <v>2.76301290135271</v>
      </c>
      <c r="U663">
        <v>2.76301290135271</v>
      </c>
      <c r="V663">
        <v>2.76301290135271</v>
      </c>
      <c r="W663">
        <v>2.76301290135271</v>
      </c>
    </row>
    <row r="664" spans="1:23" x14ac:dyDescent="0.25">
      <c r="A664" t="s">
        <v>110</v>
      </c>
      <c r="B664" t="s">
        <v>5</v>
      </c>
      <c r="C664" t="s">
        <v>15</v>
      </c>
      <c r="D664" t="s">
        <v>16</v>
      </c>
      <c r="E664" t="s">
        <v>147</v>
      </c>
      <c r="G664" t="s">
        <v>21</v>
      </c>
      <c r="L664" t="s">
        <v>20</v>
      </c>
    </row>
    <row r="665" spans="1:23" x14ac:dyDescent="0.25">
      <c r="A665" t="s">
        <v>110</v>
      </c>
      <c r="B665" t="s">
        <v>5</v>
      </c>
      <c r="C665" t="s">
        <v>15</v>
      </c>
      <c r="D665" t="s">
        <v>16</v>
      </c>
      <c r="E665" t="s">
        <v>147</v>
      </c>
      <c r="G665" t="s">
        <v>22</v>
      </c>
      <c r="H665" t="s">
        <v>58</v>
      </c>
    </row>
    <row r="666" spans="1:23" x14ac:dyDescent="0.25">
      <c r="A666" t="s">
        <v>110</v>
      </c>
      <c r="B666" t="s">
        <v>5</v>
      </c>
      <c r="C666" t="s">
        <v>15</v>
      </c>
      <c r="D666" t="s">
        <v>16</v>
      </c>
      <c r="E666" t="s">
        <v>147</v>
      </c>
      <c r="G666" t="s">
        <v>59</v>
      </c>
      <c r="L666" t="s">
        <v>60</v>
      </c>
      <c r="M666">
        <v>0.35</v>
      </c>
      <c r="N666">
        <v>0.35</v>
      </c>
      <c r="O666">
        <v>0.35</v>
      </c>
      <c r="P666">
        <v>0.35</v>
      </c>
      <c r="Q666">
        <v>0.35</v>
      </c>
      <c r="R666">
        <v>0.35</v>
      </c>
      <c r="S666">
        <v>0.35</v>
      </c>
      <c r="T666">
        <v>0.35</v>
      </c>
      <c r="U666">
        <v>0.35</v>
      </c>
      <c r="V666">
        <v>0.35</v>
      </c>
      <c r="W666">
        <v>0.35</v>
      </c>
    </row>
    <row r="667" spans="1:23" x14ac:dyDescent="0.25">
      <c r="A667" t="s">
        <v>110</v>
      </c>
      <c r="B667" t="s">
        <v>5</v>
      </c>
      <c r="C667" t="s">
        <v>15</v>
      </c>
      <c r="D667" t="s">
        <v>16</v>
      </c>
      <c r="E667" t="s">
        <v>147</v>
      </c>
      <c r="G667" t="s">
        <v>61</v>
      </c>
      <c r="M667">
        <v>10</v>
      </c>
      <c r="N667">
        <v>10</v>
      </c>
      <c r="O667">
        <v>10</v>
      </c>
      <c r="P667">
        <v>10</v>
      </c>
      <c r="Q667">
        <v>10</v>
      </c>
      <c r="R667">
        <v>10</v>
      </c>
      <c r="S667">
        <v>10</v>
      </c>
      <c r="T667">
        <v>10</v>
      </c>
      <c r="U667">
        <v>10</v>
      </c>
      <c r="V667">
        <v>10</v>
      </c>
      <c r="W667">
        <v>10</v>
      </c>
    </row>
    <row r="668" spans="1:23" x14ac:dyDescent="0.25">
      <c r="A668" t="s">
        <v>110</v>
      </c>
      <c r="B668" t="s">
        <v>5</v>
      </c>
      <c r="C668" t="s">
        <v>15</v>
      </c>
      <c r="D668" t="s">
        <v>16</v>
      </c>
      <c r="E668" t="s">
        <v>147</v>
      </c>
      <c r="F668" t="s">
        <v>148</v>
      </c>
      <c r="G668" t="s">
        <v>6</v>
      </c>
    </row>
    <row r="669" spans="1:23" x14ac:dyDescent="0.25">
      <c r="A669" t="s">
        <v>110</v>
      </c>
      <c r="B669" t="s">
        <v>5</v>
      </c>
      <c r="C669" t="s">
        <v>15</v>
      </c>
      <c r="D669" t="s">
        <v>16</v>
      </c>
      <c r="E669" t="s">
        <v>147</v>
      </c>
      <c r="F669" t="s">
        <v>148</v>
      </c>
      <c r="G669" t="s">
        <v>62</v>
      </c>
      <c r="L669" t="s">
        <v>63</v>
      </c>
      <c r="M669">
        <v>2000</v>
      </c>
      <c r="N669">
        <v>2000</v>
      </c>
      <c r="O669">
        <v>2000</v>
      </c>
      <c r="P669">
        <v>2000</v>
      </c>
      <c r="Q669">
        <v>2000</v>
      </c>
      <c r="R669">
        <v>2000</v>
      </c>
      <c r="S669">
        <v>2000</v>
      </c>
      <c r="T669">
        <v>2000</v>
      </c>
      <c r="U669">
        <v>2000</v>
      </c>
      <c r="V669">
        <v>2000</v>
      </c>
      <c r="W669">
        <v>2000</v>
      </c>
    </row>
    <row r="670" spans="1:23" x14ac:dyDescent="0.25">
      <c r="A670" t="s">
        <v>110</v>
      </c>
      <c r="B670" t="s">
        <v>5</v>
      </c>
      <c r="C670" t="s">
        <v>15</v>
      </c>
      <c r="D670" t="s">
        <v>16</v>
      </c>
      <c r="E670" t="s">
        <v>147</v>
      </c>
      <c r="F670" t="s">
        <v>148</v>
      </c>
      <c r="G670" t="s">
        <v>64</v>
      </c>
      <c r="L670" t="s">
        <v>63</v>
      </c>
      <c r="M670">
        <v>2101</v>
      </c>
      <c r="N670">
        <v>2101</v>
      </c>
      <c r="O670">
        <v>2101</v>
      </c>
      <c r="P670">
        <v>2101</v>
      </c>
      <c r="Q670">
        <v>2101</v>
      </c>
      <c r="R670">
        <v>2101</v>
      </c>
      <c r="S670">
        <v>2101</v>
      </c>
      <c r="T670">
        <v>2101</v>
      </c>
      <c r="U670">
        <v>2101</v>
      </c>
      <c r="V670">
        <v>2101</v>
      </c>
      <c r="W670">
        <v>2101</v>
      </c>
    </row>
    <row r="671" spans="1:23" x14ac:dyDescent="0.25">
      <c r="A671" t="s">
        <v>110</v>
      </c>
      <c r="B671" t="s">
        <v>5</v>
      </c>
      <c r="C671" t="s">
        <v>15</v>
      </c>
      <c r="D671" t="s">
        <v>16</v>
      </c>
      <c r="E671" t="s">
        <v>147</v>
      </c>
      <c r="F671" t="s">
        <v>148</v>
      </c>
      <c r="G671" t="s">
        <v>65</v>
      </c>
      <c r="L671" t="s">
        <v>66</v>
      </c>
      <c r="M671">
        <v>25</v>
      </c>
      <c r="N671">
        <v>25</v>
      </c>
      <c r="O671">
        <v>25</v>
      </c>
      <c r="P671">
        <v>25</v>
      </c>
      <c r="Q671">
        <v>25</v>
      </c>
      <c r="R671">
        <v>25</v>
      </c>
      <c r="S671">
        <v>25</v>
      </c>
      <c r="T671">
        <v>25</v>
      </c>
      <c r="U671">
        <v>25</v>
      </c>
      <c r="V671">
        <v>25</v>
      </c>
      <c r="W671">
        <v>25</v>
      </c>
    </row>
    <row r="672" spans="1:23" x14ac:dyDescent="0.25">
      <c r="A672" t="s">
        <v>110</v>
      </c>
      <c r="B672" t="s">
        <v>5</v>
      </c>
      <c r="C672" t="s">
        <v>15</v>
      </c>
      <c r="D672" t="s">
        <v>16</v>
      </c>
      <c r="E672" t="s">
        <v>147</v>
      </c>
      <c r="F672" t="s">
        <v>148</v>
      </c>
      <c r="G672" t="s">
        <v>67</v>
      </c>
      <c r="L672" t="s">
        <v>60</v>
      </c>
      <c r="M672">
        <v>1</v>
      </c>
    </row>
    <row r="673" spans="1:23" x14ac:dyDescent="0.25">
      <c r="A673" t="s">
        <v>110</v>
      </c>
      <c r="B673" t="s">
        <v>5</v>
      </c>
      <c r="C673" t="s">
        <v>15</v>
      </c>
      <c r="D673" t="s">
        <v>16</v>
      </c>
      <c r="E673" t="s">
        <v>147</v>
      </c>
      <c r="F673" t="s">
        <v>148</v>
      </c>
      <c r="G673" t="s">
        <v>68</v>
      </c>
      <c r="L673" t="s">
        <v>20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</row>
    <row r="674" spans="1:23" x14ac:dyDescent="0.25">
      <c r="A674" t="s">
        <v>110</v>
      </c>
      <c r="B674" t="s">
        <v>5</v>
      </c>
      <c r="C674" t="s">
        <v>15</v>
      </c>
      <c r="D674" t="s">
        <v>16</v>
      </c>
      <c r="E674" t="s">
        <v>147</v>
      </c>
      <c r="F674" t="s">
        <v>148</v>
      </c>
      <c r="G674" t="s">
        <v>69</v>
      </c>
      <c r="L674" t="s">
        <v>70</v>
      </c>
      <c r="M674">
        <v>18.818576074766401</v>
      </c>
      <c r="N674">
        <v>18.818576074766401</v>
      </c>
      <c r="O674">
        <v>18.818576074766401</v>
      </c>
      <c r="P674">
        <v>18.818576074766401</v>
      </c>
      <c r="Q674">
        <v>18.818576074766401</v>
      </c>
      <c r="R674">
        <v>18.818576074766401</v>
      </c>
      <c r="S674">
        <v>18.818576074766401</v>
      </c>
      <c r="T674">
        <v>18.818576074766401</v>
      </c>
      <c r="U674">
        <v>18.818576074766401</v>
      </c>
      <c r="V674">
        <v>18.818576074766401</v>
      </c>
      <c r="W674">
        <v>18.818576074766401</v>
      </c>
    </row>
    <row r="675" spans="1:23" x14ac:dyDescent="0.25">
      <c r="A675" t="s">
        <v>110</v>
      </c>
      <c r="B675" t="s">
        <v>5</v>
      </c>
      <c r="C675" t="s">
        <v>15</v>
      </c>
      <c r="D675" t="s">
        <v>16</v>
      </c>
      <c r="E675" t="s">
        <v>147</v>
      </c>
      <c r="F675" t="s">
        <v>148</v>
      </c>
      <c r="G675" t="s">
        <v>71</v>
      </c>
      <c r="L675" t="s">
        <v>70</v>
      </c>
      <c r="M675">
        <v>1.06290105607477</v>
      </c>
      <c r="N675">
        <v>1.06290105607477</v>
      </c>
      <c r="O675">
        <v>1.06290105607477</v>
      </c>
      <c r="P675">
        <v>1.06290105607477</v>
      </c>
      <c r="Q675">
        <v>1.06290105607477</v>
      </c>
      <c r="R675">
        <v>1.06290105607477</v>
      </c>
      <c r="S675">
        <v>1.06290105607477</v>
      </c>
      <c r="T675">
        <v>1.06290105607477</v>
      </c>
      <c r="U675">
        <v>1.06290105607477</v>
      </c>
      <c r="V675">
        <v>1.06290105607477</v>
      </c>
      <c r="W675">
        <v>1.06290105607477</v>
      </c>
    </row>
    <row r="676" spans="1:23" x14ac:dyDescent="0.25">
      <c r="A676" t="s">
        <v>110</v>
      </c>
      <c r="B676" t="s">
        <v>5</v>
      </c>
      <c r="C676" t="s">
        <v>15</v>
      </c>
      <c r="D676" t="s">
        <v>16</v>
      </c>
      <c r="E676" t="s">
        <v>147</v>
      </c>
      <c r="F676" t="s">
        <v>148</v>
      </c>
      <c r="G676" t="s">
        <v>17</v>
      </c>
      <c r="J676" t="s">
        <v>31</v>
      </c>
      <c r="L676" t="s">
        <v>72</v>
      </c>
      <c r="M676">
        <v>2.1108742E-2</v>
      </c>
      <c r="N676">
        <v>2.1108742E-2</v>
      </c>
      <c r="O676">
        <v>2.1108742E-2</v>
      </c>
      <c r="P676">
        <v>2.1108742E-2</v>
      </c>
      <c r="Q676">
        <v>2.1108742E-2</v>
      </c>
      <c r="R676">
        <v>2.1108742E-2</v>
      </c>
      <c r="S676">
        <v>2.1108742E-2</v>
      </c>
      <c r="T676">
        <v>2.1108742E-2</v>
      </c>
      <c r="U676">
        <v>2.1108742E-2</v>
      </c>
      <c r="V676">
        <v>2.1108742E-2</v>
      </c>
      <c r="W676">
        <v>2.1108742E-2</v>
      </c>
    </row>
    <row r="677" spans="1:23" x14ac:dyDescent="0.25">
      <c r="A677" t="s">
        <v>110</v>
      </c>
      <c r="B677" t="s">
        <v>5</v>
      </c>
      <c r="C677" t="s">
        <v>15</v>
      </c>
      <c r="D677" t="s">
        <v>16</v>
      </c>
      <c r="E677" t="s">
        <v>147</v>
      </c>
      <c r="F677" t="s">
        <v>148</v>
      </c>
      <c r="G677" t="s">
        <v>17</v>
      </c>
      <c r="J677" t="s">
        <v>109</v>
      </c>
      <c r="L677" t="s">
        <v>72</v>
      </c>
      <c r="M677">
        <v>1.3123667379999999</v>
      </c>
      <c r="N677">
        <v>1.3123667379999999</v>
      </c>
      <c r="O677">
        <v>1.3123667379999999</v>
      </c>
      <c r="P677">
        <v>1.3123667379999999</v>
      </c>
      <c r="Q677">
        <v>1.3123667379999999</v>
      </c>
      <c r="R677">
        <v>1.3123667379999999</v>
      </c>
      <c r="S677">
        <v>1.3123667379999999</v>
      </c>
      <c r="T677">
        <v>1.3123667379999999</v>
      </c>
      <c r="U677">
        <v>1.3123667379999999</v>
      </c>
      <c r="V677">
        <v>1.3123667379999999</v>
      </c>
      <c r="W677">
        <v>1.3123667379999999</v>
      </c>
    </row>
    <row r="678" spans="1:23" x14ac:dyDescent="0.25">
      <c r="A678" t="s">
        <v>110</v>
      </c>
      <c r="B678" t="s">
        <v>5</v>
      </c>
      <c r="C678" t="s">
        <v>15</v>
      </c>
      <c r="D678" t="s">
        <v>16</v>
      </c>
      <c r="E678" t="s">
        <v>147</v>
      </c>
      <c r="F678" t="s">
        <v>149</v>
      </c>
      <c r="G678" t="s">
        <v>6</v>
      </c>
    </row>
    <row r="679" spans="1:23" x14ac:dyDescent="0.25">
      <c r="A679" t="s">
        <v>110</v>
      </c>
      <c r="B679" t="s">
        <v>5</v>
      </c>
      <c r="C679" t="s">
        <v>15</v>
      </c>
      <c r="D679" t="s">
        <v>16</v>
      </c>
      <c r="E679" t="s">
        <v>147</v>
      </c>
      <c r="F679" t="s">
        <v>149</v>
      </c>
      <c r="G679" t="s">
        <v>62</v>
      </c>
      <c r="L679" t="s">
        <v>63</v>
      </c>
      <c r="M679">
        <v>2010</v>
      </c>
      <c r="N679">
        <v>2010</v>
      </c>
      <c r="O679">
        <v>2010</v>
      </c>
      <c r="P679">
        <v>2010</v>
      </c>
      <c r="Q679">
        <v>2010</v>
      </c>
      <c r="R679">
        <v>2010</v>
      </c>
      <c r="S679">
        <v>2010</v>
      </c>
      <c r="T679">
        <v>2010</v>
      </c>
      <c r="U679">
        <v>2010</v>
      </c>
      <c r="V679">
        <v>2010</v>
      </c>
      <c r="W679">
        <v>2010</v>
      </c>
    </row>
    <row r="680" spans="1:23" x14ac:dyDescent="0.25">
      <c r="A680" t="s">
        <v>110</v>
      </c>
      <c r="B680" t="s">
        <v>5</v>
      </c>
      <c r="C680" t="s">
        <v>15</v>
      </c>
      <c r="D680" t="s">
        <v>16</v>
      </c>
      <c r="E680" t="s">
        <v>147</v>
      </c>
      <c r="F680" t="s">
        <v>149</v>
      </c>
      <c r="G680" t="s">
        <v>64</v>
      </c>
      <c r="L680" t="s">
        <v>63</v>
      </c>
      <c r="M680">
        <v>2101</v>
      </c>
      <c r="N680">
        <v>2101</v>
      </c>
      <c r="O680">
        <v>2101</v>
      </c>
      <c r="P680">
        <v>2101</v>
      </c>
      <c r="Q680">
        <v>2101</v>
      </c>
      <c r="R680">
        <v>2101</v>
      </c>
      <c r="S680">
        <v>2101</v>
      </c>
      <c r="T680">
        <v>2101</v>
      </c>
      <c r="U680">
        <v>2101</v>
      </c>
      <c r="V680">
        <v>2101</v>
      </c>
      <c r="W680">
        <v>2101</v>
      </c>
    </row>
    <row r="681" spans="1:23" x14ac:dyDescent="0.25">
      <c r="A681" t="s">
        <v>110</v>
      </c>
      <c r="B681" t="s">
        <v>5</v>
      </c>
      <c r="C681" t="s">
        <v>15</v>
      </c>
      <c r="D681" t="s">
        <v>16</v>
      </c>
      <c r="E681" t="s">
        <v>147</v>
      </c>
      <c r="F681" t="s">
        <v>149</v>
      </c>
      <c r="G681" t="s">
        <v>65</v>
      </c>
      <c r="L681" t="s">
        <v>66</v>
      </c>
      <c r="M681">
        <v>25</v>
      </c>
      <c r="N681">
        <v>25</v>
      </c>
      <c r="O681">
        <v>25</v>
      </c>
      <c r="P681">
        <v>25</v>
      </c>
      <c r="Q681">
        <v>25</v>
      </c>
      <c r="R681">
        <v>25</v>
      </c>
      <c r="S681">
        <v>25</v>
      </c>
      <c r="T681">
        <v>25</v>
      </c>
      <c r="U681">
        <v>25</v>
      </c>
      <c r="V681">
        <v>25</v>
      </c>
      <c r="W681">
        <v>25</v>
      </c>
    </row>
    <row r="682" spans="1:23" x14ac:dyDescent="0.25">
      <c r="A682" t="s">
        <v>110</v>
      </c>
      <c r="B682" t="s">
        <v>5</v>
      </c>
      <c r="C682" t="s">
        <v>15</v>
      </c>
      <c r="D682" t="s">
        <v>16</v>
      </c>
      <c r="E682" t="s">
        <v>147</v>
      </c>
      <c r="F682" t="s">
        <v>149</v>
      </c>
      <c r="G682" t="s">
        <v>67</v>
      </c>
      <c r="L682" t="s">
        <v>60</v>
      </c>
      <c r="M682">
        <v>0</v>
      </c>
    </row>
    <row r="683" spans="1:23" x14ac:dyDescent="0.25">
      <c r="A683" t="s">
        <v>110</v>
      </c>
      <c r="B683" t="s">
        <v>5</v>
      </c>
      <c r="C683" t="s">
        <v>15</v>
      </c>
      <c r="D683" t="s">
        <v>16</v>
      </c>
      <c r="E683" t="s">
        <v>147</v>
      </c>
      <c r="F683" t="s">
        <v>149</v>
      </c>
      <c r="G683" t="s">
        <v>68</v>
      </c>
      <c r="L683" t="s">
        <v>20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</row>
    <row r="684" spans="1:23" x14ac:dyDescent="0.25">
      <c r="A684" t="s">
        <v>110</v>
      </c>
      <c r="B684" t="s">
        <v>5</v>
      </c>
      <c r="C684" t="s">
        <v>15</v>
      </c>
      <c r="D684" t="s">
        <v>16</v>
      </c>
      <c r="E684" t="s">
        <v>147</v>
      </c>
      <c r="F684" t="s">
        <v>149</v>
      </c>
      <c r="G684" t="s">
        <v>69</v>
      </c>
      <c r="L684" t="s">
        <v>70</v>
      </c>
      <c r="M684">
        <v>20.700433682242998</v>
      </c>
      <c r="N684">
        <v>20.700433682242998</v>
      </c>
      <c r="O684">
        <v>20.700433682242998</v>
      </c>
      <c r="P684">
        <v>20.700433682242998</v>
      </c>
      <c r="Q684">
        <v>20.700433682242998</v>
      </c>
      <c r="R684">
        <v>20.700433682242998</v>
      </c>
      <c r="S684">
        <v>20.700433682242998</v>
      </c>
      <c r="T684">
        <v>20.700433682242998</v>
      </c>
      <c r="U684">
        <v>20.700433682242998</v>
      </c>
      <c r="V684">
        <v>20.700433682242998</v>
      </c>
      <c r="W684">
        <v>20.700433682242998</v>
      </c>
    </row>
    <row r="685" spans="1:23" x14ac:dyDescent="0.25">
      <c r="A685" t="s">
        <v>110</v>
      </c>
      <c r="B685" t="s">
        <v>5</v>
      </c>
      <c r="C685" t="s">
        <v>15</v>
      </c>
      <c r="D685" t="s">
        <v>16</v>
      </c>
      <c r="E685" t="s">
        <v>147</v>
      </c>
      <c r="F685" t="s">
        <v>149</v>
      </c>
      <c r="G685" t="s">
        <v>71</v>
      </c>
      <c r="L685" t="s">
        <v>70</v>
      </c>
      <c r="M685">
        <v>1.1691911616822399</v>
      </c>
      <c r="N685">
        <v>1.1691911616822399</v>
      </c>
      <c r="O685">
        <v>1.1691911616822399</v>
      </c>
      <c r="P685">
        <v>1.1691911616822399</v>
      </c>
      <c r="Q685">
        <v>1.1691911616822399</v>
      </c>
      <c r="R685">
        <v>1.1691911616822399</v>
      </c>
      <c r="S685">
        <v>1.1691911616822399</v>
      </c>
      <c r="T685">
        <v>1.1691911616822399</v>
      </c>
      <c r="U685">
        <v>1.1691911616822399</v>
      </c>
      <c r="V685">
        <v>1.1691911616822399</v>
      </c>
      <c r="W685">
        <v>1.1691911616822399</v>
      </c>
    </row>
    <row r="686" spans="1:23" x14ac:dyDescent="0.25">
      <c r="A686" t="s">
        <v>110</v>
      </c>
      <c r="B686" t="s">
        <v>5</v>
      </c>
      <c r="C686" t="s">
        <v>15</v>
      </c>
      <c r="D686" t="s">
        <v>16</v>
      </c>
      <c r="E686" t="s">
        <v>147</v>
      </c>
      <c r="F686" t="s">
        <v>149</v>
      </c>
      <c r="G686" t="s">
        <v>17</v>
      </c>
      <c r="J686" t="s">
        <v>31</v>
      </c>
      <c r="L686" t="s">
        <v>72</v>
      </c>
      <c r="M686">
        <v>2.9000000000000001E-2</v>
      </c>
      <c r="N686">
        <v>2.9000000000000001E-2</v>
      </c>
      <c r="O686">
        <v>2.9000000000000001E-2</v>
      </c>
      <c r="P686">
        <v>2.9000000000000001E-2</v>
      </c>
      <c r="Q686">
        <v>2.9000000000000001E-2</v>
      </c>
      <c r="R686">
        <v>2.9000000000000001E-2</v>
      </c>
      <c r="S686">
        <v>2.9000000000000001E-2</v>
      </c>
      <c r="T686">
        <v>2.9000000000000001E-2</v>
      </c>
      <c r="U686">
        <v>2.9000000000000001E-2</v>
      </c>
      <c r="V686">
        <v>2.9000000000000001E-2</v>
      </c>
      <c r="W686">
        <v>2.9000000000000001E-2</v>
      </c>
    </row>
    <row r="687" spans="1:23" x14ac:dyDescent="0.25">
      <c r="A687" t="s">
        <v>110</v>
      </c>
      <c r="B687" t="s">
        <v>5</v>
      </c>
      <c r="C687" t="s">
        <v>15</v>
      </c>
      <c r="D687" t="s">
        <v>16</v>
      </c>
      <c r="E687" t="s">
        <v>147</v>
      </c>
      <c r="F687" t="s">
        <v>149</v>
      </c>
      <c r="G687" t="s">
        <v>17</v>
      </c>
      <c r="J687" t="s">
        <v>109</v>
      </c>
      <c r="L687" t="s">
        <v>72</v>
      </c>
      <c r="M687">
        <v>1.1100000000000001</v>
      </c>
      <c r="N687">
        <v>1.1100000000000001</v>
      </c>
      <c r="O687">
        <v>1.1100000000000001</v>
      </c>
      <c r="P687">
        <v>1.1100000000000001</v>
      </c>
      <c r="Q687">
        <v>1.1100000000000001</v>
      </c>
      <c r="R687">
        <v>1.1100000000000001</v>
      </c>
      <c r="S687">
        <v>1.1100000000000001</v>
      </c>
      <c r="T687">
        <v>1.1100000000000001</v>
      </c>
      <c r="U687">
        <v>1.1100000000000001</v>
      </c>
      <c r="V687">
        <v>1.1100000000000001</v>
      </c>
      <c r="W687">
        <v>1.1100000000000001</v>
      </c>
    </row>
    <row r="688" spans="1:23" x14ac:dyDescent="0.25">
      <c r="A688" t="s">
        <v>110</v>
      </c>
      <c r="B688" t="s">
        <v>5</v>
      </c>
      <c r="C688" t="s">
        <v>15</v>
      </c>
      <c r="D688" t="s">
        <v>16</v>
      </c>
      <c r="E688" t="s">
        <v>147</v>
      </c>
      <c r="F688" t="s">
        <v>150</v>
      </c>
      <c r="G688" t="s">
        <v>6</v>
      </c>
    </row>
    <row r="689" spans="1:23" x14ac:dyDescent="0.25">
      <c r="A689" t="s">
        <v>110</v>
      </c>
      <c r="B689" t="s">
        <v>5</v>
      </c>
      <c r="C689" t="s">
        <v>15</v>
      </c>
      <c r="D689" t="s">
        <v>16</v>
      </c>
      <c r="E689" t="s">
        <v>147</v>
      </c>
      <c r="F689" t="s">
        <v>150</v>
      </c>
      <c r="G689" t="s">
        <v>62</v>
      </c>
      <c r="L689" t="s">
        <v>63</v>
      </c>
      <c r="M689">
        <v>2025</v>
      </c>
      <c r="N689">
        <v>2025</v>
      </c>
      <c r="O689">
        <v>2025</v>
      </c>
      <c r="P689">
        <v>2025</v>
      </c>
      <c r="Q689">
        <v>2025</v>
      </c>
      <c r="R689">
        <v>2025</v>
      </c>
      <c r="S689">
        <v>2025</v>
      </c>
      <c r="T689">
        <v>2025</v>
      </c>
      <c r="U689">
        <v>2025</v>
      </c>
      <c r="V689">
        <v>2025</v>
      </c>
      <c r="W689">
        <v>2025</v>
      </c>
    </row>
    <row r="690" spans="1:23" x14ac:dyDescent="0.25">
      <c r="A690" t="s">
        <v>110</v>
      </c>
      <c r="B690" t="s">
        <v>5</v>
      </c>
      <c r="C690" t="s">
        <v>15</v>
      </c>
      <c r="D690" t="s">
        <v>16</v>
      </c>
      <c r="E690" t="s">
        <v>147</v>
      </c>
      <c r="F690" t="s">
        <v>150</v>
      </c>
      <c r="G690" t="s">
        <v>64</v>
      </c>
      <c r="L690" t="s">
        <v>63</v>
      </c>
      <c r="M690">
        <v>2101</v>
      </c>
      <c r="N690">
        <v>2101</v>
      </c>
      <c r="O690">
        <v>2101</v>
      </c>
      <c r="P690">
        <v>2101</v>
      </c>
      <c r="Q690">
        <v>2101</v>
      </c>
      <c r="R690">
        <v>2101</v>
      </c>
      <c r="S690">
        <v>2101</v>
      </c>
      <c r="T690">
        <v>2101</v>
      </c>
      <c r="U690">
        <v>2101</v>
      </c>
      <c r="V690">
        <v>2101</v>
      </c>
      <c r="W690">
        <v>2101</v>
      </c>
    </row>
    <row r="691" spans="1:23" x14ac:dyDescent="0.25">
      <c r="A691" t="s">
        <v>110</v>
      </c>
      <c r="B691" t="s">
        <v>5</v>
      </c>
      <c r="C691" t="s">
        <v>15</v>
      </c>
      <c r="D691" t="s">
        <v>16</v>
      </c>
      <c r="E691" t="s">
        <v>147</v>
      </c>
      <c r="F691" t="s">
        <v>150</v>
      </c>
      <c r="G691" t="s">
        <v>65</v>
      </c>
      <c r="L691" t="s">
        <v>66</v>
      </c>
      <c r="M691">
        <v>25</v>
      </c>
      <c r="N691">
        <v>25</v>
      </c>
      <c r="O691">
        <v>25</v>
      </c>
      <c r="P691">
        <v>25</v>
      </c>
      <c r="Q691">
        <v>25</v>
      </c>
      <c r="R691">
        <v>25</v>
      </c>
      <c r="S691">
        <v>25</v>
      </c>
      <c r="T691">
        <v>25</v>
      </c>
      <c r="U691">
        <v>25</v>
      </c>
      <c r="V691">
        <v>25</v>
      </c>
      <c r="W691">
        <v>25</v>
      </c>
    </row>
    <row r="692" spans="1:23" x14ac:dyDescent="0.25">
      <c r="A692" t="s">
        <v>110</v>
      </c>
      <c r="B692" t="s">
        <v>5</v>
      </c>
      <c r="C692" t="s">
        <v>15</v>
      </c>
      <c r="D692" t="s">
        <v>16</v>
      </c>
      <c r="E692" t="s">
        <v>147</v>
      </c>
      <c r="F692" t="s">
        <v>150</v>
      </c>
      <c r="G692" t="s">
        <v>67</v>
      </c>
      <c r="L692" t="s">
        <v>60</v>
      </c>
      <c r="M692">
        <v>0</v>
      </c>
    </row>
    <row r="693" spans="1:23" x14ac:dyDescent="0.25">
      <c r="A693" t="s">
        <v>110</v>
      </c>
      <c r="B693" t="s">
        <v>5</v>
      </c>
      <c r="C693" t="s">
        <v>15</v>
      </c>
      <c r="D693" t="s">
        <v>16</v>
      </c>
      <c r="E693" t="s">
        <v>147</v>
      </c>
      <c r="F693" t="s">
        <v>150</v>
      </c>
      <c r="G693" t="s">
        <v>68</v>
      </c>
      <c r="L693" t="s">
        <v>20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</row>
    <row r="694" spans="1:23" x14ac:dyDescent="0.25">
      <c r="A694" t="s">
        <v>110</v>
      </c>
      <c r="B694" t="s">
        <v>5</v>
      </c>
      <c r="C694" t="s">
        <v>15</v>
      </c>
      <c r="D694" t="s">
        <v>16</v>
      </c>
      <c r="E694" t="s">
        <v>147</v>
      </c>
      <c r="F694" t="s">
        <v>150</v>
      </c>
      <c r="G694" t="s">
        <v>69</v>
      </c>
      <c r="L694" t="s">
        <v>70</v>
      </c>
      <c r="M694">
        <v>20.700433682242998</v>
      </c>
      <c r="N694">
        <v>20.700433682242998</v>
      </c>
      <c r="O694">
        <v>20.700433682242998</v>
      </c>
      <c r="P694">
        <v>20.700433682242998</v>
      </c>
      <c r="Q694">
        <v>20.700433682242998</v>
      </c>
      <c r="R694">
        <v>20.700433682242998</v>
      </c>
      <c r="S694">
        <v>20.700433682242998</v>
      </c>
      <c r="T694">
        <v>20.700433682242998</v>
      </c>
      <c r="U694">
        <v>20.700433682242998</v>
      </c>
      <c r="V694">
        <v>20.700433682242998</v>
      </c>
      <c r="W694">
        <v>20.700433682242998</v>
      </c>
    </row>
    <row r="695" spans="1:23" x14ac:dyDescent="0.25">
      <c r="A695" t="s">
        <v>110</v>
      </c>
      <c r="B695" t="s">
        <v>5</v>
      </c>
      <c r="C695" t="s">
        <v>15</v>
      </c>
      <c r="D695" t="s">
        <v>16</v>
      </c>
      <c r="E695" t="s">
        <v>147</v>
      </c>
      <c r="F695" t="s">
        <v>150</v>
      </c>
      <c r="G695" t="s">
        <v>71</v>
      </c>
      <c r="L695" t="s">
        <v>70</v>
      </c>
      <c r="M695">
        <v>1.9197547100841099</v>
      </c>
      <c r="N695">
        <v>1.9197547100841099</v>
      </c>
      <c r="O695">
        <v>1.9197547100841099</v>
      </c>
      <c r="P695">
        <v>1.9197547100841099</v>
      </c>
      <c r="Q695">
        <v>1.9197547100841099</v>
      </c>
      <c r="R695">
        <v>1.9197547100841099</v>
      </c>
      <c r="S695">
        <v>1.9197547100841099</v>
      </c>
      <c r="T695">
        <v>1.9197547100841099</v>
      </c>
      <c r="U695">
        <v>1.9197547100841099</v>
      </c>
      <c r="V695">
        <v>1.9197547100841099</v>
      </c>
      <c r="W695">
        <v>1.9197547100841099</v>
      </c>
    </row>
    <row r="696" spans="1:23" x14ac:dyDescent="0.25">
      <c r="A696" t="s">
        <v>110</v>
      </c>
      <c r="B696" t="s">
        <v>5</v>
      </c>
      <c r="C696" t="s">
        <v>15</v>
      </c>
      <c r="D696" t="s">
        <v>16</v>
      </c>
      <c r="E696" t="s">
        <v>147</v>
      </c>
      <c r="F696" t="s">
        <v>150</v>
      </c>
      <c r="G696" t="s">
        <v>17</v>
      </c>
      <c r="J696" t="s">
        <v>31</v>
      </c>
      <c r="L696" t="s">
        <v>72</v>
      </c>
      <c r="M696">
        <v>3.1899999999999998E-2</v>
      </c>
      <c r="N696">
        <v>3.1899999999999998E-2</v>
      </c>
      <c r="O696">
        <v>3.1899999999999998E-2</v>
      </c>
      <c r="P696">
        <v>3.1899999999999998E-2</v>
      </c>
      <c r="Q696">
        <v>3.1899999999999998E-2</v>
      </c>
      <c r="R696">
        <v>3.1899999999999998E-2</v>
      </c>
      <c r="S696">
        <v>3.1899999999999998E-2</v>
      </c>
      <c r="T696">
        <v>3.1899999999999998E-2</v>
      </c>
      <c r="U696">
        <v>3.1899999999999998E-2</v>
      </c>
      <c r="V696">
        <v>3.1899999999999998E-2</v>
      </c>
      <c r="W696">
        <v>3.1899999999999998E-2</v>
      </c>
    </row>
    <row r="697" spans="1:23" x14ac:dyDescent="0.25">
      <c r="A697" t="s">
        <v>110</v>
      </c>
      <c r="B697" t="s">
        <v>5</v>
      </c>
      <c r="C697" t="s">
        <v>15</v>
      </c>
      <c r="D697" t="s">
        <v>16</v>
      </c>
      <c r="E697" t="s">
        <v>147</v>
      </c>
      <c r="F697" t="s">
        <v>150</v>
      </c>
      <c r="G697" t="s">
        <v>17</v>
      </c>
      <c r="J697" t="s">
        <v>109</v>
      </c>
      <c r="L697" t="s">
        <v>72</v>
      </c>
      <c r="M697">
        <v>1.2210000000000001</v>
      </c>
      <c r="N697">
        <v>1.2210000000000001</v>
      </c>
      <c r="O697">
        <v>1.2210000000000001</v>
      </c>
      <c r="P697">
        <v>1.2210000000000001</v>
      </c>
      <c r="Q697">
        <v>1.2210000000000001</v>
      </c>
      <c r="R697">
        <v>1.2210000000000001</v>
      </c>
      <c r="S697">
        <v>1.2210000000000001</v>
      </c>
      <c r="T697">
        <v>1.2210000000000001</v>
      </c>
      <c r="U697">
        <v>1.2210000000000001</v>
      </c>
      <c r="V697">
        <v>1.2210000000000001</v>
      </c>
      <c r="W697">
        <v>1.2210000000000001</v>
      </c>
    </row>
    <row r="698" spans="1:23" x14ac:dyDescent="0.25">
      <c r="A698" t="s">
        <v>110</v>
      </c>
      <c r="B698" t="s">
        <v>5</v>
      </c>
      <c r="C698" t="s">
        <v>15</v>
      </c>
      <c r="D698" t="s">
        <v>16</v>
      </c>
      <c r="E698" t="s">
        <v>147</v>
      </c>
      <c r="F698" t="s">
        <v>150</v>
      </c>
      <c r="G698" t="s">
        <v>17</v>
      </c>
      <c r="J698" t="s">
        <v>119</v>
      </c>
      <c r="L698" t="s">
        <v>72</v>
      </c>
      <c r="M698">
        <v>20.54190161</v>
      </c>
      <c r="N698">
        <v>20.54190161</v>
      </c>
      <c r="O698">
        <v>20.54190161</v>
      </c>
      <c r="P698">
        <v>20.54190161</v>
      </c>
      <c r="Q698">
        <v>20.54190161</v>
      </c>
      <c r="R698">
        <v>20.54190161</v>
      </c>
      <c r="S698">
        <v>20.54190161</v>
      </c>
      <c r="T698">
        <v>20.54190161</v>
      </c>
      <c r="U698">
        <v>20.54190161</v>
      </c>
      <c r="V698">
        <v>20.54190161</v>
      </c>
      <c r="W698">
        <v>20.54190161</v>
      </c>
    </row>
    <row r="699" spans="1:23" x14ac:dyDescent="0.25">
      <c r="A699" t="s">
        <v>110</v>
      </c>
      <c r="B699" t="s">
        <v>5</v>
      </c>
      <c r="C699" t="s">
        <v>15</v>
      </c>
      <c r="D699" t="s">
        <v>16</v>
      </c>
      <c r="E699" t="s">
        <v>147</v>
      </c>
      <c r="F699" t="s">
        <v>151</v>
      </c>
      <c r="G699" t="s">
        <v>6</v>
      </c>
    </row>
    <row r="700" spans="1:23" x14ac:dyDescent="0.25">
      <c r="A700" t="s">
        <v>110</v>
      </c>
      <c r="B700" t="s">
        <v>5</v>
      </c>
      <c r="C700" t="s">
        <v>15</v>
      </c>
      <c r="D700" t="s">
        <v>16</v>
      </c>
      <c r="E700" t="s">
        <v>147</v>
      </c>
      <c r="F700" t="s">
        <v>151</v>
      </c>
      <c r="G700" t="s">
        <v>62</v>
      </c>
      <c r="L700" t="s">
        <v>63</v>
      </c>
      <c r="M700">
        <v>2010</v>
      </c>
      <c r="N700">
        <v>2010</v>
      </c>
      <c r="O700">
        <v>2010</v>
      </c>
      <c r="P700">
        <v>2010</v>
      </c>
      <c r="Q700">
        <v>2010</v>
      </c>
      <c r="R700">
        <v>2010</v>
      </c>
      <c r="S700">
        <v>2010</v>
      </c>
      <c r="T700">
        <v>2010</v>
      </c>
      <c r="U700">
        <v>2010</v>
      </c>
      <c r="V700">
        <v>2010</v>
      </c>
      <c r="W700">
        <v>2010</v>
      </c>
    </row>
    <row r="701" spans="1:23" x14ac:dyDescent="0.25">
      <c r="A701" t="s">
        <v>110</v>
      </c>
      <c r="B701" t="s">
        <v>5</v>
      </c>
      <c r="C701" t="s">
        <v>15</v>
      </c>
      <c r="D701" t="s">
        <v>16</v>
      </c>
      <c r="E701" t="s">
        <v>147</v>
      </c>
      <c r="F701" t="s">
        <v>151</v>
      </c>
      <c r="G701" t="s">
        <v>64</v>
      </c>
      <c r="L701" t="s">
        <v>63</v>
      </c>
      <c r="M701">
        <v>2101</v>
      </c>
      <c r="N701">
        <v>2101</v>
      </c>
      <c r="O701">
        <v>2101</v>
      </c>
      <c r="P701">
        <v>2101</v>
      </c>
      <c r="Q701">
        <v>2101</v>
      </c>
      <c r="R701">
        <v>2101</v>
      </c>
      <c r="S701">
        <v>2101</v>
      </c>
      <c r="T701">
        <v>2101</v>
      </c>
      <c r="U701">
        <v>2101</v>
      </c>
      <c r="V701">
        <v>2101</v>
      </c>
      <c r="W701">
        <v>2101</v>
      </c>
    </row>
    <row r="702" spans="1:23" x14ac:dyDescent="0.25">
      <c r="A702" t="s">
        <v>110</v>
      </c>
      <c r="B702" t="s">
        <v>5</v>
      </c>
      <c r="C702" t="s">
        <v>15</v>
      </c>
      <c r="D702" t="s">
        <v>16</v>
      </c>
      <c r="E702" t="s">
        <v>147</v>
      </c>
      <c r="F702" t="s">
        <v>151</v>
      </c>
      <c r="G702" t="s">
        <v>65</v>
      </c>
      <c r="L702" t="s">
        <v>66</v>
      </c>
      <c r="M702">
        <v>25</v>
      </c>
      <c r="N702">
        <v>25</v>
      </c>
      <c r="O702">
        <v>25</v>
      </c>
      <c r="P702">
        <v>25</v>
      </c>
      <c r="Q702">
        <v>25</v>
      </c>
      <c r="R702">
        <v>25</v>
      </c>
      <c r="S702">
        <v>25</v>
      </c>
      <c r="T702">
        <v>25</v>
      </c>
      <c r="U702">
        <v>25</v>
      </c>
      <c r="V702">
        <v>25</v>
      </c>
      <c r="W702">
        <v>25</v>
      </c>
    </row>
    <row r="703" spans="1:23" x14ac:dyDescent="0.25">
      <c r="A703" t="s">
        <v>110</v>
      </c>
      <c r="B703" t="s">
        <v>5</v>
      </c>
      <c r="C703" t="s">
        <v>15</v>
      </c>
      <c r="D703" t="s">
        <v>16</v>
      </c>
      <c r="E703" t="s">
        <v>147</v>
      </c>
      <c r="F703" t="s">
        <v>151</v>
      </c>
      <c r="G703" t="s">
        <v>67</v>
      </c>
      <c r="L703" t="s">
        <v>60</v>
      </c>
      <c r="M703">
        <v>0</v>
      </c>
    </row>
    <row r="704" spans="1:23" x14ac:dyDescent="0.25">
      <c r="A704" t="s">
        <v>110</v>
      </c>
      <c r="B704" t="s">
        <v>5</v>
      </c>
      <c r="C704" t="s">
        <v>15</v>
      </c>
      <c r="D704" t="s">
        <v>16</v>
      </c>
      <c r="E704" t="s">
        <v>147</v>
      </c>
      <c r="F704" t="s">
        <v>151</v>
      </c>
      <c r="G704" t="s">
        <v>68</v>
      </c>
      <c r="L704" t="s">
        <v>20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</row>
    <row r="705" spans="1:23" x14ac:dyDescent="0.25">
      <c r="A705" t="s">
        <v>110</v>
      </c>
      <c r="B705" t="s">
        <v>5</v>
      </c>
      <c r="C705" t="s">
        <v>15</v>
      </c>
      <c r="D705" t="s">
        <v>16</v>
      </c>
      <c r="E705" t="s">
        <v>147</v>
      </c>
      <c r="F705" t="s">
        <v>151</v>
      </c>
      <c r="G705" t="s">
        <v>69</v>
      </c>
      <c r="L705" t="s">
        <v>70</v>
      </c>
      <c r="M705">
        <v>71.510589084112198</v>
      </c>
      <c r="N705">
        <v>71.510589084112198</v>
      </c>
      <c r="O705">
        <v>71.510589084112198</v>
      </c>
      <c r="P705">
        <v>71.510589084112198</v>
      </c>
      <c r="Q705">
        <v>71.510589084112198</v>
      </c>
      <c r="R705">
        <v>71.510589084112198</v>
      </c>
      <c r="S705">
        <v>71.510589084112198</v>
      </c>
      <c r="T705">
        <v>71.510589084112198</v>
      </c>
      <c r="U705">
        <v>71.510589084112198</v>
      </c>
      <c r="V705">
        <v>71.510589084112198</v>
      </c>
      <c r="W705">
        <v>71.510589084112198</v>
      </c>
    </row>
    <row r="706" spans="1:23" x14ac:dyDescent="0.25">
      <c r="A706" t="s">
        <v>110</v>
      </c>
      <c r="B706" t="s">
        <v>5</v>
      </c>
      <c r="C706" t="s">
        <v>15</v>
      </c>
      <c r="D706" t="s">
        <v>16</v>
      </c>
      <c r="E706" t="s">
        <v>147</v>
      </c>
      <c r="F706" t="s">
        <v>151</v>
      </c>
      <c r="G706" t="s">
        <v>71</v>
      </c>
      <c r="L706" t="s">
        <v>70</v>
      </c>
      <c r="M706">
        <v>4.0390240130841102</v>
      </c>
      <c r="N706">
        <v>4.0390240130841102</v>
      </c>
      <c r="O706">
        <v>4.0390240130841102</v>
      </c>
      <c r="P706">
        <v>4.0390240130841102</v>
      </c>
      <c r="Q706">
        <v>4.0390240130841102</v>
      </c>
      <c r="R706">
        <v>4.0390240130841102</v>
      </c>
      <c r="S706">
        <v>4.0390240130841102</v>
      </c>
      <c r="T706">
        <v>4.0390240130841102</v>
      </c>
      <c r="U706">
        <v>4.0390240130841102</v>
      </c>
      <c r="V706">
        <v>4.0390240130841102</v>
      </c>
      <c r="W706">
        <v>4.0390240130841102</v>
      </c>
    </row>
    <row r="707" spans="1:23" x14ac:dyDescent="0.25">
      <c r="A707" t="s">
        <v>110</v>
      </c>
      <c r="B707" t="s">
        <v>5</v>
      </c>
      <c r="C707" t="s">
        <v>15</v>
      </c>
      <c r="D707" t="s">
        <v>16</v>
      </c>
      <c r="E707" t="s">
        <v>147</v>
      </c>
      <c r="F707" t="s">
        <v>151</v>
      </c>
      <c r="G707" t="s">
        <v>17</v>
      </c>
      <c r="J707" t="s">
        <v>31</v>
      </c>
      <c r="L707" t="s">
        <v>72</v>
      </c>
      <c r="M707">
        <v>-9.6405920000000006E-2</v>
      </c>
      <c r="N707">
        <v>-9.6405920000000006E-2</v>
      </c>
      <c r="O707">
        <v>-9.6405920000000006E-2</v>
      </c>
      <c r="P707">
        <v>-9.6405920000000006E-2</v>
      </c>
      <c r="Q707">
        <v>-9.6405920000000006E-2</v>
      </c>
      <c r="R707">
        <v>-9.6405920000000006E-2</v>
      </c>
      <c r="S707">
        <v>-9.6405920000000006E-2</v>
      </c>
      <c r="T707">
        <v>-9.6405920000000006E-2</v>
      </c>
      <c r="U707">
        <v>-9.6405920000000006E-2</v>
      </c>
      <c r="V707">
        <v>-9.6405920000000006E-2</v>
      </c>
      <c r="W707">
        <v>-9.6405920000000006E-2</v>
      </c>
    </row>
    <row r="708" spans="1:23" x14ac:dyDescent="0.25">
      <c r="A708" t="s">
        <v>110</v>
      </c>
      <c r="B708" t="s">
        <v>5</v>
      </c>
      <c r="C708" t="s">
        <v>15</v>
      </c>
      <c r="D708" t="s">
        <v>16</v>
      </c>
      <c r="E708" t="s">
        <v>147</v>
      </c>
      <c r="F708" t="s">
        <v>151</v>
      </c>
      <c r="G708" t="s">
        <v>17</v>
      </c>
      <c r="J708" t="s">
        <v>41</v>
      </c>
      <c r="L708" t="s">
        <v>72</v>
      </c>
      <c r="M708">
        <v>0.46282593374999997</v>
      </c>
      <c r="N708">
        <f ca="1">M708</f>
        <v>0.46282593374999997</v>
      </c>
      <c r="O708">
        <f t="shared" ref="O708:W708" ca="1" si="46">N708</f>
        <v>0.46282593374999997</v>
      </c>
      <c r="P708">
        <f t="shared" ca="1" si="46"/>
        <v>0.46282593374999997</v>
      </c>
      <c r="Q708">
        <f t="shared" ca="1" si="46"/>
        <v>0.46282593374999997</v>
      </c>
      <c r="R708">
        <f t="shared" ca="1" si="46"/>
        <v>0.46282593374999997</v>
      </c>
      <c r="S708">
        <f t="shared" ca="1" si="46"/>
        <v>0.46282593374999997</v>
      </c>
      <c r="T708">
        <f t="shared" ca="1" si="46"/>
        <v>0.46282593374999997</v>
      </c>
      <c r="U708">
        <f t="shared" ca="1" si="46"/>
        <v>0.46282593374999997</v>
      </c>
      <c r="V708">
        <f t="shared" ca="1" si="46"/>
        <v>0.46282593374999997</v>
      </c>
      <c r="W708">
        <f t="shared" ca="1" si="46"/>
        <v>0.46282593374999997</v>
      </c>
    </row>
    <row r="709" spans="1:23" x14ac:dyDescent="0.25">
      <c r="A709" t="s">
        <v>110</v>
      </c>
      <c r="B709" t="s">
        <v>5</v>
      </c>
      <c r="C709" t="s">
        <v>15</v>
      </c>
      <c r="D709" t="s">
        <v>16</v>
      </c>
      <c r="E709" t="s">
        <v>147</v>
      </c>
      <c r="F709" t="s">
        <v>152</v>
      </c>
      <c r="G709" t="s">
        <v>6</v>
      </c>
    </row>
    <row r="710" spans="1:23" x14ac:dyDescent="0.25">
      <c r="A710" t="s">
        <v>110</v>
      </c>
      <c r="B710" t="s">
        <v>5</v>
      </c>
      <c r="C710" t="s">
        <v>15</v>
      </c>
      <c r="D710" t="s">
        <v>16</v>
      </c>
      <c r="E710" t="s">
        <v>147</v>
      </c>
      <c r="F710" t="s">
        <v>152</v>
      </c>
      <c r="G710" t="s">
        <v>62</v>
      </c>
      <c r="L710" t="s">
        <v>63</v>
      </c>
      <c r="M710">
        <v>2025</v>
      </c>
      <c r="N710">
        <v>2025</v>
      </c>
      <c r="O710">
        <v>2025</v>
      </c>
      <c r="P710">
        <v>2025</v>
      </c>
      <c r="Q710">
        <v>2025</v>
      </c>
      <c r="R710">
        <v>2025</v>
      </c>
      <c r="S710">
        <v>2025</v>
      </c>
      <c r="T710">
        <v>2025</v>
      </c>
      <c r="U710">
        <v>2025</v>
      </c>
      <c r="V710">
        <v>2025</v>
      </c>
      <c r="W710">
        <v>2025</v>
      </c>
    </row>
    <row r="711" spans="1:23" x14ac:dyDescent="0.25">
      <c r="A711" t="s">
        <v>110</v>
      </c>
      <c r="B711" t="s">
        <v>5</v>
      </c>
      <c r="C711" t="s">
        <v>15</v>
      </c>
      <c r="D711" t="s">
        <v>16</v>
      </c>
      <c r="E711" t="s">
        <v>147</v>
      </c>
      <c r="F711" t="s">
        <v>152</v>
      </c>
      <c r="G711" t="s">
        <v>64</v>
      </c>
      <c r="L711" t="s">
        <v>63</v>
      </c>
      <c r="M711">
        <v>2101</v>
      </c>
      <c r="N711">
        <v>2101</v>
      </c>
      <c r="O711">
        <v>2101</v>
      </c>
      <c r="P711">
        <v>2101</v>
      </c>
      <c r="Q711">
        <v>2101</v>
      </c>
      <c r="R711">
        <v>2101</v>
      </c>
      <c r="S711">
        <v>2101</v>
      </c>
      <c r="T711">
        <v>2101</v>
      </c>
      <c r="U711">
        <v>2101</v>
      </c>
      <c r="V711">
        <v>2101</v>
      </c>
      <c r="W711">
        <v>2101</v>
      </c>
    </row>
    <row r="712" spans="1:23" x14ac:dyDescent="0.25">
      <c r="A712" t="s">
        <v>110</v>
      </c>
      <c r="B712" t="s">
        <v>5</v>
      </c>
      <c r="C712" t="s">
        <v>15</v>
      </c>
      <c r="D712" t="s">
        <v>16</v>
      </c>
      <c r="E712" t="s">
        <v>147</v>
      </c>
      <c r="F712" t="s">
        <v>152</v>
      </c>
      <c r="G712" t="s">
        <v>65</v>
      </c>
      <c r="L712" t="s">
        <v>66</v>
      </c>
      <c r="M712">
        <v>25</v>
      </c>
      <c r="N712">
        <v>25</v>
      </c>
      <c r="O712">
        <v>25</v>
      </c>
      <c r="P712">
        <v>25</v>
      </c>
      <c r="Q712">
        <v>25</v>
      </c>
      <c r="R712">
        <v>25</v>
      </c>
      <c r="S712">
        <v>25</v>
      </c>
      <c r="T712">
        <v>25</v>
      </c>
      <c r="U712">
        <v>25</v>
      </c>
      <c r="V712">
        <v>25</v>
      </c>
      <c r="W712">
        <v>25</v>
      </c>
    </row>
    <row r="713" spans="1:23" x14ac:dyDescent="0.25">
      <c r="A713" t="s">
        <v>110</v>
      </c>
      <c r="B713" t="s">
        <v>5</v>
      </c>
      <c r="C713" t="s">
        <v>15</v>
      </c>
      <c r="D713" t="s">
        <v>16</v>
      </c>
      <c r="E713" t="s">
        <v>147</v>
      </c>
      <c r="F713" t="s">
        <v>152</v>
      </c>
      <c r="G713" t="s">
        <v>67</v>
      </c>
      <c r="L713" t="s">
        <v>60</v>
      </c>
      <c r="M713">
        <v>0</v>
      </c>
    </row>
    <row r="714" spans="1:23" x14ac:dyDescent="0.25">
      <c r="A714" t="s">
        <v>110</v>
      </c>
      <c r="B714" t="s">
        <v>5</v>
      </c>
      <c r="C714" t="s">
        <v>15</v>
      </c>
      <c r="D714" t="s">
        <v>16</v>
      </c>
      <c r="E714" t="s">
        <v>147</v>
      </c>
      <c r="F714" t="s">
        <v>152</v>
      </c>
      <c r="G714" t="s">
        <v>68</v>
      </c>
      <c r="L714" t="s">
        <v>20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</row>
    <row r="715" spans="1:23" x14ac:dyDescent="0.25">
      <c r="A715" t="s">
        <v>110</v>
      </c>
      <c r="B715" t="s">
        <v>5</v>
      </c>
      <c r="C715" t="s">
        <v>15</v>
      </c>
      <c r="D715" t="s">
        <v>16</v>
      </c>
      <c r="E715" t="s">
        <v>147</v>
      </c>
      <c r="F715" t="s">
        <v>152</v>
      </c>
      <c r="G715" t="s">
        <v>69</v>
      </c>
      <c r="L715" t="s">
        <v>70</v>
      </c>
      <c r="M715">
        <v>71.510589084112198</v>
      </c>
      <c r="N715">
        <v>71.510589084112198</v>
      </c>
      <c r="O715">
        <v>71.510589084112198</v>
      </c>
      <c r="P715">
        <v>71.510589084112198</v>
      </c>
      <c r="Q715">
        <v>71.510589084112198</v>
      </c>
      <c r="R715">
        <v>71.510589084112198</v>
      </c>
      <c r="S715">
        <v>71.510589084112198</v>
      </c>
      <c r="T715">
        <v>71.510589084112198</v>
      </c>
      <c r="U715">
        <v>71.510589084112198</v>
      </c>
      <c r="V715">
        <v>71.510589084112198</v>
      </c>
      <c r="W715">
        <v>71.510589084112198</v>
      </c>
    </row>
    <row r="716" spans="1:23" x14ac:dyDescent="0.25">
      <c r="A716" t="s">
        <v>110</v>
      </c>
      <c r="B716" t="s">
        <v>5</v>
      </c>
      <c r="C716" t="s">
        <v>15</v>
      </c>
      <c r="D716" t="s">
        <v>16</v>
      </c>
      <c r="E716" t="s">
        <v>147</v>
      </c>
      <c r="F716" t="s">
        <v>152</v>
      </c>
      <c r="G716" t="s">
        <v>71</v>
      </c>
      <c r="L716" t="s">
        <v>70</v>
      </c>
      <c r="M716">
        <v>4.7895875614859804</v>
      </c>
      <c r="N716">
        <v>4.7895875614859804</v>
      </c>
      <c r="O716">
        <v>4.7895875614859804</v>
      </c>
      <c r="P716">
        <v>4.7895875614859804</v>
      </c>
      <c r="Q716">
        <v>4.7895875614859804</v>
      </c>
      <c r="R716">
        <v>4.7895875614859804</v>
      </c>
      <c r="S716">
        <v>4.7895875614859804</v>
      </c>
      <c r="T716">
        <v>4.7895875614859804</v>
      </c>
      <c r="U716">
        <v>4.7895875614859804</v>
      </c>
      <c r="V716">
        <v>4.7895875614859804</v>
      </c>
      <c r="W716">
        <v>4.7895875614859804</v>
      </c>
    </row>
    <row r="717" spans="1:23" x14ac:dyDescent="0.25">
      <c r="A717" t="s">
        <v>110</v>
      </c>
      <c r="B717" t="s">
        <v>5</v>
      </c>
      <c r="C717" t="s">
        <v>15</v>
      </c>
      <c r="D717" t="s">
        <v>16</v>
      </c>
      <c r="E717" t="s">
        <v>147</v>
      </c>
      <c r="F717" t="s">
        <v>152</v>
      </c>
      <c r="G717" t="s">
        <v>17</v>
      </c>
      <c r="J717" t="s">
        <v>31</v>
      </c>
      <c r="L717" t="s">
        <v>72</v>
      </c>
      <c r="M717">
        <v>-8.7641744999999993E-2</v>
      </c>
      <c r="N717">
        <v>-8.7641744999999993E-2</v>
      </c>
      <c r="O717">
        <v>-8.7641744999999993E-2</v>
      </c>
      <c r="P717">
        <v>-8.7641744999999993E-2</v>
      </c>
      <c r="Q717">
        <v>-8.7641744999999993E-2</v>
      </c>
      <c r="R717">
        <v>-8.7641744999999993E-2</v>
      </c>
      <c r="S717">
        <v>-8.7641744999999993E-2</v>
      </c>
      <c r="T717">
        <v>-8.7641744999999993E-2</v>
      </c>
      <c r="U717">
        <v>-8.7641744999999993E-2</v>
      </c>
      <c r="V717">
        <v>-8.7641744999999993E-2</v>
      </c>
      <c r="W717">
        <v>-8.7641744999999993E-2</v>
      </c>
    </row>
    <row r="718" spans="1:23" x14ac:dyDescent="0.25">
      <c r="A718" t="s">
        <v>110</v>
      </c>
      <c r="B718" t="s">
        <v>5</v>
      </c>
      <c r="C718" t="s">
        <v>15</v>
      </c>
      <c r="D718" t="s">
        <v>16</v>
      </c>
      <c r="E718" t="s">
        <v>147</v>
      </c>
      <c r="F718" t="s">
        <v>152</v>
      </c>
      <c r="G718" t="s">
        <v>17</v>
      </c>
      <c r="J718" t="s">
        <v>41</v>
      </c>
      <c r="L718" t="s">
        <v>72</v>
      </c>
      <c r="M718">
        <v>0.50910852725</v>
      </c>
      <c r="N718">
        <f ca="1">M718</f>
        <v>0.50910852725</v>
      </c>
      <c r="O718">
        <f t="shared" ref="O718:W718" ca="1" si="47">N718</f>
        <v>0.50910852725</v>
      </c>
      <c r="P718">
        <f t="shared" ca="1" si="47"/>
        <v>0.50910852725</v>
      </c>
      <c r="Q718">
        <f t="shared" ca="1" si="47"/>
        <v>0.50910852725</v>
      </c>
      <c r="R718">
        <f t="shared" ca="1" si="47"/>
        <v>0.50910852725</v>
      </c>
      <c r="S718">
        <f t="shared" ca="1" si="47"/>
        <v>0.50910852725</v>
      </c>
      <c r="T718">
        <f t="shared" ca="1" si="47"/>
        <v>0.50910852725</v>
      </c>
      <c r="U718">
        <f t="shared" ca="1" si="47"/>
        <v>0.50910852725</v>
      </c>
      <c r="V718">
        <f t="shared" ca="1" si="47"/>
        <v>0.50910852725</v>
      </c>
      <c r="W718">
        <f t="shared" ca="1" si="47"/>
        <v>0.50910852725</v>
      </c>
    </row>
    <row r="719" spans="1:23" x14ac:dyDescent="0.25">
      <c r="A719" t="s">
        <v>110</v>
      </c>
      <c r="B719" t="s">
        <v>5</v>
      </c>
      <c r="C719" t="s">
        <v>15</v>
      </c>
      <c r="D719" t="s">
        <v>16</v>
      </c>
      <c r="E719" t="s">
        <v>147</v>
      </c>
      <c r="F719" t="s">
        <v>152</v>
      </c>
      <c r="G719" t="s">
        <v>17</v>
      </c>
      <c r="J719" t="s">
        <v>119</v>
      </c>
      <c r="L719" t="s">
        <v>72</v>
      </c>
      <c r="M719">
        <v>61.669133789999997</v>
      </c>
      <c r="N719">
        <v>61.669133789999997</v>
      </c>
      <c r="O719">
        <v>61.669133789999997</v>
      </c>
      <c r="P719">
        <v>61.669133789999997</v>
      </c>
      <c r="Q719">
        <v>61.669133789999997</v>
      </c>
      <c r="R719">
        <v>61.669133789999997</v>
      </c>
      <c r="S719">
        <v>61.669133789999997</v>
      </c>
      <c r="T719">
        <v>61.669133789999997</v>
      </c>
      <c r="U719">
        <v>61.669133789999997</v>
      </c>
      <c r="V719">
        <v>61.669133789999997</v>
      </c>
      <c r="W719">
        <v>61.669133789999997</v>
      </c>
    </row>
    <row r="720" spans="1:23" x14ac:dyDescent="0.25">
      <c r="A720" t="s">
        <v>111</v>
      </c>
      <c r="B720" t="s">
        <v>5</v>
      </c>
      <c r="C720" t="s">
        <v>15</v>
      </c>
      <c r="D720" t="s">
        <v>16</v>
      </c>
      <c r="E720" t="s">
        <v>153</v>
      </c>
      <c r="G720" t="s">
        <v>21</v>
      </c>
      <c r="L720" t="s">
        <v>72</v>
      </c>
    </row>
    <row r="721" spans="1:23" x14ac:dyDescent="0.25">
      <c r="A721" t="s">
        <v>111</v>
      </c>
      <c r="B721" t="s">
        <v>5</v>
      </c>
      <c r="C721" t="s">
        <v>15</v>
      </c>
      <c r="D721" t="s">
        <v>16</v>
      </c>
      <c r="E721" t="s">
        <v>153</v>
      </c>
      <c r="G721" t="s">
        <v>22</v>
      </c>
      <c r="H721" t="s">
        <v>58</v>
      </c>
    </row>
    <row r="722" spans="1:23" x14ac:dyDescent="0.25">
      <c r="A722" t="s">
        <v>111</v>
      </c>
      <c r="B722" t="s">
        <v>5</v>
      </c>
      <c r="C722" t="s">
        <v>15</v>
      </c>
      <c r="D722" t="s">
        <v>16</v>
      </c>
      <c r="E722" t="s">
        <v>153</v>
      </c>
      <c r="G722" t="s">
        <v>59</v>
      </c>
      <c r="L722" t="s">
        <v>60</v>
      </c>
      <c r="M722">
        <v>0.4</v>
      </c>
      <c r="N722">
        <v>0.4</v>
      </c>
      <c r="O722">
        <v>0.4</v>
      </c>
      <c r="P722">
        <v>0.4</v>
      </c>
      <c r="Q722">
        <v>0.4</v>
      </c>
      <c r="R722">
        <v>0.4</v>
      </c>
      <c r="S722">
        <v>0.4</v>
      </c>
      <c r="T722">
        <v>0.4</v>
      </c>
      <c r="U722">
        <v>0.4</v>
      </c>
      <c r="V722">
        <v>0.4</v>
      </c>
      <c r="W722">
        <v>0.4</v>
      </c>
    </row>
    <row r="723" spans="1:23" x14ac:dyDescent="0.25">
      <c r="A723" t="s">
        <v>111</v>
      </c>
      <c r="B723" t="s">
        <v>5</v>
      </c>
      <c r="C723" t="s">
        <v>15</v>
      </c>
      <c r="D723" t="s">
        <v>16</v>
      </c>
      <c r="E723" t="s">
        <v>153</v>
      </c>
      <c r="G723" t="s">
        <v>61</v>
      </c>
      <c r="M723">
        <v>8</v>
      </c>
      <c r="N723">
        <v>8</v>
      </c>
      <c r="O723">
        <v>8</v>
      </c>
      <c r="P723">
        <v>8</v>
      </c>
      <c r="Q723">
        <v>8</v>
      </c>
      <c r="R723">
        <v>8</v>
      </c>
      <c r="S723">
        <v>8</v>
      </c>
      <c r="T723">
        <v>8</v>
      </c>
      <c r="U723">
        <v>8</v>
      </c>
      <c r="V723">
        <v>8</v>
      </c>
      <c r="W723">
        <v>8</v>
      </c>
    </row>
    <row r="724" spans="1:23" x14ac:dyDescent="0.25">
      <c r="A724" t="s">
        <v>111</v>
      </c>
      <c r="B724" t="s">
        <v>5</v>
      </c>
      <c r="C724" t="s">
        <v>15</v>
      </c>
      <c r="D724" t="s">
        <v>16</v>
      </c>
      <c r="E724" t="s">
        <v>153</v>
      </c>
      <c r="F724" t="s">
        <v>154</v>
      </c>
      <c r="G724" t="s">
        <v>6</v>
      </c>
    </row>
    <row r="725" spans="1:23" x14ac:dyDescent="0.25">
      <c r="A725" t="s">
        <v>111</v>
      </c>
      <c r="B725" t="s">
        <v>5</v>
      </c>
      <c r="C725" t="s">
        <v>15</v>
      </c>
      <c r="D725" t="s">
        <v>16</v>
      </c>
      <c r="E725" t="s">
        <v>153</v>
      </c>
      <c r="F725" t="s">
        <v>154</v>
      </c>
      <c r="G725" t="s">
        <v>62</v>
      </c>
      <c r="L725" t="s">
        <v>63</v>
      </c>
      <c r="M725">
        <v>1950</v>
      </c>
      <c r="N725">
        <v>1950</v>
      </c>
      <c r="O725">
        <v>1950</v>
      </c>
      <c r="P725">
        <v>1950</v>
      </c>
      <c r="Q725">
        <v>1950</v>
      </c>
      <c r="R725">
        <v>1950</v>
      </c>
      <c r="S725">
        <v>1950</v>
      </c>
      <c r="T725">
        <v>1950</v>
      </c>
      <c r="U725">
        <v>1950</v>
      </c>
      <c r="V725">
        <v>1950</v>
      </c>
      <c r="W725">
        <v>1950</v>
      </c>
    </row>
    <row r="726" spans="1:23" x14ac:dyDescent="0.25">
      <c r="A726" t="s">
        <v>111</v>
      </c>
      <c r="B726" t="s">
        <v>5</v>
      </c>
      <c r="C726" t="s">
        <v>15</v>
      </c>
      <c r="D726" t="s">
        <v>16</v>
      </c>
      <c r="E726" t="s">
        <v>153</v>
      </c>
      <c r="F726" t="s">
        <v>154</v>
      </c>
      <c r="G726" t="s">
        <v>64</v>
      </c>
      <c r="L726" t="s">
        <v>63</v>
      </c>
      <c r="M726">
        <v>2101</v>
      </c>
      <c r="N726">
        <v>2101</v>
      </c>
      <c r="O726">
        <v>2101</v>
      </c>
      <c r="P726">
        <v>2101</v>
      </c>
      <c r="Q726">
        <v>2101</v>
      </c>
      <c r="R726">
        <v>2101</v>
      </c>
      <c r="S726">
        <v>2101</v>
      </c>
      <c r="T726">
        <v>2101</v>
      </c>
      <c r="U726">
        <v>2101</v>
      </c>
      <c r="V726">
        <v>2101</v>
      </c>
      <c r="W726">
        <v>2101</v>
      </c>
    </row>
    <row r="727" spans="1:23" x14ac:dyDescent="0.25">
      <c r="A727" t="s">
        <v>111</v>
      </c>
      <c r="B727" t="s">
        <v>5</v>
      </c>
      <c r="C727" t="s">
        <v>15</v>
      </c>
      <c r="D727" t="s">
        <v>16</v>
      </c>
      <c r="E727" t="s">
        <v>153</v>
      </c>
      <c r="F727" t="s">
        <v>154</v>
      </c>
      <c r="G727" t="s">
        <v>65</v>
      </c>
      <c r="L727" t="s">
        <v>66</v>
      </c>
      <c r="M727">
        <v>25</v>
      </c>
      <c r="N727">
        <v>25</v>
      </c>
      <c r="O727">
        <v>25</v>
      </c>
      <c r="P727">
        <v>25</v>
      </c>
      <c r="Q727">
        <v>25</v>
      </c>
      <c r="R727">
        <v>25</v>
      </c>
      <c r="S727">
        <v>25</v>
      </c>
      <c r="T727">
        <v>25</v>
      </c>
      <c r="U727">
        <v>25</v>
      </c>
      <c r="V727">
        <v>25</v>
      </c>
      <c r="W727">
        <v>25</v>
      </c>
    </row>
    <row r="728" spans="1:23" x14ac:dyDescent="0.25">
      <c r="A728" t="s">
        <v>111</v>
      </c>
      <c r="B728" t="s">
        <v>5</v>
      </c>
      <c r="C728" t="s">
        <v>15</v>
      </c>
      <c r="D728" t="s">
        <v>16</v>
      </c>
      <c r="E728" t="s">
        <v>153</v>
      </c>
      <c r="F728" t="s">
        <v>154</v>
      </c>
      <c r="G728" t="s">
        <v>67</v>
      </c>
      <c r="L728" t="s">
        <v>60</v>
      </c>
      <c r="M728">
        <v>0.4</v>
      </c>
    </row>
    <row r="729" spans="1:23" x14ac:dyDescent="0.25">
      <c r="A729" t="s">
        <v>111</v>
      </c>
      <c r="B729" t="s">
        <v>5</v>
      </c>
      <c r="C729" t="s">
        <v>15</v>
      </c>
      <c r="D729" t="s">
        <v>16</v>
      </c>
      <c r="E729" t="s">
        <v>153</v>
      </c>
      <c r="F729" t="s">
        <v>154</v>
      </c>
      <c r="G729" t="s">
        <v>68</v>
      </c>
      <c r="L729" t="s">
        <v>20</v>
      </c>
      <c r="M729">
        <v>2032320</v>
      </c>
      <c r="N729">
        <v>2032320</v>
      </c>
      <c r="O729">
        <v>2032320</v>
      </c>
      <c r="P729">
        <v>2032320</v>
      </c>
      <c r="Q729">
        <v>2032320</v>
      </c>
      <c r="R729">
        <v>2032320</v>
      </c>
      <c r="S729">
        <v>2032320</v>
      </c>
      <c r="T729">
        <v>2032320</v>
      </c>
      <c r="U729">
        <v>2032320</v>
      </c>
      <c r="V729">
        <v>2032320</v>
      </c>
      <c r="W729">
        <v>2032320</v>
      </c>
    </row>
    <row r="730" spans="1:23" x14ac:dyDescent="0.25">
      <c r="A730" t="s">
        <v>111</v>
      </c>
      <c r="B730" t="s">
        <v>5</v>
      </c>
      <c r="C730" t="s">
        <v>15</v>
      </c>
      <c r="D730" t="s">
        <v>16</v>
      </c>
      <c r="E730" t="s">
        <v>153</v>
      </c>
      <c r="F730" t="s">
        <v>154</v>
      </c>
      <c r="G730" t="s">
        <v>69</v>
      </c>
      <c r="L730" t="s">
        <v>70</v>
      </c>
      <c r="M730">
        <v>13484459.9473178</v>
      </c>
      <c r="N730">
        <v>13484459.9473178</v>
      </c>
      <c r="O730">
        <v>13484459.9473178</v>
      </c>
      <c r="P730">
        <v>13484459.9473178</v>
      </c>
      <c r="Q730">
        <v>13484459.9473178</v>
      </c>
      <c r="R730">
        <v>13484459.9473178</v>
      </c>
      <c r="S730">
        <v>13484459.9473178</v>
      </c>
      <c r="T730">
        <v>13484459.9473178</v>
      </c>
      <c r="U730">
        <v>13484459.9473178</v>
      </c>
      <c r="V730">
        <v>13484459.9473178</v>
      </c>
      <c r="W730">
        <v>13484459.9473178</v>
      </c>
    </row>
    <row r="731" spans="1:23" x14ac:dyDescent="0.25">
      <c r="A731" t="s">
        <v>111</v>
      </c>
      <c r="B731" t="s">
        <v>5</v>
      </c>
      <c r="C731" t="s">
        <v>15</v>
      </c>
      <c r="D731" t="s">
        <v>16</v>
      </c>
      <c r="E731" t="s">
        <v>153</v>
      </c>
      <c r="F731" t="s">
        <v>154</v>
      </c>
      <c r="G731" t="s">
        <v>71</v>
      </c>
      <c r="L731" t="s">
        <v>70</v>
      </c>
      <c r="M731">
        <v>539378.58558270999</v>
      </c>
      <c r="N731">
        <v>539378.58558270999</v>
      </c>
      <c r="O731">
        <v>539378.58558270999</v>
      </c>
      <c r="P731">
        <v>539378.58558270999</v>
      </c>
      <c r="Q731">
        <v>539378.58558270999</v>
      </c>
      <c r="R731">
        <v>539378.58558270999</v>
      </c>
      <c r="S731">
        <v>539378.58558270999</v>
      </c>
      <c r="T731">
        <v>539378.58558270999</v>
      </c>
      <c r="U731">
        <v>539378.58558270999</v>
      </c>
      <c r="V731">
        <v>539378.58558270999</v>
      </c>
      <c r="W731">
        <v>539378.58558270999</v>
      </c>
    </row>
    <row r="732" spans="1:23" x14ac:dyDescent="0.25">
      <c r="A732" t="s">
        <v>111</v>
      </c>
      <c r="B732" t="s">
        <v>5</v>
      </c>
      <c r="C732" t="s">
        <v>15</v>
      </c>
      <c r="D732" t="s">
        <v>16</v>
      </c>
      <c r="E732" t="s">
        <v>153</v>
      </c>
      <c r="F732" t="s">
        <v>154</v>
      </c>
      <c r="G732" t="s">
        <v>17</v>
      </c>
      <c r="J732" t="s">
        <v>43</v>
      </c>
      <c r="L732" t="s">
        <v>72</v>
      </c>
      <c r="M732">
        <v>1.315789474</v>
      </c>
      <c r="N732">
        <v>1.315789474</v>
      </c>
      <c r="O732">
        <v>1.315789474</v>
      </c>
      <c r="P732">
        <v>1.315789474</v>
      </c>
      <c r="Q732">
        <v>1.315789474</v>
      </c>
      <c r="R732">
        <v>1.315789474</v>
      </c>
      <c r="S732">
        <v>1.315789474</v>
      </c>
      <c r="T732">
        <v>1.315789474</v>
      </c>
      <c r="U732">
        <v>1.315789474</v>
      </c>
      <c r="V732">
        <v>1.315789474</v>
      </c>
      <c r="W732">
        <v>1.315789474</v>
      </c>
    </row>
    <row r="733" spans="1:23" x14ac:dyDescent="0.25">
      <c r="A733" t="s">
        <v>111</v>
      </c>
      <c r="B733" t="s">
        <v>5</v>
      </c>
      <c r="C733" t="s">
        <v>15</v>
      </c>
      <c r="D733" t="s">
        <v>16</v>
      </c>
      <c r="E733" t="s">
        <v>153</v>
      </c>
      <c r="F733" t="s">
        <v>155</v>
      </c>
      <c r="G733" t="s">
        <v>6</v>
      </c>
    </row>
    <row r="734" spans="1:23" x14ac:dyDescent="0.25">
      <c r="A734" t="s">
        <v>111</v>
      </c>
      <c r="B734" t="s">
        <v>5</v>
      </c>
      <c r="C734" t="s">
        <v>15</v>
      </c>
      <c r="D734" t="s">
        <v>16</v>
      </c>
      <c r="E734" t="s">
        <v>153</v>
      </c>
      <c r="F734" t="s">
        <v>155</v>
      </c>
      <c r="G734" t="s">
        <v>62</v>
      </c>
      <c r="L734" t="s">
        <v>63</v>
      </c>
      <c r="M734">
        <v>1950</v>
      </c>
      <c r="N734">
        <v>1950</v>
      </c>
      <c r="O734">
        <v>1950</v>
      </c>
      <c r="P734">
        <v>1950</v>
      </c>
      <c r="Q734">
        <v>1950</v>
      </c>
      <c r="R734">
        <v>1950</v>
      </c>
      <c r="S734">
        <v>1950</v>
      </c>
      <c r="T734">
        <v>1950</v>
      </c>
      <c r="U734">
        <v>1950</v>
      </c>
      <c r="V734">
        <v>1950</v>
      </c>
      <c r="W734">
        <v>1950</v>
      </c>
    </row>
    <row r="735" spans="1:23" x14ac:dyDescent="0.25">
      <c r="A735" t="s">
        <v>111</v>
      </c>
      <c r="B735" t="s">
        <v>5</v>
      </c>
      <c r="C735" t="s">
        <v>15</v>
      </c>
      <c r="D735" t="s">
        <v>16</v>
      </c>
      <c r="E735" t="s">
        <v>153</v>
      </c>
      <c r="F735" t="s">
        <v>155</v>
      </c>
      <c r="G735" t="s">
        <v>64</v>
      </c>
      <c r="L735" t="s">
        <v>63</v>
      </c>
      <c r="M735">
        <v>2101</v>
      </c>
      <c r="N735">
        <v>2101</v>
      </c>
      <c r="O735">
        <v>2101</v>
      </c>
      <c r="P735">
        <v>2101</v>
      </c>
      <c r="Q735">
        <v>2101</v>
      </c>
      <c r="R735">
        <v>2101</v>
      </c>
      <c r="S735">
        <v>2101</v>
      </c>
      <c r="T735">
        <v>2101</v>
      </c>
      <c r="U735">
        <v>2101</v>
      </c>
      <c r="V735">
        <v>2101</v>
      </c>
      <c r="W735">
        <v>2101</v>
      </c>
    </row>
    <row r="736" spans="1:23" x14ac:dyDescent="0.25">
      <c r="A736" t="s">
        <v>111</v>
      </c>
      <c r="B736" t="s">
        <v>5</v>
      </c>
      <c r="C736" t="s">
        <v>15</v>
      </c>
      <c r="D736" t="s">
        <v>16</v>
      </c>
      <c r="E736" t="s">
        <v>153</v>
      </c>
      <c r="F736" t="s">
        <v>155</v>
      </c>
      <c r="G736" t="s">
        <v>65</v>
      </c>
      <c r="L736" t="s">
        <v>66</v>
      </c>
      <c r="M736">
        <v>25</v>
      </c>
      <c r="N736">
        <v>25</v>
      </c>
      <c r="O736">
        <v>25</v>
      </c>
      <c r="P736">
        <v>25</v>
      </c>
      <c r="Q736">
        <v>25</v>
      </c>
      <c r="R736">
        <v>25</v>
      </c>
      <c r="S736">
        <v>25</v>
      </c>
      <c r="T736">
        <v>25</v>
      </c>
      <c r="U736">
        <v>25</v>
      </c>
      <c r="V736">
        <v>25</v>
      </c>
      <c r="W736">
        <v>25</v>
      </c>
    </row>
    <row r="737" spans="1:23" x14ac:dyDescent="0.25">
      <c r="A737" t="s">
        <v>111</v>
      </c>
      <c r="B737" t="s">
        <v>5</v>
      </c>
      <c r="C737" t="s">
        <v>15</v>
      </c>
      <c r="D737" t="s">
        <v>16</v>
      </c>
      <c r="E737" t="s">
        <v>153</v>
      </c>
      <c r="F737" t="s">
        <v>155</v>
      </c>
      <c r="G737" t="s">
        <v>67</v>
      </c>
      <c r="L737" t="s">
        <v>60</v>
      </c>
      <c r="M737">
        <v>0.6</v>
      </c>
    </row>
    <row r="738" spans="1:23" x14ac:dyDescent="0.25">
      <c r="A738" t="s">
        <v>111</v>
      </c>
      <c r="B738" t="s">
        <v>5</v>
      </c>
      <c r="C738" t="s">
        <v>15</v>
      </c>
      <c r="D738" t="s">
        <v>16</v>
      </c>
      <c r="E738" t="s">
        <v>153</v>
      </c>
      <c r="F738" t="s">
        <v>155</v>
      </c>
      <c r="G738" t="s">
        <v>68</v>
      </c>
      <c r="L738" t="s">
        <v>20</v>
      </c>
      <c r="M738">
        <v>2032320</v>
      </c>
      <c r="N738">
        <v>2032320</v>
      </c>
      <c r="O738">
        <v>2032320</v>
      </c>
      <c r="P738">
        <v>2032320</v>
      </c>
      <c r="Q738">
        <v>2032320</v>
      </c>
      <c r="R738">
        <v>2032320</v>
      </c>
      <c r="S738">
        <v>2032320</v>
      </c>
      <c r="T738">
        <v>2032320</v>
      </c>
      <c r="U738">
        <v>2032320</v>
      </c>
      <c r="V738">
        <v>2032320</v>
      </c>
      <c r="W738">
        <v>2032320</v>
      </c>
    </row>
    <row r="739" spans="1:23" x14ac:dyDescent="0.25">
      <c r="A739" t="s">
        <v>111</v>
      </c>
      <c r="B739" t="s">
        <v>5</v>
      </c>
      <c r="C739" t="s">
        <v>15</v>
      </c>
      <c r="D739" t="s">
        <v>16</v>
      </c>
      <c r="E739" t="s">
        <v>153</v>
      </c>
      <c r="F739" t="s">
        <v>155</v>
      </c>
      <c r="G739" t="s">
        <v>69</v>
      </c>
      <c r="L739" t="s">
        <v>70</v>
      </c>
      <c r="M739">
        <v>14816659.391939299</v>
      </c>
      <c r="N739">
        <v>14816659.391939299</v>
      </c>
      <c r="O739">
        <v>14816659.391939299</v>
      </c>
      <c r="P739">
        <v>14816659.391939299</v>
      </c>
      <c r="Q739">
        <v>14816659.391939299</v>
      </c>
      <c r="R739">
        <v>14816659.391939299</v>
      </c>
      <c r="S739">
        <v>14816659.391939299</v>
      </c>
      <c r="T739">
        <v>14816659.391939299</v>
      </c>
      <c r="U739">
        <v>14816659.391939299</v>
      </c>
      <c r="V739">
        <v>14816659.391939299</v>
      </c>
      <c r="W739">
        <v>14816659.391939299</v>
      </c>
    </row>
    <row r="740" spans="1:23" x14ac:dyDescent="0.25">
      <c r="A740" t="s">
        <v>111</v>
      </c>
      <c r="B740" t="s">
        <v>5</v>
      </c>
      <c r="C740" t="s">
        <v>15</v>
      </c>
      <c r="D740" t="s">
        <v>16</v>
      </c>
      <c r="E740" t="s">
        <v>153</v>
      </c>
      <c r="F740" t="s">
        <v>155</v>
      </c>
      <c r="G740" t="s">
        <v>71</v>
      </c>
      <c r="L740" t="s">
        <v>70</v>
      </c>
      <c r="M740">
        <v>592665.73107336403</v>
      </c>
      <c r="N740">
        <v>592665.73107336403</v>
      </c>
      <c r="O740">
        <v>592665.73107336403</v>
      </c>
      <c r="P740">
        <v>592665.73107336403</v>
      </c>
      <c r="Q740">
        <v>592665.73107336403</v>
      </c>
      <c r="R740">
        <v>592665.73107336403</v>
      </c>
      <c r="S740">
        <v>592665.73107336403</v>
      </c>
      <c r="T740">
        <v>592665.73107336403</v>
      </c>
      <c r="U740">
        <v>592665.73107336403</v>
      </c>
      <c r="V740">
        <v>592665.73107336403</v>
      </c>
      <c r="W740">
        <v>592665.73107336403</v>
      </c>
    </row>
    <row r="741" spans="1:23" x14ac:dyDescent="0.25">
      <c r="A741" t="s">
        <v>111</v>
      </c>
      <c r="B741" t="s">
        <v>5</v>
      </c>
      <c r="C741" t="s">
        <v>15</v>
      </c>
      <c r="D741" t="s">
        <v>16</v>
      </c>
      <c r="E741" t="s">
        <v>153</v>
      </c>
      <c r="F741" t="s">
        <v>155</v>
      </c>
      <c r="G741" t="s">
        <v>17</v>
      </c>
      <c r="J741" t="s">
        <v>43</v>
      </c>
      <c r="L741" t="s">
        <v>72</v>
      </c>
      <c r="M741">
        <v>1.2048192769999999</v>
      </c>
      <c r="N741">
        <v>1.2048192769999999</v>
      </c>
      <c r="O741">
        <v>1.2048192769999999</v>
      </c>
      <c r="P741">
        <v>1.2048192769999999</v>
      </c>
      <c r="Q741">
        <v>1.2048192769999999</v>
      </c>
      <c r="R741">
        <v>1.2048192769999999</v>
      </c>
      <c r="S741">
        <v>1.2048192769999999</v>
      </c>
      <c r="T741">
        <v>1.2048192769999999</v>
      </c>
      <c r="U741">
        <v>1.2048192769999999</v>
      </c>
      <c r="V741">
        <v>1.2048192769999999</v>
      </c>
      <c r="W741">
        <v>1.2048192769999999</v>
      </c>
    </row>
    <row r="742" spans="1:23" x14ac:dyDescent="0.25">
      <c r="A742" t="s">
        <v>111</v>
      </c>
      <c r="B742" t="s">
        <v>5</v>
      </c>
      <c r="C742" t="s">
        <v>15</v>
      </c>
      <c r="D742" t="s">
        <v>16</v>
      </c>
      <c r="E742" t="s">
        <v>153</v>
      </c>
      <c r="F742" t="s">
        <v>156</v>
      </c>
      <c r="G742" t="s">
        <v>6</v>
      </c>
    </row>
    <row r="743" spans="1:23" x14ac:dyDescent="0.25">
      <c r="A743" t="s">
        <v>111</v>
      </c>
      <c r="B743" t="s">
        <v>5</v>
      </c>
      <c r="C743" t="s">
        <v>15</v>
      </c>
      <c r="D743" t="s">
        <v>16</v>
      </c>
      <c r="E743" t="s">
        <v>153</v>
      </c>
      <c r="F743" t="s">
        <v>156</v>
      </c>
      <c r="G743" t="s">
        <v>62</v>
      </c>
      <c r="L743" t="s">
        <v>63</v>
      </c>
      <c r="M743">
        <v>2025</v>
      </c>
      <c r="N743">
        <v>2025</v>
      </c>
      <c r="O743">
        <v>2025</v>
      </c>
      <c r="P743">
        <v>2025</v>
      </c>
      <c r="Q743">
        <v>2025</v>
      </c>
      <c r="R743">
        <v>2025</v>
      </c>
      <c r="S743">
        <v>2025</v>
      </c>
      <c r="T743">
        <v>2025</v>
      </c>
      <c r="U743">
        <v>2025</v>
      </c>
      <c r="V743">
        <v>2025</v>
      </c>
      <c r="W743">
        <v>2025</v>
      </c>
    </row>
    <row r="744" spans="1:23" x14ac:dyDescent="0.25">
      <c r="A744" t="s">
        <v>111</v>
      </c>
      <c r="B744" t="s">
        <v>5</v>
      </c>
      <c r="C744" t="s">
        <v>15</v>
      </c>
      <c r="D744" t="s">
        <v>16</v>
      </c>
      <c r="E744" t="s">
        <v>153</v>
      </c>
      <c r="F744" t="s">
        <v>156</v>
      </c>
      <c r="G744" t="s">
        <v>64</v>
      </c>
      <c r="L744" t="s">
        <v>63</v>
      </c>
      <c r="M744">
        <v>2101</v>
      </c>
      <c r="N744">
        <v>2101</v>
      </c>
      <c r="O744">
        <v>2101</v>
      </c>
      <c r="P744">
        <v>2101</v>
      </c>
      <c r="Q744">
        <v>2101</v>
      </c>
      <c r="R744">
        <v>2101</v>
      </c>
      <c r="S744">
        <v>2101</v>
      </c>
      <c r="T744">
        <v>2101</v>
      </c>
      <c r="U744">
        <v>2101</v>
      </c>
      <c r="V744">
        <v>2101</v>
      </c>
      <c r="W744">
        <v>2101</v>
      </c>
    </row>
    <row r="745" spans="1:23" x14ac:dyDescent="0.25">
      <c r="A745" t="s">
        <v>111</v>
      </c>
      <c r="B745" t="s">
        <v>5</v>
      </c>
      <c r="C745" t="s">
        <v>15</v>
      </c>
      <c r="D745" t="s">
        <v>16</v>
      </c>
      <c r="E745" t="s">
        <v>153</v>
      </c>
      <c r="F745" t="s">
        <v>156</v>
      </c>
      <c r="G745" t="s">
        <v>65</v>
      </c>
      <c r="L745" t="s">
        <v>66</v>
      </c>
      <c r="M745">
        <v>25</v>
      </c>
      <c r="N745">
        <v>25</v>
      </c>
      <c r="O745">
        <v>25</v>
      </c>
      <c r="P745">
        <v>25</v>
      </c>
      <c r="Q745">
        <v>25</v>
      </c>
      <c r="R745">
        <v>25</v>
      </c>
      <c r="S745">
        <v>25</v>
      </c>
      <c r="T745">
        <v>25</v>
      </c>
      <c r="U745">
        <v>25</v>
      </c>
      <c r="V745">
        <v>25</v>
      </c>
      <c r="W745">
        <v>25</v>
      </c>
    </row>
    <row r="746" spans="1:23" x14ac:dyDescent="0.25">
      <c r="A746" t="s">
        <v>111</v>
      </c>
      <c r="B746" t="s">
        <v>5</v>
      </c>
      <c r="C746" t="s">
        <v>15</v>
      </c>
      <c r="D746" t="s">
        <v>16</v>
      </c>
      <c r="E746" t="s">
        <v>153</v>
      </c>
      <c r="F746" t="s">
        <v>156</v>
      </c>
      <c r="G746" t="s">
        <v>67</v>
      </c>
      <c r="L746" t="s">
        <v>60</v>
      </c>
      <c r="M746">
        <v>0</v>
      </c>
    </row>
    <row r="747" spans="1:23" x14ac:dyDescent="0.25">
      <c r="A747" t="s">
        <v>111</v>
      </c>
      <c r="B747" t="s">
        <v>5</v>
      </c>
      <c r="C747" t="s">
        <v>15</v>
      </c>
      <c r="D747" t="s">
        <v>16</v>
      </c>
      <c r="E747" t="s">
        <v>153</v>
      </c>
      <c r="F747" t="s">
        <v>156</v>
      </c>
      <c r="G747" t="s">
        <v>68</v>
      </c>
      <c r="L747" t="s">
        <v>20</v>
      </c>
      <c r="M747">
        <v>2032320</v>
      </c>
      <c r="N747">
        <v>2032320</v>
      </c>
      <c r="O747">
        <v>2032320</v>
      </c>
      <c r="P747">
        <v>2032320</v>
      </c>
      <c r="Q747">
        <v>2032320</v>
      </c>
      <c r="R747">
        <v>2032320</v>
      </c>
      <c r="S747">
        <v>2032320</v>
      </c>
      <c r="T747">
        <v>2032320</v>
      </c>
      <c r="U747">
        <v>2032320</v>
      </c>
      <c r="V747">
        <v>2032320</v>
      </c>
      <c r="W747">
        <v>2032320</v>
      </c>
    </row>
    <row r="748" spans="1:23" x14ac:dyDescent="0.25">
      <c r="A748" t="s">
        <v>111</v>
      </c>
      <c r="B748" t="s">
        <v>5</v>
      </c>
      <c r="C748" t="s">
        <v>15</v>
      </c>
      <c r="D748" t="s">
        <v>16</v>
      </c>
      <c r="E748" t="s">
        <v>153</v>
      </c>
      <c r="F748" t="s">
        <v>156</v>
      </c>
      <c r="G748" t="s">
        <v>69</v>
      </c>
      <c r="L748" t="s">
        <v>70</v>
      </c>
      <c r="M748">
        <v>17674370.9327523</v>
      </c>
      <c r="N748">
        <v>17674370.9327523</v>
      </c>
      <c r="O748">
        <v>17674370.9327523</v>
      </c>
      <c r="P748">
        <v>17674370.9327523</v>
      </c>
      <c r="Q748">
        <v>17674370.9327523</v>
      </c>
      <c r="R748">
        <v>17674370.9327523</v>
      </c>
      <c r="S748">
        <v>17674370.9327523</v>
      </c>
      <c r="T748">
        <v>17674370.9327523</v>
      </c>
      <c r="U748">
        <v>17674370.9327523</v>
      </c>
      <c r="V748">
        <v>17674370.9327523</v>
      </c>
      <c r="W748">
        <v>17674370.9327523</v>
      </c>
    </row>
    <row r="749" spans="1:23" x14ac:dyDescent="0.25">
      <c r="A749" t="s">
        <v>111</v>
      </c>
      <c r="B749" t="s">
        <v>5</v>
      </c>
      <c r="C749" t="s">
        <v>15</v>
      </c>
      <c r="D749" t="s">
        <v>16</v>
      </c>
      <c r="E749" t="s">
        <v>153</v>
      </c>
      <c r="F749" t="s">
        <v>156</v>
      </c>
      <c r="G749" t="s">
        <v>71</v>
      </c>
      <c r="L749" t="s">
        <v>70</v>
      </c>
      <c r="M749">
        <v>1873692.3031261701</v>
      </c>
      <c r="N749">
        <v>1873692.3031261701</v>
      </c>
      <c r="O749">
        <v>1873692.3031261701</v>
      </c>
      <c r="P749">
        <v>1873692.3031261701</v>
      </c>
      <c r="Q749">
        <v>1873692.3031261701</v>
      </c>
      <c r="R749">
        <v>1873692.3031261701</v>
      </c>
      <c r="S749">
        <v>1873692.3031261701</v>
      </c>
      <c r="T749">
        <v>1873692.3031261701</v>
      </c>
      <c r="U749">
        <v>1873692.3031261701</v>
      </c>
      <c r="V749">
        <v>1873692.3031261701</v>
      </c>
      <c r="W749">
        <v>1873692.3031261701</v>
      </c>
    </row>
    <row r="750" spans="1:23" x14ac:dyDescent="0.25">
      <c r="A750" t="s">
        <v>111</v>
      </c>
      <c r="B750" t="s">
        <v>5</v>
      </c>
      <c r="C750" t="s">
        <v>15</v>
      </c>
      <c r="D750" t="s">
        <v>16</v>
      </c>
      <c r="E750" t="s">
        <v>153</v>
      </c>
      <c r="F750" t="s">
        <v>156</v>
      </c>
      <c r="G750" t="s">
        <v>17</v>
      </c>
      <c r="J750" t="s">
        <v>31</v>
      </c>
      <c r="L750" t="s">
        <v>72</v>
      </c>
      <c r="M750">
        <v>4.3071429000000001E-2</v>
      </c>
      <c r="N750">
        <v>4.3071429000000001E-2</v>
      </c>
      <c r="O750">
        <v>4.3071429000000001E-2</v>
      </c>
      <c r="P750">
        <v>4.3071429000000001E-2</v>
      </c>
      <c r="Q750">
        <v>4.3071429000000001E-2</v>
      </c>
      <c r="R750">
        <v>4.3071429000000001E-2</v>
      </c>
      <c r="S750">
        <v>4.3071429000000001E-2</v>
      </c>
      <c r="T750">
        <v>4.3071429000000001E-2</v>
      </c>
      <c r="U750">
        <v>4.3071429000000001E-2</v>
      </c>
      <c r="V750">
        <v>4.3071429000000001E-2</v>
      </c>
      <c r="W750">
        <v>4.3071429000000001E-2</v>
      </c>
    </row>
    <row r="751" spans="1:23" x14ac:dyDescent="0.25">
      <c r="A751" t="s">
        <v>111</v>
      </c>
      <c r="B751" t="s">
        <v>5</v>
      </c>
      <c r="C751" t="s">
        <v>15</v>
      </c>
      <c r="D751" t="s">
        <v>16</v>
      </c>
      <c r="E751" t="s">
        <v>153</v>
      </c>
      <c r="F751" t="s">
        <v>156</v>
      </c>
      <c r="G751" t="s">
        <v>17</v>
      </c>
      <c r="J751" t="s">
        <v>43</v>
      </c>
      <c r="L751" t="s">
        <v>72</v>
      </c>
      <c r="M751">
        <v>1.4371945960000001</v>
      </c>
      <c r="N751">
        <v>1.4371945960000001</v>
      </c>
      <c r="O751">
        <v>1.4371945960000001</v>
      </c>
      <c r="P751">
        <v>1.4371945960000001</v>
      </c>
      <c r="Q751">
        <v>1.4371945960000001</v>
      </c>
      <c r="R751">
        <v>1.4371945960000001</v>
      </c>
      <c r="S751">
        <v>1.4371945960000001</v>
      </c>
      <c r="T751">
        <v>1.4371945960000001</v>
      </c>
      <c r="U751">
        <v>1.4371945960000001</v>
      </c>
      <c r="V751">
        <v>1.4371945960000001</v>
      </c>
      <c r="W751">
        <v>1.4371945960000001</v>
      </c>
    </row>
    <row r="752" spans="1:23" x14ac:dyDescent="0.25">
      <c r="A752" t="s">
        <v>111</v>
      </c>
      <c r="B752" t="s">
        <v>5</v>
      </c>
      <c r="C752" t="s">
        <v>15</v>
      </c>
      <c r="D752" t="s">
        <v>16</v>
      </c>
      <c r="E752" t="s">
        <v>153</v>
      </c>
      <c r="F752" t="s">
        <v>156</v>
      </c>
      <c r="G752" t="s">
        <v>17</v>
      </c>
      <c r="J752" t="s">
        <v>119</v>
      </c>
      <c r="L752" t="s">
        <v>72</v>
      </c>
      <c r="M752">
        <v>30.10119104</v>
      </c>
      <c r="N752">
        <v>30.10119104</v>
      </c>
      <c r="O752">
        <v>30.10119104</v>
      </c>
      <c r="P752">
        <v>30.10119104</v>
      </c>
      <c r="Q752">
        <v>30.10119104</v>
      </c>
      <c r="R752">
        <v>30.10119104</v>
      </c>
      <c r="S752">
        <v>30.10119104</v>
      </c>
      <c r="T752">
        <v>30.10119104</v>
      </c>
      <c r="U752">
        <v>30.10119104</v>
      </c>
      <c r="V752">
        <v>30.10119104</v>
      </c>
      <c r="W752">
        <v>30.10119104</v>
      </c>
    </row>
    <row r="753" spans="1:23" x14ac:dyDescent="0.25">
      <c r="A753" t="s">
        <v>111</v>
      </c>
      <c r="B753" t="s">
        <v>5</v>
      </c>
      <c r="C753" t="s">
        <v>15</v>
      </c>
      <c r="D753" t="s">
        <v>16</v>
      </c>
      <c r="E753" t="s">
        <v>153</v>
      </c>
      <c r="F753" t="s">
        <v>157</v>
      </c>
      <c r="G753" t="s">
        <v>6</v>
      </c>
    </row>
    <row r="754" spans="1:23" x14ac:dyDescent="0.25">
      <c r="A754" t="s">
        <v>111</v>
      </c>
      <c r="B754" t="s">
        <v>5</v>
      </c>
      <c r="C754" t="s">
        <v>15</v>
      </c>
      <c r="D754" t="s">
        <v>16</v>
      </c>
      <c r="E754" t="s">
        <v>153</v>
      </c>
      <c r="F754" t="s">
        <v>157</v>
      </c>
      <c r="G754" t="s">
        <v>62</v>
      </c>
      <c r="L754" t="s">
        <v>63</v>
      </c>
      <c r="M754">
        <v>1950</v>
      </c>
      <c r="N754">
        <v>1950</v>
      </c>
      <c r="O754">
        <v>1950</v>
      </c>
      <c r="P754">
        <v>1950</v>
      </c>
      <c r="Q754">
        <v>1950</v>
      </c>
      <c r="R754">
        <v>1950</v>
      </c>
      <c r="S754">
        <v>1950</v>
      </c>
      <c r="T754">
        <v>1950</v>
      </c>
      <c r="U754">
        <v>1950</v>
      </c>
      <c r="V754">
        <v>1950</v>
      </c>
      <c r="W754">
        <v>1950</v>
      </c>
    </row>
    <row r="755" spans="1:23" x14ac:dyDescent="0.25">
      <c r="A755" t="s">
        <v>111</v>
      </c>
      <c r="B755" t="s">
        <v>5</v>
      </c>
      <c r="C755" t="s">
        <v>15</v>
      </c>
      <c r="D755" t="s">
        <v>16</v>
      </c>
      <c r="E755" t="s">
        <v>153</v>
      </c>
      <c r="F755" t="s">
        <v>157</v>
      </c>
      <c r="G755" t="s">
        <v>64</v>
      </c>
      <c r="L755" t="s">
        <v>63</v>
      </c>
      <c r="M755">
        <v>2101</v>
      </c>
      <c r="N755">
        <v>2101</v>
      </c>
      <c r="O755">
        <v>2101</v>
      </c>
      <c r="P755">
        <v>2101</v>
      </c>
      <c r="Q755">
        <v>2101</v>
      </c>
      <c r="R755">
        <v>2101</v>
      </c>
      <c r="S755">
        <v>2101</v>
      </c>
      <c r="T755">
        <v>2101</v>
      </c>
      <c r="U755">
        <v>2101</v>
      </c>
      <c r="V755">
        <v>2101</v>
      </c>
      <c r="W755">
        <v>2101</v>
      </c>
    </row>
    <row r="756" spans="1:23" x14ac:dyDescent="0.25">
      <c r="A756" t="s">
        <v>111</v>
      </c>
      <c r="B756" t="s">
        <v>5</v>
      </c>
      <c r="C756" t="s">
        <v>15</v>
      </c>
      <c r="D756" t="s">
        <v>16</v>
      </c>
      <c r="E756" t="s">
        <v>153</v>
      </c>
      <c r="F756" t="s">
        <v>157</v>
      </c>
      <c r="G756" t="s">
        <v>65</v>
      </c>
      <c r="L756" t="s">
        <v>66</v>
      </c>
      <c r="M756">
        <v>25</v>
      </c>
      <c r="N756">
        <v>25</v>
      </c>
      <c r="O756">
        <v>25</v>
      </c>
      <c r="P756">
        <v>25</v>
      </c>
      <c r="Q756">
        <v>25</v>
      </c>
      <c r="R756">
        <v>25</v>
      </c>
      <c r="S756">
        <v>25</v>
      </c>
      <c r="T756">
        <v>25</v>
      </c>
      <c r="U756">
        <v>25</v>
      </c>
      <c r="V756">
        <v>25</v>
      </c>
      <c r="W756">
        <v>25</v>
      </c>
    </row>
    <row r="757" spans="1:23" x14ac:dyDescent="0.25">
      <c r="A757" t="s">
        <v>111</v>
      </c>
      <c r="B757" t="s">
        <v>5</v>
      </c>
      <c r="C757" t="s">
        <v>15</v>
      </c>
      <c r="D757" t="s">
        <v>16</v>
      </c>
      <c r="E757" t="s">
        <v>153</v>
      </c>
      <c r="F757" t="s">
        <v>157</v>
      </c>
      <c r="G757" t="s">
        <v>67</v>
      </c>
      <c r="L757" t="s">
        <v>60</v>
      </c>
      <c r="M757">
        <v>1</v>
      </c>
    </row>
    <row r="758" spans="1:23" x14ac:dyDescent="0.25">
      <c r="A758" t="s">
        <v>111</v>
      </c>
      <c r="B758" t="s">
        <v>5</v>
      </c>
      <c r="C758" t="s">
        <v>15</v>
      </c>
      <c r="D758" t="s">
        <v>16</v>
      </c>
      <c r="E758" t="s">
        <v>153</v>
      </c>
      <c r="F758" t="s">
        <v>157</v>
      </c>
      <c r="G758" t="s">
        <v>68</v>
      </c>
      <c r="L758" t="s">
        <v>20</v>
      </c>
      <c r="M758">
        <v>2032320</v>
      </c>
      <c r="N758">
        <v>2032320</v>
      </c>
      <c r="O758">
        <v>2032320</v>
      </c>
      <c r="P758">
        <v>2032320</v>
      </c>
      <c r="Q758">
        <v>2032320</v>
      </c>
      <c r="R758">
        <v>2032320</v>
      </c>
      <c r="S758">
        <v>2032320</v>
      </c>
      <c r="T758">
        <v>2032320</v>
      </c>
      <c r="U758">
        <v>2032320</v>
      </c>
      <c r="V758">
        <v>2032320</v>
      </c>
      <c r="W758">
        <v>2032320</v>
      </c>
    </row>
    <row r="759" spans="1:23" x14ac:dyDescent="0.25">
      <c r="A759" t="s">
        <v>111</v>
      </c>
      <c r="B759" t="s">
        <v>5</v>
      </c>
      <c r="C759" t="s">
        <v>15</v>
      </c>
      <c r="D759" t="s">
        <v>16</v>
      </c>
      <c r="E759" t="s">
        <v>153</v>
      </c>
      <c r="F759" t="s">
        <v>157</v>
      </c>
      <c r="G759" t="s">
        <v>69</v>
      </c>
      <c r="L759" t="s">
        <v>70</v>
      </c>
      <c r="M759">
        <v>28048807.928971998</v>
      </c>
      <c r="N759">
        <v>28048807.928971998</v>
      </c>
      <c r="O759">
        <v>28048807.928971998</v>
      </c>
      <c r="P759">
        <v>28048807.928971998</v>
      </c>
      <c r="Q759">
        <v>28048807.928971998</v>
      </c>
      <c r="R759">
        <v>28048807.928971998</v>
      </c>
      <c r="S759">
        <v>28048807.928971998</v>
      </c>
      <c r="T759">
        <v>28048807.928971998</v>
      </c>
      <c r="U759">
        <v>28048807.928971998</v>
      </c>
      <c r="V759">
        <v>28048807.928971998</v>
      </c>
      <c r="W759">
        <v>28048807.928971998</v>
      </c>
    </row>
    <row r="760" spans="1:23" x14ac:dyDescent="0.25">
      <c r="A760" t="s">
        <v>111</v>
      </c>
      <c r="B760" t="s">
        <v>5</v>
      </c>
      <c r="C760" t="s">
        <v>15</v>
      </c>
      <c r="D760" t="s">
        <v>16</v>
      </c>
      <c r="E760" t="s">
        <v>153</v>
      </c>
      <c r="F760" t="s">
        <v>157</v>
      </c>
      <c r="G760" t="s">
        <v>71</v>
      </c>
      <c r="L760" t="s">
        <v>70</v>
      </c>
      <c r="M760">
        <v>1121952.5075504701</v>
      </c>
      <c r="N760">
        <v>1121952.5075504701</v>
      </c>
      <c r="O760">
        <v>1121952.5075504701</v>
      </c>
      <c r="P760">
        <v>1121952.5075504701</v>
      </c>
      <c r="Q760">
        <v>1121952.5075504701</v>
      </c>
      <c r="R760">
        <v>1121952.5075504701</v>
      </c>
      <c r="S760">
        <v>1121952.5075504701</v>
      </c>
      <c r="T760">
        <v>1121952.5075504701</v>
      </c>
      <c r="U760">
        <v>1121952.5075504701</v>
      </c>
      <c r="V760">
        <v>1121952.5075504701</v>
      </c>
      <c r="W760">
        <v>1121952.5075504701</v>
      </c>
    </row>
    <row r="761" spans="1:23" x14ac:dyDescent="0.25">
      <c r="A761" t="s">
        <v>111</v>
      </c>
      <c r="B761" t="s">
        <v>5</v>
      </c>
      <c r="C761" t="s">
        <v>15</v>
      </c>
      <c r="D761" t="s">
        <v>16</v>
      </c>
      <c r="E761" t="s">
        <v>153</v>
      </c>
      <c r="F761" t="s">
        <v>157</v>
      </c>
      <c r="G761" t="s">
        <v>17</v>
      </c>
      <c r="J761" t="s">
        <v>31</v>
      </c>
      <c r="L761" t="s">
        <v>72</v>
      </c>
      <c r="M761">
        <v>-0.137333333</v>
      </c>
      <c r="N761">
        <v>-0.137333333</v>
      </c>
      <c r="O761">
        <v>-0.137333333</v>
      </c>
      <c r="P761">
        <v>-0.137333333</v>
      </c>
      <c r="Q761">
        <v>-0.137333333</v>
      </c>
      <c r="R761">
        <v>-0.137333333</v>
      </c>
      <c r="S761">
        <v>-0.137333333</v>
      </c>
      <c r="T761">
        <v>-0.137333333</v>
      </c>
      <c r="U761">
        <v>-0.137333333</v>
      </c>
      <c r="V761">
        <v>-0.137333333</v>
      </c>
      <c r="W761">
        <v>-0.137333333</v>
      </c>
    </row>
    <row r="762" spans="1:23" x14ac:dyDescent="0.25">
      <c r="A762" t="s">
        <v>111</v>
      </c>
      <c r="B762" t="s">
        <v>5</v>
      </c>
      <c r="C762" t="s">
        <v>15</v>
      </c>
      <c r="D762" t="s">
        <v>16</v>
      </c>
      <c r="E762" t="s">
        <v>153</v>
      </c>
      <c r="F762" t="s">
        <v>157</v>
      </c>
      <c r="G762" t="s">
        <v>17</v>
      </c>
      <c r="J762" t="s">
        <v>43</v>
      </c>
      <c r="L762" t="s">
        <v>72</v>
      </c>
      <c r="M762">
        <v>1.3333333329999999</v>
      </c>
      <c r="N762">
        <v>1.3333333329999999</v>
      </c>
      <c r="O762">
        <v>1.3333333329999999</v>
      </c>
      <c r="P762">
        <v>1.3333333329999999</v>
      </c>
      <c r="Q762">
        <v>1.3333333329999999</v>
      </c>
      <c r="R762">
        <v>1.3333333329999999</v>
      </c>
      <c r="S762">
        <v>1.3333333329999999</v>
      </c>
      <c r="T762">
        <v>1.3333333329999999</v>
      </c>
      <c r="U762">
        <v>1.3333333329999999</v>
      </c>
      <c r="V762">
        <v>1.3333333329999999</v>
      </c>
      <c r="W762">
        <v>1.3333333329999999</v>
      </c>
    </row>
    <row r="763" spans="1:23" x14ac:dyDescent="0.25">
      <c r="A763" t="s">
        <v>111</v>
      </c>
      <c r="B763" t="s">
        <v>5</v>
      </c>
      <c r="C763" t="s">
        <v>15</v>
      </c>
      <c r="D763" t="s">
        <v>16</v>
      </c>
      <c r="E763" t="s">
        <v>153</v>
      </c>
      <c r="F763" t="s">
        <v>158</v>
      </c>
      <c r="G763" t="s">
        <v>6</v>
      </c>
    </row>
    <row r="764" spans="1:23" x14ac:dyDescent="0.25">
      <c r="A764" t="s">
        <v>111</v>
      </c>
      <c r="B764" t="s">
        <v>5</v>
      </c>
      <c r="C764" t="s">
        <v>15</v>
      </c>
      <c r="D764" t="s">
        <v>16</v>
      </c>
      <c r="E764" t="s">
        <v>153</v>
      </c>
      <c r="F764" t="s">
        <v>158</v>
      </c>
      <c r="G764" t="s">
        <v>62</v>
      </c>
      <c r="L764" t="s">
        <v>63</v>
      </c>
      <c r="M764">
        <v>2025</v>
      </c>
      <c r="N764">
        <v>2025</v>
      </c>
      <c r="O764">
        <v>2025</v>
      </c>
      <c r="P764">
        <v>2025</v>
      </c>
      <c r="Q764">
        <v>2025</v>
      </c>
      <c r="R764">
        <v>2025</v>
      </c>
      <c r="S764">
        <v>2025</v>
      </c>
      <c r="T764">
        <v>2025</v>
      </c>
      <c r="U764">
        <v>2025</v>
      </c>
      <c r="V764">
        <v>2025</v>
      </c>
      <c r="W764">
        <v>2025</v>
      </c>
    </row>
    <row r="765" spans="1:23" x14ac:dyDescent="0.25">
      <c r="A765" t="s">
        <v>111</v>
      </c>
      <c r="B765" t="s">
        <v>5</v>
      </c>
      <c r="C765" t="s">
        <v>15</v>
      </c>
      <c r="D765" t="s">
        <v>16</v>
      </c>
      <c r="E765" t="s">
        <v>153</v>
      </c>
      <c r="F765" t="s">
        <v>158</v>
      </c>
      <c r="G765" t="s">
        <v>64</v>
      </c>
      <c r="L765" t="s">
        <v>63</v>
      </c>
      <c r="M765">
        <v>2101</v>
      </c>
      <c r="N765">
        <v>2101</v>
      </c>
      <c r="O765">
        <v>2101</v>
      </c>
      <c r="P765">
        <v>2101</v>
      </c>
      <c r="Q765">
        <v>2101</v>
      </c>
      <c r="R765">
        <v>2101</v>
      </c>
      <c r="S765">
        <v>2101</v>
      </c>
      <c r="T765">
        <v>2101</v>
      </c>
      <c r="U765">
        <v>2101</v>
      </c>
      <c r="V765">
        <v>2101</v>
      </c>
      <c r="W765">
        <v>2101</v>
      </c>
    </row>
    <row r="766" spans="1:23" x14ac:dyDescent="0.25">
      <c r="A766" t="s">
        <v>111</v>
      </c>
      <c r="B766" t="s">
        <v>5</v>
      </c>
      <c r="C766" t="s">
        <v>15</v>
      </c>
      <c r="D766" t="s">
        <v>16</v>
      </c>
      <c r="E766" t="s">
        <v>153</v>
      </c>
      <c r="F766" t="s">
        <v>158</v>
      </c>
      <c r="G766" t="s">
        <v>65</v>
      </c>
      <c r="L766" t="s">
        <v>66</v>
      </c>
      <c r="M766">
        <v>25</v>
      </c>
      <c r="N766">
        <v>25</v>
      </c>
      <c r="O766">
        <v>25</v>
      </c>
      <c r="P766">
        <v>25</v>
      </c>
      <c r="Q766">
        <v>25</v>
      </c>
      <c r="R766">
        <v>25</v>
      </c>
      <c r="S766">
        <v>25</v>
      </c>
      <c r="T766">
        <v>25</v>
      </c>
      <c r="U766">
        <v>25</v>
      </c>
      <c r="V766">
        <v>25</v>
      </c>
      <c r="W766">
        <v>25</v>
      </c>
    </row>
    <row r="767" spans="1:23" x14ac:dyDescent="0.25">
      <c r="A767" t="s">
        <v>111</v>
      </c>
      <c r="B767" t="s">
        <v>5</v>
      </c>
      <c r="C767" t="s">
        <v>15</v>
      </c>
      <c r="D767" t="s">
        <v>16</v>
      </c>
      <c r="E767" t="s">
        <v>153</v>
      </c>
      <c r="F767" t="s">
        <v>158</v>
      </c>
      <c r="G767" t="s">
        <v>67</v>
      </c>
      <c r="L767" t="s">
        <v>60</v>
      </c>
      <c r="M767">
        <v>0</v>
      </c>
    </row>
    <row r="768" spans="1:23" x14ac:dyDescent="0.25">
      <c r="A768" t="s">
        <v>111</v>
      </c>
      <c r="B768" t="s">
        <v>5</v>
      </c>
      <c r="C768" t="s">
        <v>15</v>
      </c>
      <c r="D768" t="s">
        <v>16</v>
      </c>
      <c r="E768" t="s">
        <v>153</v>
      </c>
      <c r="F768" t="s">
        <v>158</v>
      </c>
      <c r="G768" t="s">
        <v>68</v>
      </c>
      <c r="L768" t="s">
        <v>20</v>
      </c>
      <c r="M768">
        <v>2032320</v>
      </c>
      <c r="N768">
        <v>2032320</v>
      </c>
      <c r="O768">
        <v>2032320</v>
      </c>
      <c r="P768">
        <v>2032320</v>
      </c>
      <c r="Q768">
        <v>2032320</v>
      </c>
      <c r="R768">
        <v>2032320</v>
      </c>
      <c r="S768">
        <v>2032320</v>
      </c>
      <c r="T768">
        <v>2032320</v>
      </c>
      <c r="U768">
        <v>2032320</v>
      </c>
      <c r="V768">
        <v>2032320</v>
      </c>
      <c r="W768">
        <v>2032320</v>
      </c>
    </row>
    <row r="769" spans="1:23" x14ac:dyDescent="0.25">
      <c r="A769" t="s">
        <v>111</v>
      </c>
      <c r="B769" t="s">
        <v>5</v>
      </c>
      <c r="C769" t="s">
        <v>15</v>
      </c>
      <c r="D769" t="s">
        <v>16</v>
      </c>
      <c r="E769" t="s">
        <v>153</v>
      </c>
      <c r="F769" t="s">
        <v>158</v>
      </c>
      <c r="G769" t="s">
        <v>69</v>
      </c>
      <c r="L769" t="s">
        <v>70</v>
      </c>
      <c r="M769">
        <v>34161425.710093498</v>
      </c>
      <c r="N769">
        <v>34161425.710093498</v>
      </c>
      <c r="O769">
        <v>34161425.710093498</v>
      </c>
      <c r="P769">
        <v>34161425.710093498</v>
      </c>
      <c r="Q769">
        <v>34161425.710093498</v>
      </c>
      <c r="R769">
        <v>34161425.710093498</v>
      </c>
      <c r="S769">
        <v>34161425.710093498</v>
      </c>
      <c r="T769">
        <v>34161425.710093498</v>
      </c>
      <c r="U769">
        <v>34161425.710093498</v>
      </c>
      <c r="V769">
        <v>34161425.710093498</v>
      </c>
      <c r="W769">
        <v>34161425.710093498</v>
      </c>
    </row>
    <row r="770" spans="1:23" x14ac:dyDescent="0.25">
      <c r="A770" t="s">
        <v>111</v>
      </c>
      <c r="B770" t="s">
        <v>5</v>
      </c>
      <c r="C770" t="s">
        <v>15</v>
      </c>
      <c r="D770" t="s">
        <v>16</v>
      </c>
      <c r="E770" t="s">
        <v>153</v>
      </c>
      <c r="F770" t="s">
        <v>158</v>
      </c>
      <c r="G770" t="s">
        <v>71</v>
      </c>
      <c r="L770" t="s">
        <v>70</v>
      </c>
      <c r="M770">
        <v>2223244.1271728999</v>
      </c>
      <c r="N770">
        <v>2223244.1271728999</v>
      </c>
      <c r="O770">
        <v>2223244.1271728999</v>
      </c>
      <c r="P770">
        <v>2223244.1271728999</v>
      </c>
      <c r="Q770">
        <v>2223244.1271728999</v>
      </c>
      <c r="R770">
        <v>2223244.1271728999</v>
      </c>
      <c r="S770">
        <v>2223244.1271728999</v>
      </c>
      <c r="T770">
        <v>2223244.1271728999</v>
      </c>
      <c r="U770">
        <v>2223244.1271728999</v>
      </c>
      <c r="V770">
        <v>2223244.1271728999</v>
      </c>
      <c r="W770">
        <v>2223244.1271728999</v>
      </c>
    </row>
    <row r="771" spans="1:23" x14ac:dyDescent="0.25">
      <c r="A771" t="s">
        <v>111</v>
      </c>
      <c r="B771" t="s">
        <v>5</v>
      </c>
      <c r="C771" t="s">
        <v>15</v>
      </c>
      <c r="D771" t="s">
        <v>16</v>
      </c>
      <c r="E771" t="s">
        <v>153</v>
      </c>
      <c r="F771" t="s">
        <v>158</v>
      </c>
      <c r="G771" t="s">
        <v>17</v>
      </c>
      <c r="J771" t="s">
        <v>31</v>
      </c>
      <c r="L771" t="s">
        <v>72</v>
      </c>
      <c r="M771">
        <v>-0.118595161</v>
      </c>
      <c r="N771">
        <v>-0.118595161</v>
      </c>
      <c r="O771">
        <v>-0.118595161</v>
      </c>
      <c r="P771">
        <v>-0.118595161</v>
      </c>
      <c r="Q771">
        <v>-0.118595161</v>
      </c>
      <c r="R771">
        <v>-0.118595161</v>
      </c>
      <c r="S771">
        <v>-0.118595161</v>
      </c>
      <c r="T771">
        <v>-0.118595161</v>
      </c>
      <c r="U771">
        <v>-0.118595161</v>
      </c>
      <c r="V771">
        <v>-0.118595161</v>
      </c>
      <c r="W771">
        <v>-0.118595161</v>
      </c>
    </row>
    <row r="772" spans="1:23" x14ac:dyDescent="0.25">
      <c r="A772" t="s">
        <v>111</v>
      </c>
      <c r="B772" t="s">
        <v>5</v>
      </c>
      <c r="C772" t="s">
        <v>15</v>
      </c>
      <c r="D772" t="s">
        <v>16</v>
      </c>
      <c r="E772" t="s">
        <v>153</v>
      </c>
      <c r="F772" t="s">
        <v>158</v>
      </c>
      <c r="G772" t="s">
        <v>17</v>
      </c>
      <c r="J772" t="s">
        <v>43</v>
      </c>
      <c r="L772" t="s">
        <v>72</v>
      </c>
      <c r="M772">
        <v>1.6239038649999999</v>
      </c>
      <c r="N772">
        <v>1.6239038649999999</v>
      </c>
      <c r="O772">
        <v>1.6239038649999999</v>
      </c>
      <c r="P772">
        <v>1.6239038649999999</v>
      </c>
      <c r="Q772">
        <v>1.6239038649999999</v>
      </c>
      <c r="R772">
        <v>1.6239038649999999</v>
      </c>
      <c r="S772">
        <v>1.6239038649999999</v>
      </c>
      <c r="T772">
        <v>1.6239038649999999</v>
      </c>
      <c r="U772">
        <v>1.6239038649999999</v>
      </c>
      <c r="V772">
        <v>1.6239038649999999</v>
      </c>
      <c r="W772">
        <v>1.6239038649999999</v>
      </c>
    </row>
    <row r="773" spans="1:23" x14ac:dyDescent="0.25">
      <c r="A773" t="s">
        <v>111</v>
      </c>
      <c r="B773" t="s">
        <v>5</v>
      </c>
      <c r="C773" t="s">
        <v>15</v>
      </c>
      <c r="D773" t="s">
        <v>16</v>
      </c>
      <c r="E773" t="s">
        <v>153</v>
      </c>
      <c r="F773" t="s">
        <v>158</v>
      </c>
      <c r="G773" t="s">
        <v>17</v>
      </c>
      <c r="J773" t="s">
        <v>119</v>
      </c>
      <c r="L773" t="s">
        <v>72</v>
      </c>
      <c r="M773">
        <v>30.10119104</v>
      </c>
      <c r="N773">
        <v>30.10119104</v>
      </c>
      <c r="O773">
        <v>30.10119104</v>
      </c>
      <c r="P773">
        <v>30.10119104</v>
      </c>
      <c r="Q773">
        <v>30.10119104</v>
      </c>
      <c r="R773">
        <v>30.10119104</v>
      </c>
      <c r="S773">
        <v>30.10119104</v>
      </c>
      <c r="T773">
        <v>30.10119104</v>
      </c>
      <c r="U773">
        <v>30.10119104</v>
      </c>
      <c r="V773">
        <v>30.10119104</v>
      </c>
      <c r="W773">
        <v>30.10119104</v>
      </c>
    </row>
    <row r="774" spans="1:23" x14ac:dyDescent="0.25">
      <c r="A774" t="s">
        <v>74</v>
      </c>
      <c r="B774" t="s">
        <v>5</v>
      </c>
      <c r="C774" t="s">
        <v>15</v>
      </c>
      <c r="D774" t="s">
        <v>16</v>
      </c>
      <c r="E774" t="s">
        <v>159</v>
      </c>
      <c r="G774" t="s">
        <v>21</v>
      </c>
      <c r="L774" t="s">
        <v>72</v>
      </c>
    </row>
    <row r="775" spans="1:23" x14ac:dyDescent="0.25">
      <c r="A775" t="s">
        <v>74</v>
      </c>
      <c r="B775" t="s">
        <v>5</v>
      </c>
      <c r="C775" t="s">
        <v>15</v>
      </c>
      <c r="D775" t="s">
        <v>16</v>
      </c>
      <c r="E775" t="s">
        <v>159</v>
      </c>
      <c r="G775" t="s">
        <v>22</v>
      </c>
      <c r="H775" t="s">
        <v>58</v>
      </c>
    </row>
    <row r="776" spans="1:23" x14ac:dyDescent="0.25">
      <c r="A776" t="s">
        <v>74</v>
      </c>
      <c r="B776" t="s">
        <v>5</v>
      </c>
      <c r="C776" t="s">
        <v>15</v>
      </c>
      <c r="D776" t="s">
        <v>16</v>
      </c>
      <c r="E776" t="s">
        <v>159</v>
      </c>
      <c r="G776" t="s">
        <v>59</v>
      </c>
      <c r="L776" t="s">
        <v>60</v>
      </c>
      <c r="M776">
        <v>0.25</v>
      </c>
      <c r="N776">
        <v>0.25</v>
      </c>
      <c r="O776">
        <v>0.25</v>
      </c>
      <c r="P776">
        <v>0.25</v>
      </c>
      <c r="Q776">
        <v>0.25</v>
      </c>
      <c r="R776">
        <v>0.25</v>
      </c>
      <c r="S776">
        <v>0.25</v>
      </c>
      <c r="T776">
        <v>0.25</v>
      </c>
      <c r="U776">
        <v>0.25</v>
      </c>
      <c r="V776">
        <v>0.25</v>
      </c>
      <c r="W776">
        <v>0.25</v>
      </c>
    </row>
    <row r="777" spans="1:23" x14ac:dyDescent="0.25">
      <c r="A777" t="s">
        <v>74</v>
      </c>
      <c r="B777" t="s">
        <v>5</v>
      </c>
      <c r="C777" t="s">
        <v>15</v>
      </c>
      <c r="D777" t="s">
        <v>16</v>
      </c>
      <c r="E777" t="s">
        <v>159</v>
      </c>
      <c r="G777" t="s">
        <v>61</v>
      </c>
      <c r="M777">
        <v>10</v>
      </c>
      <c r="N777">
        <v>10</v>
      </c>
      <c r="O777">
        <v>10</v>
      </c>
      <c r="P777">
        <v>10</v>
      </c>
      <c r="Q777">
        <v>10</v>
      </c>
      <c r="R777">
        <v>10</v>
      </c>
      <c r="S777">
        <v>10</v>
      </c>
      <c r="T777">
        <v>10</v>
      </c>
      <c r="U777">
        <v>10</v>
      </c>
      <c r="V777">
        <v>10</v>
      </c>
      <c r="W777">
        <v>10</v>
      </c>
    </row>
    <row r="778" spans="1:23" x14ac:dyDescent="0.25">
      <c r="A778" t="s">
        <v>74</v>
      </c>
      <c r="B778" t="s">
        <v>5</v>
      </c>
      <c r="C778" t="s">
        <v>15</v>
      </c>
      <c r="D778" t="s">
        <v>16</v>
      </c>
      <c r="E778" t="s">
        <v>159</v>
      </c>
      <c r="F778" t="s">
        <v>160</v>
      </c>
      <c r="G778" t="s">
        <v>6</v>
      </c>
    </row>
    <row r="779" spans="1:23" x14ac:dyDescent="0.25">
      <c r="A779" t="s">
        <v>74</v>
      </c>
      <c r="B779" t="s">
        <v>5</v>
      </c>
      <c r="C779" t="s">
        <v>15</v>
      </c>
      <c r="D779" t="s">
        <v>16</v>
      </c>
      <c r="E779" t="s">
        <v>159</v>
      </c>
      <c r="F779" t="s">
        <v>160</v>
      </c>
      <c r="G779" t="s">
        <v>62</v>
      </c>
      <c r="L779" t="s">
        <v>63</v>
      </c>
      <c r="M779">
        <v>2000</v>
      </c>
      <c r="N779">
        <v>2000</v>
      </c>
      <c r="O779">
        <v>2000</v>
      </c>
      <c r="P779">
        <v>2000</v>
      </c>
      <c r="Q779">
        <v>2000</v>
      </c>
      <c r="R779">
        <v>2000</v>
      </c>
      <c r="S779">
        <v>2000</v>
      </c>
      <c r="T779">
        <v>2000</v>
      </c>
      <c r="U779">
        <v>2000</v>
      </c>
      <c r="V779">
        <v>2000</v>
      </c>
      <c r="W779">
        <v>2000</v>
      </c>
    </row>
    <row r="780" spans="1:23" x14ac:dyDescent="0.25">
      <c r="A780" t="s">
        <v>74</v>
      </c>
      <c r="B780" t="s">
        <v>5</v>
      </c>
      <c r="C780" t="s">
        <v>15</v>
      </c>
      <c r="D780" t="s">
        <v>16</v>
      </c>
      <c r="E780" t="s">
        <v>159</v>
      </c>
      <c r="F780" t="s">
        <v>160</v>
      </c>
      <c r="G780" t="s">
        <v>64</v>
      </c>
      <c r="L780" t="s">
        <v>63</v>
      </c>
      <c r="M780">
        <v>2101</v>
      </c>
      <c r="N780">
        <v>2101</v>
      </c>
      <c r="O780">
        <v>2101</v>
      </c>
      <c r="P780">
        <v>2101</v>
      </c>
      <c r="Q780">
        <v>2101</v>
      </c>
      <c r="R780">
        <v>2101</v>
      </c>
      <c r="S780">
        <v>2101</v>
      </c>
      <c r="T780">
        <v>2101</v>
      </c>
      <c r="U780">
        <v>2101</v>
      </c>
      <c r="V780">
        <v>2101</v>
      </c>
      <c r="W780">
        <v>2101</v>
      </c>
    </row>
    <row r="781" spans="1:23" x14ac:dyDescent="0.25">
      <c r="A781" t="s">
        <v>74</v>
      </c>
      <c r="B781" t="s">
        <v>5</v>
      </c>
      <c r="C781" t="s">
        <v>15</v>
      </c>
      <c r="D781" t="s">
        <v>16</v>
      </c>
      <c r="E781" t="s">
        <v>159</v>
      </c>
      <c r="F781" t="s">
        <v>160</v>
      </c>
      <c r="G781" t="s">
        <v>65</v>
      </c>
      <c r="L781" t="s">
        <v>66</v>
      </c>
      <c r="M781">
        <v>30</v>
      </c>
      <c r="N781">
        <v>30</v>
      </c>
      <c r="O781">
        <v>30</v>
      </c>
      <c r="P781">
        <v>30</v>
      </c>
      <c r="Q781">
        <v>30</v>
      </c>
      <c r="R781">
        <v>30</v>
      </c>
      <c r="S781">
        <v>30</v>
      </c>
      <c r="T781">
        <v>30</v>
      </c>
      <c r="U781">
        <v>30</v>
      </c>
      <c r="V781">
        <v>30</v>
      </c>
      <c r="W781">
        <v>30</v>
      </c>
    </row>
    <row r="782" spans="1:23" x14ac:dyDescent="0.25">
      <c r="A782" t="s">
        <v>74</v>
      </c>
      <c r="B782" t="s">
        <v>5</v>
      </c>
      <c r="C782" t="s">
        <v>15</v>
      </c>
      <c r="D782" t="s">
        <v>16</v>
      </c>
      <c r="E782" t="s">
        <v>159</v>
      </c>
      <c r="F782" t="s">
        <v>160</v>
      </c>
      <c r="G782" t="s">
        <v>67</v>
      </c>
      <c r="L782" t="s">
        <v>60</v>
      </c>
      <c r="M782">
        <v>0</v>
      </c>
    </row>
    <row r="783" spans="1:23" x14ac:dyDescent="0.25">
      <c r="A783" t="s">
        <v>74</v>
      </c>
      <c r="B783" t="s">
        <v>5</v>
      </c>
      <c r="C783" t="s">
        <v>15</v>
      </c>
      <c r="D783" t="s">
        <v>16</v>
      </c>
      <c r="E783" t="s">
        <v>159</v>
      </c>
      <c r="F783" t="s">
        <v>160</v>
      </c>
      <c r="G783" t="s">
        <v>68</v>
      </c>
      <c r="L783" t="s">
        <v>72</v>
      </c>
      <c r="M783">
        <v>1675000</v>
      </c>
      <c r="N783">
        <v>1675000</v>
      </c>
      <c r="O783">
        <v>1675000</v>
      </c>
      <c r="P783">
        <v>1675000</v>
      </c>
      <c r="Q783">
        <v>1675000</v>
      </c>
      <c r="R783">
        <v>1675000</v>
      </c>
      <c r="S783">
        <v>1675000</v>
      </c>
      <c r="T783">
        <v>1675000</v>
      </c>
      <c r="U783">
        <v>1675000</v>
      </c>
      <c r="V783">
        <v>1675000</v>
      </c>
      <c r="W783">
        <v>1675000</v>
      </c>
    </row>
    <row r="784" spans="1:23" x14ac:dyDescent="0.25">
      <c r="A784" t="s">
        <v>74</v>
      </c>
      <c r="B784" t="s">
        <v>5</v>
      </c>
      <c r="C784" t="s">
        <v>15</v>
      </c>
      <c r="D784" t="s">
        <v>16</v>
      </c>
      <c r="E784" t="s">
        <v>159</v>
      </c>
      <c r="F784" t="s">
        <v>160</v>
      </c>
      <c r="G784" t="s">
        <v>69</v>
      </c>
      <c r="L784" t="s">
        <v>70</v>
      </c>
      <c r="M784">
        <v>9860113.5948032495</v>
      </c>
      <c r="N784">
        <v>9860113.5948032495</v>
      </c>
      <c r="O784">
        <v>9860113.5948032495</v>
      </c>
      <c r="P784">
        <v>9860113.5948032495</v>
      </c>
      <c r="Q784">
        <v>9860113.5948032495</v>
      </c>
      <c r="R784">
        <v>9860113.5948032495</v>
      </c>
      <c r="S784">
        <v>9860113.5948032495</v>
      </c>
      <c r="T784">
        <v>9860113.5948032495</v>
      </c>
      <c r="U784">
        <v>9860113.5948032495</v>
      </c>
      <c r="V784">
        <v>9860113.5948032495</v>
      </c>
      <c r="W784">
        <v>9860113.5948032495</v>
      </c>
    </row>
    <row r="785" spans="1:23" x14ac:dyDescent="0.25">
      <c r="A785" t="s">
        <v>74</v>
      </c>
      <c r="B785" t="s">
        <v>5</v>
      </c>
      <c r="C785" t="s">
        <v>15</v>
      </c>
      <c r="D785" t="s">
        <v>16</v>
      </c>
      <c r="E785" t="s">
        <v>159</v>
      </c>
      <c r="F785" t="s">
        <v>160</v>
      </c>
      <c r="G785" t="s">
        <v>71</v>
      </c>
      <c r="L785" t="s">
        <v>70</v>
      </c>
      <c r="M785">
        <v>394404.543792132</v>
      </c>
      <c r="N785">
        <v>394404.543792132</v>
      </c>
      <c r="O785">
        <v>394404.543792132</v>
      </c>
      <c r="P785">
        <v>394404.543792132</v>
      </c>
      <c r="Q785">
        <v>394404.543792132</v>
      </c>
      <c r="R785">
        <v>394404.543792132</v>
      </c>
      <c r="S785">
        <v>394404.543792132</v>
      </c>
      <c r="T785">
        <v>394404.543792132</v>
      </c>
      <c r="U785">
        <v>394404.543792132</v>
      </c>
      <c r="V785">
        <v>394404.543792132</v>
      </c>
      <c r="W785">
        <v>394404.543792132</v>
      </c>
    </row>
    <row r="786" spans="1:23" x14ac:dyDescent="0.25">
      <c r="A786" t="s">
        <v>74</v>
      </c>
      <c r="B786" t="s">
        <v>5</v>
      </c>
      <c r="C786" t="s">
        <v>15</v>
      </c>
      <c r="D786" t="s">
        <v>16</v>
      </c>
      <c r="E786" t="s">
        <v>159</v>
      </c>
      <c r="F786" t="s">
        <v>160</v>
      </c>
      <c r="G786" t="s">
        <v>17</v>
      </c>
      <c r="J786" t="s">
        <v>31</v>
      </c>
      <c r="L786" t="s">
        <v>72</v>
      </c>
      <c r="M786">
        <v>1.1000000000000001</v>
      </c>
      <c r="N786">
        <v>1.1000000000000001</v>
      </c>
      <c r="O786">
        <v>1.1000000000000001</v>
      </c>
      <c r="P786">
        <v>1.1000000000000001</v>
      </c>
      <c r="Q786">
        <v>1.1000000000000001</v>
      </c>
      <c r="R786">
        <v>1.1000000000000001</v>
      </c>
      <c r="S786">
        <v>1.1000000000000001</v>
      </c>
      <c r="T786">
        <v>1.1000000000000001</v>
      </c>
      <c r="U786">
        <v>1.1000000000000001</v>
      </c>
      <c r="V786">
        <v>1.1000000000000001</v>
      </c>
      <c r="W786">
        <v>1.1000000000000001</v>
      </c>
    </row>
    <row r="787" spans="1:23" x14ac:dyDescent="0.25">
      <c r="A787" t="s">
        <v>74</v>
      </c>
      <c r="B787" t="s">
        <v>5</v>
      </c>
      <c r="C787" t="s">
        <v>15</v>
      </c>
      <c r="D787" t="s">
        <v>16</v>
      </c>
      <c r="E787" t="s">
        <v>159</v>
      </c>
      <c r="F787" t="s">
        <v>161</v>
      </c>
      <c r="G787" t="s">
        <v>6</v>
      </c>
    </row>
    <row r="788" spans="1:23" x14ac:dyDescent="0.25">
      <c r="A788" t="s">
        <v>74</v>
      </c>
      <c r="B788" t="s">
        <v>5</v>
      </c>
      <c r="C788" t="s">
        <v>15</v>
      </c>
      <c r="D788" t="s">
        <v>16</v>
      </c>
      <c r="E788" t="s">
        <v>159</v>
      </c>
      <c r="F788" t="s">
        <v>161</v>
      </c>
      <c r="G788" t="s">
        <v>62</v>
      </c>
      <c r="L788" t="s">
        <v>63</v>
      </c>
      <c r="M788">
        <v>2010</v>
      </c>
      <c r="N788">
        <v>2010</v>
      </c>
      <c r="O788">
        <v>2010</v>
      </c>
      <c r="P788">
        <v>2010</v>
      </c>
      <c r="Q788">
        <v>2010</v>
      </c>
      <c r="R788">
        <v>2010</v>
      </c>
      <c r="S788">
        <v>2010</v>
      </c>
      <c r="T788">
        <v>2010</v>
      </c>
      <c r="U788">
        <v>2010</v>
      </c>
      <c r="V788">
        <v>2010</v>
      </c>
      <c r="W788">
        <v>2010</v>
      </c>
    </row>
    <row r="789" spans="1:23" x14ac:dyDescent="0.25">
      <c r="A789" t="s">
        <v>74</v>
      </c>
      <c r="B789" t="s">
        <v>5</v>
      </c>
      <c r="C789" t="s">
        <v>15</v>
      </c>
      <c r="D789" t="s">
        <v>16</v>
      </c>
      <c r="E789" t="s">
        <v>159</v>
      </c>
      <c r="F789" t="s">
        <v>161</v>
      </c>
      <c r="G789" t="s">
        <v>64</v>
      </c>
      <c r="L789" t="s">
        <v>63</v>
      </c>
      <c r="M789">
        <v>2101</v>
      </c>
      <c r="N789">
        <v>2101</v>
      </c>
      <c r="O789">
        <v>2101</v>
      </c>
      <c r="P789">
        <v>2101</v>
      </c>
      <c r="Q789">
        <v>2101</v>
      </c>
      <c r="R789">
        <v>2101</v>
      </c>
      <c r="S789">
        <v>2101</v>
      </c>
      <c r="T789">
        <v>2101</v>
      </c>
      <c r="U789">
        <v>2101</v>
      </c>
      <c r="V789">
        <v>2101</v>
      </c>
      <c r="W789">
        <v>2101</v>
      </c>
    </row>
    <row r="790" spans="1:23" x14ac:dyDescent="0.25">
      <c r="A790" t="s">
        <v>74</v>
      </c>
      <c r="B790" t="s">
        <v>5</v>
      </c>
      <c r="C790" t="s">
        <v>15</v>
      </c>
      <c r="D790" t="s">
        <v>16</v>
      </c>
      <c r="E790" t="s">
        <v>159</v>
      </c>
      <c r="F790" t="s">
        <v>161</v>
      </c>
      <c r="G790" t="s">
        <v>65</v>
      </c>
      <c r="L790" t="s">
        <v>66</v>
      </c>
      <c r="M790">
        <v>25</v>
      </c>
      <c r="N790">
        <v>25</v>
      </c>
      <c r="O790">
        <v>25</v>
      </c>
      <c r="P790">
        <v>25</v>
      </c>
      <c r="Q790">
        <v>25</v>
      </c>
      <c r="R790">
        <v>25</v>
      </c>
      <c r="S790">
        <v>25</v>
      </c>
      <c r="T790">
        <v>25</v>
      </c>
      <c r="U790">
        <v>25</v>
      </c>
      <c r="V790">
        <v>25</v>
      </c>
      <c r="W790">
        <v>25</v>
      </c>
    </row>
    <row r="791" spans="1:23" x14ac:dyDescent="0.25">
      <c r="A791" t="s">
        <v>74</v>
      </c>
      <c r="B791" t="s">
        <v>5</v>
      </c>
      <c r="C791" t="s">
        <v>15</v>
      </c>
      <c r="D791" t="s">
        <v>16</v>
      </c>
      <c r="E791" t="s">
        <v>159</v>
      </c>
      <c r="F791" t="s">
        <v>161</v>
      </c>
      <c r="G791" t="s">
        <v>67</v>
      </c>
      <c r="L791" t="s">
        <v>60</v>
      </c>
      <c r="M791">
        <v>0</v>
      </c>
    </row>
    <row r="792" spans="1:23" x14ac:dyDescent="0.25">
      <c r="A792" t="s">
        <v>74</v>
      </c>
      <c r="B792" t="s">
        <v>5</v>
      </c>
      <c r="C792" t="s">
        <v>15</v>
      </c>
      <c r="D792" t="s">
        <v>16</v>
      </c>
      <c r="E792" t="s">
        <v>159</v>
      </c>
      <c r="F792" t="s">
        <v>161</v>
      </c>
      <c r="G792" t="s">
        <v>68</v>
      </c>
      <c r="L792" t="s">
        <v>72</v>
      </c>
      <c r="M792">
        <v>2050000</v>
      </c>
      <c r="N792">
        <v>2050000</v>
      </c>
      <c r="O792">
        <v>2050000</v>
      </c>
      <c r="P792">
        <v>2050000</v>
      </c>
      <c r="Q792">
        <v>2050000</v>
      </c>
      <c r="R792">
        <v>2050000</v>
      </c>
      <c r="S792">
        <v>2050000</v>
      </c>
      <c r="T792">
        <v>2050000</v>
      </c>
      <c r="U792">
        <v>2050000</v>
      </c>
      <c r="V792">
        <v>2050000</v>
      </c>
      <c r="W792">
        <v>2050000</v>
      </c>
    </row>
    <row r="793" spans="1:23" x14ac:dyDescent="0.25">
      <c r="A793" t="s">
        <v>74</v>
      </c>
      <c r="B793" t="s">
        <v>5</v>
      </c>
      <c r="C793" t="s">
        <v>15</v>
      </c>
      <c r="D793" t="s">
        <v>16</v>
      </c>
      <c r="E793" t="s">
        <v>159</v>
      </c>
      <c r="F793" t="s">
        <v>161</v>
      </c>
      <c r="G793" t="s">
        <v>69</v>
      </c>
      <c r="L793" t="s">
        <v>70</v>
      </c>
      <c r="M793">
        <v>17832093.206809301</v>
      </c>
      <c r="N793">
        <v>17832093.206809301</v>
      </c>
      <c r="O793">
        <v>17832093.206809301</v>
      </c>
      <c r="P793">
        <v>17832093.206809301</v>
      </c>
      <c r="Q793">
        <v>17832093.206809301</v>
      </c>
      <c r="R793">
        <v>17832093.206809301</v>
      </c>
      <c r="S793">
        <v>17832093.206809301</v>
      </c>
      <c r="T793">
        <v>17832093.206809301</v>
      </c>
      <c r="U793">
        <v>17832093.206809301</v>
      </c>
      <c r="V793">
        <v>17832093.206809301</v>
      </c>
      <c r="W793">
        <v>17832093.206809301</v>
      </c>
    </row>
    <row r="794" spans="1:23" x14ac:dyDescent="0.25">
      <c r="A794" t="s">
        <v>74</v>
      </c>
      <c r="B794" t="s">
        <v>5</v>
      </c>
      <c r="C794" t="s">
        <v>15</v>
      </c>
      <c r="D794" t="s">
        <v>16</v>
      </c>
      <c r="E794" t="s">
        <v>159</v>
      </c>
      <c r="F794" t="s">
        <v>161</v>
      </c>
      <c r="G794" t="s">
        <v>71</v>
      </c>
      <c r="L794" t="s">
        <v>70</v>
      </c>
      <c r="M794">
        <v>713283.72827237297</v>
      </c>
      <c r="N794">
        <v>713283.72827237297</v>
      </c>
      <c r="O794">
        <v>713283.72827237297</v>
      </c>
      <c r="P794">
        <v>713283.72827237297</v>
      </c>
      <c r="Q794">
        <v>713283.72827237297</v>
      </c>
      <c r="R794">
        <v>713283.72827237297</v>
      </c>
      <c r="S794">
        <v>713283.72827237297</v>
      </c>
      <c r="T794">
        <v>713283.72827237297</v>
      </c>
      <c r="U794">
        <v>713283.72827237297</v>
      </c>
      <c r="V794">
        <v>713283.72827237297</v>
      </c>
      <c r="W794">
        <v>713283.72827237297</v>
      </c>
    </row>
    <row r="795" spans="1:23" x14ac:dyDescent="0.25">
      <c r="A795" t="s">
        <v>74</v>
      </c>
      <c r="B795" t="s">
        <v>5</v>
      </c>
      <c r="C795" t="s">
        <v>15</v>
      </c>
      <c r="D795" t="s">
        <v>16</v>
      </c>
      <c r="E795" t="s">
        <v>159</v>
      </c>
      <c r="F795" t="s">
        <v>161</v>
      </c>
      <c r="G795" t="s">
        <v>17</v>
      </c>
      <c r="J795" t="s">
        <v>35</v>
      </c>
      <c r="L795" t="s">
        <v>72</v>
      </c>
      <c r="M795">
        <v>1.2190000000000001</v>
      </c>
      <c r="N795">
        <v>1.2190000000000001</v>
      </c>
      <c r="O795">
        <v>1.2190000000000001</v>
      </c>
      <c r="P795">
        <v>1.2190000000000001</v>
      </c>
      <c r="Q795">
        <v>1.2190000000000001</v>
      </c>
      <c r="R795">
        <v>1.2190000000000001</v>
      </c>
      <c r="S795">
        <v>1.2190000000000001</v>
      </c>
      <c r="T795">
        <v>1.2190000000000001</v>
      </c>
      <c r="U795">
        <v>1.2190000000000001</v>
      </c>
      <c r="V795">
        <v>1.2190000000000001</v>
      </c>
      <c r="W795">
        <v>1.2190000000000001</v>
      </c>
    </row>
    <row r="796" spans="1:23" x14ac:dyDescent="0.25">
      <c r="A796" t="s">
        <v>74</v>
      </c>
      <c r="B796" t="s">
        <v>5</v>
      </c>
      <c r="C796" t="s">
        <v>15</v>
      </c>
      <c r="D796" t="s">
        <v>16</v>
      </c>
      <c r="E796" t="s">
        <v>159</v>
      </c>
      <c r="F796" t="s">
        <v>162</v>
      </c>
      <c r="G796" t="s">
        <v>6</v>
      </c>
    </row>
    <row r="797" spans="1:23" x14ac:dyDescent="0.25">
      <c r="A797" t="s">
        <v>74</v>
      </c>
      <c r="B797" t="s">
        <v>5</v>
      </c>
      <c r="C797" t="s">
        <v>15</v>
      </c>
      <c r="D797" t="s">
        <v>16</v>
      </c>
      <c r="E797" t="s">
        <v>159</v>
      </c>
      <c r="F797" t="s">
        <v>162</v>
      </c>
      <c r="G797" t="s">
        <v>62</v>
      </c>
      <c r="L797" t="s">
        <v>63</v>
      </c>
      <c r="M797">
        <v>1950</v>
      </c>
      <c r="N797">
        <v>1950</v>
      </c>
      <c r="O797">
        <v>1950</v>
      </c>
      <c r="P797">
        <v>1950</v>
      </c>
      <c r="Q797">
        <v>1950</v>
      </c>
      <c r="R797">
        <v>1950</v>
      </c>
      <c r="S797">
        <v>1950</v>
      </c>
      <c r="T797">
        <v>1950</v>
      </c>
      <c r="U797">
        <v>1950</v>
      </c>
      <c r="V797">
        <v>1950</v>
      </c>
      <c r="W797">
        <v>1950</v>
      </c>
    </row>
    <row r="798" spans="1:23" x14ac:dyDescent="0.25">
      <c r="A798" t="s">
        <v>74</v>
      </c>
      <c r="B798" t="s">
        <v>5</v>
      </c>
      <c r="C798" t="s">
        <v>15</v>
      </c>
      <c r="D798" t="s">
        <v>16</v>
      </c>
      <c r="E798" t="s">
        <v>159</v>
      </c>
      <c r="F798" t="s">
        <v>162</v>
      </c>
      <c r="G798" t="s">
        <v>64</v>
      </c>
      <c r="L798" t="s">
        <v>63</v>
      </c>
      <c r="M798">
        <v>2101</v>
      </c>
      <c r="N798">
        <v>2101</v>
      </c>
      <c r="O798">
        <v>2101</v>
      </c>
      <c r="P798">
        <v>2101</v>
      </c>
      <c r="Q798">
        <v>2101</v>
      </c>
      <c r="R798">
        <v>2101</v>
      </c>
      <c r="S798">
        <v>2101</v>
      </c>
      <c r="T798">
        <v>2101</v>
      </c>
      <c r="U798">
        <v>2101</v>
      </c>
      <c r="V798">
        <v>2101</v>
      </c>
      <c r="W798">
        <v>2101</v>
      </c>
    </row>
    <row r="799" spans="1:23" x14ac:dyDescent="0.25">
      <c r="A799" t="s">
        <v>74</v>
      </c>
      <c r="B799" t="s">
        <v>5</v>
      </c>
      <c r="C799" t="s">
        <v>15</v>
      </c>
      <c r="D799" t="s">
        <v>16</v>
      </c>
      <c r="E799" t="s">
        <v>159</v>
      </c>
      <c r="F799" t="s">
        <v>162</v>
      </c>
      <c r="G799" t="s">
        <v>65</v>
      </c>
      <c r="L799" t="s">
        <v>66</v>
      </c>
      <c r="M799">
        <v>25</v>
      </c>
      <c r="N799">
        <v>25</v>
      </c>
      <c r="O799">
        <v>25</v>
      </c>
      <c r="P799">
        <v>25</v>
      </c>
      <c r="Q799">
        <v>25</v>
      </c>
      <c r="R799">
        <v>25</v>
      </c>
      <c r="S799">
        <v>25</v>
      </c>
      <c r="T799">
        <v>25</v>
      </c>
      <c r="U799">
        <v>25</v>
      </c>
      <c r="V799">
        <v>25</v>
      </c>
      <c r="W799">
        <v>25</v>
      </c>
    </row>
    <row r="800" spans="1:23" x14ac:dyDescent="0.25">
      <c r="A800" t="s">
        <v>74</v>
      </c>
      <c r="B800" t="s">
        <v>5</v>
      </c>
      <c r="C800" t="s">
        <v>15</v>
      </c>
      <c r="D800" t="s">
        <v>16</v>
      </c>
      <c r="E800" t="s">
        <v>159</v>
      </c>
      <c r="F800" t="s">
        <v>162</v>
      </c>
      <c r="G800" t="s">
        <v>67</v>
      </c>
      <c r="L800" t="s">
        <v>60</v>
      </c>
      <c r="M800">
        <v>1</v>
      </c>
    </row>
    <row r="801" spans="1:23" x14ac:dyDescent="0.25">
      <c r="A801" t="s">
        <v>74</v>
      </c>
      <c r="B801" t="s">
        <v>5</v>
      </c>
      <c r="C801" t="s">
        <v>15</v>
      </c>
      <c r="D801" t="s">
        <v>16</v>
      </c>
      <c r="E801" t="s">
        <v>159</v>
      </c>
      <c r="F801" t="s">
        <v>162</v>
      </c>
      <c r="G801" t="s">
        <v>68</v>
      </c>
      <c r="L801" t="s">
        <v>72</v>
      </c>
      <c r="M801">
        <v>2050000</v>
      </c>
      <c r="N801">
        <v>2050000</v>
      </c>
      <c r="O801">
        <v>2050000</v>
      </c>
      <c r="P801">
        <v>2050000</v>
      </c>
      <c r="Q801">
        <v>2050000</v>
      </c>
      <c r="R801">
        <v>2050000</v>
      </c>
      <c r="S801">
        <v>2050000</v>
      </c>
      <c r="T801">
        <v>2050000</v>
      </c>
      <c r="U801">
        <v>2050000</v>
      </c>
      <c r="V801">
        <v>2050000</v>
      </c>
      <c r="W801">
        <v>2050000</v>
      </c>
    </row>
    <row r="802" spans="1:23" x14ac:dyDescent="0.25">
      <c r="A802" t="s">
        <v>74</v>
      </c>
      <c r="B802" t="s">
        <v>5</v>
      </c>
      <c r="C802" t="s">
        <v>15</v>
      </c>
      <c r="D802" t="s">
        <v>16</v>
      </c>
      <c r="E802" t="s">
        <v>159</v>
      </c>
      <c r="F802" t="s">
        <v>162</v>
      </c>
      <c r="G802" t="s">
        <v>69</v>
      </c>
      <c r="L802" t="s">
        <v>70</v>
      </c>
      <c r="M802">
        <v>10349693.653353101</v>
      </c>
      <c r="N802">
        <v>10349693.653353101</v>
      </c>
      <c r="O802">
        <v>10349693.653353101</v>
      </c>
      <c r="P802">
        <v>10349693.653353101</v>
      </c>
      <c r="Q802">
        <v>10349693.653353101</v>
      </c>
      <c r="R802">
        <v>10349693.653353101</v>
      </c>
      <c r="S802">
        <v>10349693.653353101</v>
      </c>
      <c r="T802">
        <v>10349693.653353101</v>
      </c>
      <c r="U802">
        <v>10349693.653353101</v>
      </c>
      <c r="V802">
        <v>10349693.653353101</v>
      </c>
      <c r="W802">
        <v>10349693.653353101</v>
      </c>
    </row>
    <row r="803" spans="1:23" x14ac:dyDescent="0.25">
      <c r="A803" t="s">
        <v>74</v>
      </c>
      <c r="B803" t="s">
        <v>5</v>
      </c>
      <c r="C803" t="s">
        <v>15</v>
      </c>
      <c r="D803" t="s">
        <v>16</v>
      </c>
      <c r="E803" t="s">
        <v>159</v>
      </c>
      <c r="F803" t="s">
        <v>162</v>
      </c>
      <c r="G803" t="s">
        <v>71</v>
      </c>
      <c r="L803" t="s">
        <v>70</v>
      </c>
      <c r="M803">
        <v>413987.74613412499</v>
      </c>
      <c r="N803">
        <v>413987.74613412499</v>
      </c>
      <c r="O803">
        <v>413987.74613412499</v>
      </c>
      <c r="P803">
        <v>413987.74613412499</v>
      </c>
      <c r="Q803">
        <v>413987.74613412499</v>
      </c>
      <c r="R803">
        <v>413987.74613412499</v>
      </c>
      <c r="S803">
        <v>413987.74613412499</v>
      </c>
      <c r="T803">
        <v>413987.74613412499</v>
      </c>
      <c r="U803">
        <v>413987.74613412499</v>
      </c>
      <c r="V803">
        <v>413987.74613412499</v>
      </c>
      <c r="W803">
        <v>413987.74613412499</v>
      </c>
    </row>
    <row r="804" spans="1:23" x14ac:dyDescent="0.25">
      <c r="A804" t="s">
        <v>74</v>
      </c>
      <c r="B804" t="s">
        <v>5</v>
      </c>
      <c r="C804" t="s">
        <v>15</v>
      </c>
      <c r="D804" t="s">
        <v>16</v>
      </c>
      <c r="E804" t="s">
        <v>159</v>
      </c>
      <c r="F804" t="s">
        <v>162</v>
      </c>
      <c r="G804" t="s">
        <v>17</v>
      </c>
      <c r="J804" t="s">
        <v>109</v>
      </c>
      <c r="L804" t="s">
        <v>72</v>
      </c>
      <c r="M804">
        <v>1.282</v>
      </c>
      <c r="N804">
        <v>1.282</v>
      </c>
      <c r="O804">
        <v>1.282</v>
      </c>
      <c r="P804">
        <v>1.282</v>
      </c>
      <c r="Q804">
        <v>1.282</v>
      </c>
      <c r="R804">
        <v>1.282</v>
      </c>
      <c r="S804">
        <v>1.282</v>
      </c>
      <c r="T804">
        <v>1.282</v>
      </c>
      <c r="U804">
        <v>1.282</v>
      </c>
      <c r="V804">
        <v>1.282</v>
      </c>
      <c r="W804">
        <v>1.282</v>
      </c>
    </row>
    <row r="805" spans="1:23" x14ac:dyDescent="0.25">
      <c r="A805" t="s">
        <v>74</v>
      </c>
      <c r="B805" t="s">
        <v>5</v>
      </c>
      <c r="C805" t="s">
        <v>15</v>
      </c>
      <c r="D805" t="s">
        <v>16</v>
      </c>
      <c r="E805" t="s">
        <v>159</v>
      </c>
      <c r="F805" t="s">
        <v>163</v>
      </c>
      <c r="G805" t="s">
        <v>6</v>
      </c>
    </row>
    <row r="806" spans="1:23" x14ac:dyDescent="0.25">
      <c r="A806" t="s">
        <v>74</v>
      </c>
      <c r="B806" t="s">
        <v>5</v>
      </c>
      <c r="C806" t="s">
        <v>15</v>
      </c>
      <c r="D806" t="s">
        <v>16</v>
      </c>
      <c r="E806" t="s">
        <v>159</v>
      </c>
      <c r="F806" t="s">
        <v>163</v>
      </c>
      <c r="G806" t="s">
        <v>62</v>
      </c>
      <c r="L806" t="s">
        <v>63</v>
      </c>
      <c r="M806">
        <v>1950</v>
      </c>
      <c r="N806">
        <v>1950</v>
      </c>
      <c r="O806">
        <v>1950</v>
      </c>
      <c r="P806">
        <v>1950</v>
      </c>
      <c r="Q806">
        <v>1950</v>
      </c>
      <c r="R806">
        <v>1950</v>
      </c>
      <c r="S806">
        <v>1950</v>
      </c>
      <c r="T806">
        <v>1950</v>
      </c>
      <c r="U806">
        <v>1950</v>
      </c>
      <c r="V806">
        <v>1950</v>
      </c>
      <c r="W806">
        <v>1950</v>
      </c>
    </row>
    <row r="807" spans="1:23" x14ac:dyDescent="0.25">
      <c r="A807" t="s">
        <v>74</v>
      </c>
      <c r="B807" t="s">
        <v>5</v>
      </c>
      <c r="C807" t="s">
        <v>15</v>
      </c>
      <c r="D807" t="s">
        <v>16</v>
      </c>
      <c r="E807" t="s">
        <v>159</v>
      </c>
      <c r="F807" t="s">
        <v>163</v>
      </c>
      <c r="G807" t="s">
        <v>64</v>
      </c>
      <c r="L807" t="s">
        <v>63</v>
      </c>
      <c r="M807">
        <v>2101</v>
      </c>
      <c r="N807">
        <v>2101</v>
      </c>
      <c r="O807">
        <v>2101</v>
      </c>
      <c r="P807">
        <v>2101</v>
      </c>
      <c r="Q807">
        <v>2101</v>
      </c>
      <c r="R807">
        <v>2101</v>
      </c>
      <c r="S807">
        <v>2101</v>
      </c>
      <c r="T807">
        <v>2101</v>
      </c>
      <c r="U807">
        <v>2101</v>
      </c>
      <c r="V807">
        <v>2101</v>
      </c>
      <c r="W807">
        <v>2101</v>
      </c>
    </row>
    <row r="808" spans="1:23" x14ac:dyDescent="0.25">
      <c r="A808" t="s">
        <v>74</v>
      </c>
      <c r="B808" t="s">
        <v>5</v>
      </c>
      <c r="C808" t="s">
        <v>15</v>
      </c>
      <c r="D808" t="s">
        <v>16</v>
      </c>
      <c r="E808" t="s">
        <v>159</v>
      </c>
      <c r="F808" t="s">
        <v>163</v>
      </c>
      <c r="G808" t="s">
        <v>65</v>
      </c>
      <c r="L808" t="s">
        <v>66</v>
      </c>
      <c r="M808">
        <v>25</v>
      </c>
      <c r="N808">
        <v>25</v>
      </c>
      <c r="O808">
        <v>25</v>
      </c>
      <c r="P808">
        <v>25</v>
      </c>
      <c r="Q808">
        <v>25</v>
      </c>
      <c r="R808">
        <v>25</v>
      </c>
      <c r="S808">
        <v>25</v>
      </c>
      <c r="T808">
        <v>25</v>
      </c>
      <c r="U808">
        <v>25</v>
      </c>
      <c r="V808">
        <v>25</v>
      </c>
      <c r="W808">
        <v>25</v>
      </c>
    </row>
    <row r="809" spans="1:23" x14ac:dyDescent="0.25">
      <c r="A809" t="s">
        <v>74</v>
      </c>
      <c r="B809" t="s">
        <v>5</v>
      </c>
      <c r="C809" t="s">
        <v>15</v>
      </c>
      <c r="D809" t="s">
        <v>16</v>
      </c>
      <c r="E809" t="s">
        <v>159</v>
      </c>
      <c r="F809" t="s">
        <v>163</v>
      </c>
      <c r="G809" t="s">
        <v>67</v>
      </c>
      <c r="L809" t="s">
        <v>60</v>
      </c>
      <c r="M809">
        <v>0</v>
      </c>
    </row>
    <row r="810" spans="1:23" x14ac:dyDescent="0.25">
      <c r="A810" t="s">
        <v>74</v>
      </c>
      <c r="B810" t="s">
        <v>5</v>
      </c>
      <c r="C810" t="s">
        <v>15</v>
      </c>
      <c r="D810" t="s">
        <v>16</v>
      </c>
      <c r="E810" t="s">
        <v>159</v>
      </c>
      <c r="F810" t="s">
        <v>163</v>
      </c>
      <c r="G810" t="s">
        <v>68</v>
      </c>
      <c r="L810" t="s">
        <v>72</v>
      </c>
      <c r="M810">
        <v>2050000</v>
      </c>
      <c r="N810">
        <v>2050000</v>
      </c>
      <c r="O810">
        <v>2050000</v>
      </c>
      <c r="P810">
        <v>2050000</v>
      </c>
      <c r="Q810">
        <v>2050000</v>
      </c>
      <c r="R810">
        <v>2050000</v>
      </c>
      <c r="S810">
        <v>2050000</v>
      </c>
      <c r="T810">
        <v>2050000</v>
      </c>
      <c r="U810">
        <v>2050000</v>
      </c>
      <c r="V810">
        <v>2050000</v>
      </c>
      <c r="W810">
        <v>2050000</v>
      </c>
    </row>
    <row r="811" spans="1:23" x14ac:dyDescent="0.25">
      <c r="A811" t="s">
        <v>74</v>
      </c>
      <c r="B811" t="s">
        <v>5</v>
      </c>
      <c r="C811" t="s">
        <v>15</v>
      </c>
      <c r="D811" t="s">
        <v>16</v>
      </c>
      <c r="E811" t="s">
        <v>159</v>
      </c>
      <c r="F811" t="s">
        <v>163</v>
      </c>
      <c r="G811" t="s">
        <v>69</v>
      </c>
      <c r="L811" t="s">
        <v>70</v>
      </c>
      <c r="M811">
        <v>12297827.2936799</v>
      </c>
      <c r="N811">
        <v>12297827.2936799</v>
      </c>
      <c r="O811">
        <v>12297827.2936799</v>
      </c>
      <c r="P811">
        <v>12297827.2936799</v>
      </c>
      <c r="Q811">
        <v>12297827.2936799</v>
      </c>
      <c r="R811">
        <v>12297827.2936799</v>
      </c>
      <c r="S811">
        <v>12297827.2936799</v>
      </c>
      <c r="T811">
        <v>12297827.2936799</v>
      </c>
      <c r="U811">
        <v>12297827.2936799</v>
      </c>
      <c r="V811">
        <v>12297827.2936799</v>
      </c>
      <c r="W811">
        <v>12297827.2936799</v>
      </c>
    </row>
    <row r="812" spans="1:23" x14ac:dyDescent="0.25">
      <c r="A812" t="s">
        <v>74</v>
      </c>
      <c r="B812" t="s">
        <v>5</v>
      </c>
      <c r="C812" t="s">
        <v>15</v>
      </c>
      <c r="D812" t="s">
        <v>16</v>
      </c>
      <c r="E812" t="s">
        <v>159</v>
      </c>
      <c r="F812" t="s">
        <v>163</v>
      </c>
      <c r="G812" t="s">
        <v>71</v>
      </c>
      <c r="L812" t="s">
        <v>70</v>
      </c>
      <c r="M812">
        <v>491913.09174719697</v>
      </c>
      <c r="N812">
        <v>491913.09174719697</v>
      </c>
      <c r="O812">
        <v>491913.09174719697</v>
      </c>
      <c r="P812">
        <v>491913.09174719697</v>
      </c>
      <c r="Q812">
        <v>491913.09174719697</v>
      </c>
      <c r="R812">
        <v>491913.09174719697</v>
      </c>
      <c r="S812">
        <v>491913.09174719697</v>
      </c>
      <c r="T812">
        <v>491913.09174719697</v>
      </c>
      <c r="U812">
        <v>491913.09174719697</v>
      </c>
      <c r="V812">
        <v>491913.09174719697</v>
      </c>
      <c r="W812">
        <v>491913.09174719697</v>
      </c>
    </row>
    <row r="813" spans="1:23" x14ac:dyDescent="0.25">
      <c r="A813" t="s">
        <v>74</v>
      </c>
      <c r="B813" t="s">
        <v>5</v>
      </c>
      <c r="C813" t="s">
        <v>15</v>
      </c>
      <c r="D813" t="s">
        <v>16</v>
      </c>
      <c r="E813" t="s">
        <v>159</v>
      </c>
      <c r="F813" t="s">
        <v>163</v>
      </c>
      <c r="G813" t="s">
        <v>17</v>
      </c>
      <c r="J813" t="s">
        <v>109</v>
      </c>
      <c r="L813" t="s">
        <v>72</v>
      </c>
      <c r="M813">
        <v>1.248</v>
      </c>
      <c r="N813">
        <v>1.248</v>
      </c>
      <c r="O813">
        <v>1.248</v>
      </c>
      <c r="P813">
        <v>1.248</v>
      </c>
      <c r="Q813">
        <v>1.248</v>
      </c>
      <c r="R813">
        <v>1.248</v>
      </c>
      <c r="S813">
        <v>1.248</v>
      </c>
      <c r="T813">
        <v>1.248</v>
      </c>
      <c r="U813">
        <v>1.248</v>
      </c>
      <c r="V813">
        <v>1.248</v>
      </c>
      <c r="W813">
        <v>1.248</v>
      </c>
    </row>
    <row r="814" spans="1:23" x14ac:dyDescent="0.25">
      <c r="A814" t="s">
        <v>74</v>
      </c>
      <c r="B814" t="s">
        <v>5</v>
      </c>
      <c r="C814" t="s">
        <v>15</v>
      </c>
      <c r="D814" t="s">
        <v>16</v>
      </c>
      <c r="E814" t="s">
        <v>159</v>
      </c>
      <c r="F814" t="s">
        <v>164</v>
      </c>
      <c r="G814" t="s">
        <v>6</v>
      </c>
    </row>
    <row r="815" spans="1:23" x14ac:dyDescent="0.25">
      <c r="A815" t="s">
        <v>74</v>
      </c>
      <c r="B815" t="s">
        <v>5</v>
      </c>
      <c r="C815" t="s">
        <v>15</v>
      </c>
      <c r="D815" t="s">
        <v>16</v>
      </c>
      <c r="E815" t="s">
        <v>159</v>
      </c>
      <c r="F815" t="s">
        <v>164</v>
      </c>
      <c r="G815" t="s">
        <v>62</v>
      </c>
      <c r="L815" t="s">
        <v>63</v>
      </c>
      <c r="M815">
        <v>1930</v>
      </c>
      <c r="N815">
        <v>1930</v>
      </c>
      <c r="O815">
        <v>1930</v>
      </c>
      <c r="P815">
        <v>1930</v>
      </c>
      <c r="Q815">
        <v>1930</v>
      </c>
      <c r="R815">
        <v>1930</v>
      </c>
      <c r="S815">
        <v>1930</v>
      </c>
      <c r="T815">
        <v>1930</v>
      </c>
      <c r="U815">
        <v>1930</v>
      </c>
      <c r="V815">
        <v>1930</v>
      </c>
      <c r="W815">
        <v>1930</v>
      </c>
    </row>
    <row r="816" spans="1:23" x14ac:dyDescent="0.25">
      <c r="A816" t="s">
        <v>74</v>
      </c>
      <c r="B816" t="s">
        <v>5</v>
      </c>
      <c r="C816" t="s">
        <v>15</v>
      </c>
      <c r="D816" t="s">
        <v>16</v>
      </c>
      <c r="E816" t="s">
        <v>159</v>
      </c>
      <c r="F816" t="s">
        <v>164</v>
      </c>
      <c r="G816" t="s">
        <v>64</v>
      </c>
      <c r="L816" t="s">
        <v>63</v>
      </c>
      <c r="M816">
        <v>2101</v>
      </c>
      <c r="N816">
        <v>2101</v>
      </c>
      <c r="O816">
        <v>2101</v>
      </c>
      <c r="P816">
        <v>2101</v>
      </c>
      <c r="Q816">
        <v>2101</v>
      </c>
      <c r="R816">
        <v>2101</v>
      </c>
      <c r="S816">
        <v>2101</v>
      </c>
      <c r="T816">
        <v>2101</v>
      </c>
      <c r="U816">
        <v>2101</v>
      </c>
      <c r="V816">
        <v>2101</v>
      </c>
      <c r="W816">
        <v>2101</v>
      </c>
    </row>
    <row r="817" spans="1:23" x14ac:dyDescent="0.25">
      <c r="A817" t="s">
        <v>74</v>
      </c>
      <c r="B817" t="s">
        <v>5</v>
      </c>
      <c r="C817" t="s">
        <v>15</v>
      </c>
      <c r="D817" t="s">
        <v>16</v>
      </c>
      <c r="E817" t="s">
        <v>159</v>
      </c>
      <c r="F817" t="s">
        <v>164</v>
      </c>
      <c r="G817" t="s">
        <v>65</v>
      </c>
      <c r="L817" t="s">
        <v>66</v>
      </c>
      <c r="M817">
        <v>30</v>
      </c>
      <c r="N817">
        <v>30</v>
      </c>
      <c r="O817">
        <v>30</v>
      </c>
      <c r="P817">
        <v>30</v>
      </c>
      <c r="Q817">
        <v>30</v>
      </c>
      <c r="R817">
        <v>30</v>
      </c>
      <c r="S817">
        <v>30</v>
      </c>
      <c r="T817">
        <v>30</v>
      </c>
      <c r="U817">
        <v>30</v>
      </c>
      <c r="V817">
        <v>30</v>
      </c>
      <c r="W817">
        <v>30</v>
      </c>
    </row>
    <row r="818" spans="1:23" x14ac:dyDescent="0.25">
      <c r="A818" t="s">
        <v>74</v>
      </c>
      <c r="B818" t="s">
        <v>5</v>
      </c>
      <c r="C818" t="s">
        <v>15</v>
      </c>
      <c r="D818" t="s">
        <v>16</v>
      </c>
      <c r="E818" t="s">
        <v>159</v>
      </c>
      <c r="F818" t="s">
        <v>164</v>
      </c>
      <c r="G818" t="s">
        <v>67</v>
      </c>
      <c r="L818" t="s">
        <v>60</v>
      </c>
      <c r="M818">
        <v>0</v>
      </c>
    </row>
    <row r="819" spans="1:23" x14ac:dyDescent="0.25">
      <c r="A819" t="s">
        <v>74</v>
      </c>
      <c r="B819" t="s">
        <v>5</v>
      </c>
      <c r="C819" t="s">
        <v>15</v>
      </c>
      <c r="D819" t="s">
        <v>16</v>
      </c>
      <c r="E819" t="s">
        <v>159</v>
      </c>
      <c r="F819" t="s">
        <v>164</v>
      </c>
      <c r="G819" t="s">
        <v>68</v>
      </c>
      <c r="L819" t="s">
        <v>72</v>
      </c>
      <c r="M819">
        <v>1675000</v>
      </c>
      <c r="N819">
        <v>1675000</v>
      </c>
      <c r="O819">
        <v>1675000</v>
      </c>
      <c r="P819">
        <v>1675000</v>
      </c>
      <c r="Q819">
        <v>1675000</v>
      </c>
      <c r="R819">
        <v>1675000</v>
      </c>
      <c r="S819">
        <v>1675000</v>
      </c>
      <c r="T819">
        <v>1675000</v>
      </c>
      <c r="U819">
        <v>1675000</v>
      </c>
      <c r="V819">
        <v>1675000</v>
      </c>
      <c r="W819">
        <v>1675000</v>
      </c>
    </row>
    <row r="820" spans="1:23" x14ac:dyDescent="0.25">
      <c r="A820" t="s">
        <v>74</v>
      </c>
      <c r="B820" t="s">
        <v>5</v>
      </c>
      <c r="C820" t="s">
        <v>15</v>
      </c>
      <c r="D820" t="s">
        <v>16</v>
      </c>
      <c r="E820" t="s">
        <v>159</v>
      </c>
      <c r="F820" t="s">
        <v>164</v>
      </c>
      <c r="G820" t="s">
        <v>69</v>
      </c>
      <c r="L820" t="s">
        <v>70</v>
      </c>
      <c r="M820">
        <v>12794265.3313116</v>
      </c>
      <c r="N820">
        <v>12794265.3313116</v>
      </c>
      <c r="O820">
        <v>12794265.3313116</v>
      </c>
      <c r="P820">
        <v>12794265.3313116</v>
      </c>
      <c r="Q820">
        <v>12794265.3313116</v>
      </c>
      <c r="R820">
        <v>12794265.3313116</v>
      </c>
      <c r="S820">
        <v>12794265.3313116</v>
      </c>
      <c r="T820">
        <v>12794265.3313116</v>
      </c>
      <c r="U820">
        <v>12794265.3313116</v>
      </c>
      <c r="V820">
        <v>12794265.3313116</v>
      </c>
      <c r="W820">
        <v>12794265.3313116</v>
      </c>
    </row>
    <row r="821" spans="1:23" x14ac:dyDescent="0.25">
      <c r="A821" t="s">
        <v>74</v>
      </c>
      <c r="B821" t="s">
        <v>5</v>
      </c>
      <c r="C821" t="s">
        <v>15</v>
      </c>
      <c r="D821" t="s">
        <v>16</v>
      </c>
      <c r="E821" t="s">
        <v>159</v>
      </c>
      <c r="F821" t="s">
        <v>164</v>
      </c>
      <c r="G821" t="s">
        <v>71</v>
      </c>
      <c r="L821" t="s">
        <v>70</v>
      </c>
      <c r="M821">
        <v>511770.61325246497</v>
      </c>
      <c r="N821">
        <v>511770.61325246497</v>
      </c>
      <c r="O821">
        <v>511770.61325246497</v>
      </c>
      <c r="P821">
        <v>511770.61325246497</v>
      </c>
      <c r="Q821">
        <v>511770.61325246497</v>
      </c>
      <c r="R821">
        <v>511770.61325246497</v>
      </c>
      <c r="S821">
        <v>511770.61325246497</v>
      </c>
      <c r="T821">
        <v>511770.61325246497</v>
      </c>
      <c r="U821">
        <v>511770.61325246497</v>
      </c>
      <c r="V821">
        <v>511770.61325246497</v>
      </c>
      <c r="W821">
        <v>511770.61325246497</v>
      </c>
    </row>
    <row r="822" spans="1:23" x14ac:dyDescent="0.25">
      <c r="A822" t="s">
        <v>74</v>
      </c>
      <c r="B822" t="s">
        <v>5</v>
      </c>
      <c r="C822" t="s">
        <v>15</v>
      </c>
      <c r="D822" t="s">
        <v>16</v>
      </c>
      <c r="E822" t="s">
        <v>159</v>
      </c>
      <c r="F822" t="s">
        <v>164</v>
      </c>
      <c r="G822" t="s">
        <v>17</v>
      </c>
      <c r="J822" t="s">
        <v>109</v>
      </c>
      <c r="L822" t="s">
        <v>72</v>
      </c>
      <c r="M822">
        <v>1.19885411764705</v>
      </c>
      <c r="N822">
        <v>1.19885411764705</v>
      </c>
      <c r="O822">
        <v>1.19885411764705</v>
      </c>
      <c r="P822">
        <v>1.19885411764705</v>
      </c>
      <c r="Q822">
        <v>1.19885411764705</v>
      </c>
      <c r="R822">
        <v>1.19885411764705</v>
      </c>
      <c r="S822">
        <v>1.19885411764705</v>
      </c>
      <c r="T822">
        <v>1.19885411764705</v>
      </c>
      <c r="U822">
        <v>1.19885411764705</v>
      </c>
      <c r="V822">
        <v>1.19885411764705</v>
      </c>
      <c r="W822">
        <v>1.19885411764705</v>
      </c>
    </row>
    <row r="823" spans="1:23" x14ac:dyDescent="0.25">
      <c r="A823" t="s">
        <v>74</v>
      </c>
      <c r="B823" t="s">
        <v>5</v>
      </c>
      <c r="C823" t="s">
        <v>15</v>
      </c>
      <c r="D823" t="s">
        <v>16</v>
      </c>
      <c r="E823" t="s">
        <v>159</v>
      </c>
      <c r="F823" t="s">
        <v>165</v>
      </c>
      <c r="G823" t="s">
        <v>6</v>
      </c>
    </row>
    <row r="824" spans="1:23" x14ac:dyDescent="0.25">
      <c r="A824" t="s">
        <v>74</v>
      </c>
      <c r="B824" t="s">
        <v>5</v>
      </c>
      <c r="C824" t="s">
        <v>15</v>
      </c>
      <c r="D824" t="s">
        <v>16</v>
      </c>
      <c r="E824" t="s">
        <v>159</v>
      </c>
      <c r="F824" t="s">
        <v>165</v>
      </c>
      <c r="G824" t="s">
        <v>62</v>
      </c>
      <c r="L824" t="s">
        <v>63</v>
      </c>
      <c r="M824">
        <v>2025</v>
      </c>
      <c r="N824">
        <v>2025</v>
      </c>
      <c r="O824">
        <v>2025</v>
      </c>
      <c r="P824">
        <v>2025</v>
      </c>
      <c r="Q824">
        <v>2025</v>
      </c>
      <c r="R824">
        <v>2025</v>
      </c>
      <c r="S824">
        <v>2025</v>
      </c>
      <c r="T824">
        <v>2025</v>
      </c>
      <c r="U824">
        <v>2025</v>
      </c>
      <c r="V824">
        <v>2025</v>
      </c>
      <c r="W824">
        <v>2025</v>
      </c>
    </row>
    <row r="825" spans="1:23" x14ac:dyDescent="0.25">
      <c r="A825" t="s">
        <v>74</v>
      </c>
      <c r="B825" t="s">
        <v>5</v>
      </c>
      <c r="C825" t="s">
        <v>15</v>
      </c>
      <c r="D825" t="s">
        <v>16</v>
      </c>
      <c r="E825" t="s">
        <v>159</v>
      </c>
      <c r="F825" t="s">
        <v>165</v>
      </c>
      <c r="G825" t="s">
        <v>64</v>
      </c>
      <c r="L825" t="s">
        <v>63</v>
      </c>
      <c r="M825">
        <v>2101</v>
      </c>
      <c r="N825">
        <v>2101</v>
      </c>
      <c r="O825">
        <v>2101</v>
      </c>
      <c r="P825">
        <v>2101</v>
      </c>
      <c r="Q825">
        <v>2101</v>
      </c>
      <c r="R825">
        <v>2101</v>
      </c>
      <c r="S825">
        <v>2101</v>
      </c>
      <c r="T825">
        <v>2101</v>
      </c>
      <c r="U825">
        <v>2101</v>
      </c>
      <c r="V825">
        <v>2101</v>
      </c>
      <c r="W825">
        <v>2101</v>
      </c>
    </row>
    <row r="826" spans="1:23" x14ac:dyDescent="0.25">
      <c r="A826" t="s">
        <v>74</v>
      </c>
      <c r="B826" t="s">
        <v>5</v>
      </c>
      <c r="C826" t="s">
        <v>15</v>
      </c>
      <c r="D826" t="s">
        <v>16</v>
      </c>
      <c r="E826" t="s">
        <v>159</v>
      </c>
      <c r="F826" t="s">
        <v>165</v>
      </c>
      <c r="G826" t="s">
        <v>65</v>
      </c>
      <c r="L826" t="s">
        <v>66</v>
      </c>
      <c r="M826">
        <v>30</v>
      </c>
      <c r="N826">
        <v>30</v>
      </c>
      <c r="O826">
        <v>30</v>
      </c>
      <c r="P826">
        <v>30</v>
      </c>
      <c r="Q826">
        <v>30</v>
      </c>
      <c r="R826">
        <v>30</v>
      </c>
      <c r="S826">
        <v>30</v>
      </c>
      <c r="T826">
        <v>30</v>
      </c>
      <c r="U826">
        <v>30</v>
      </c>
      <c r="V826">
        <v>30</v>
      </c>
      <c r="W826">
        <v>30</v>
      </c>
    </row>
    <row r="827" spans="1:23" x14ac:dyDescent="0.25">
      <c r="A827" t="s">
        <v>74</v>
      </c>
      <c r="B827" t="s">
        <v>5</v>
      </c>
      <c r="C827" t="s">
        <v>15</v>
      </c>
      <c r="D827" t="s">
        <v>16</v>
      </c>
      <c r="E827" t="s">
        <v>159</v>
      </c>
      <c r="F827" t="s">
        <v>165</v>
      </c>
      <c r="G827" t="s">
        <v>67</v>
      </c>
      <c r="L827" t="s">
        <v>60</v>
      </c>
      <c r="M827">
        <v>0</v>
      </c>
    </row>
    <row r="828" spans="1:23" x14ac:dyDescent="0.25">
      <c r="A828" t="s">
        <v>74</v>
      </c>
      <c r="B828" t="s">
        <v>5</v>
      </c>
      <c r="C828" t="s">
        <v>15</v>
      </c>
      <c r="D828" t="s">
        <v>16</v>
      </c>
      <c r="E828" t="s">
        <v>159</v>
      </c>
      <c r="F828" t="s">
        <v>165</v>
      </c>
      <c r="G828" t="s">
        <v>68</v>
      </c>
      <c r="L828" t="s">
        <v>72</v>
      </c>
      <c r="M828">
        <v>1675000</v>
      </c>
      <c r="N828">
        <v>1675000</v>
      </c>
      <c r="O828">
        <v>1675000</v>
      </c>
      <c r="P828">
        <v>1675000</v>
      </c>
      <c r="Q828">
        <v>1675000</v>
      </c>
      <c r="R828">
        <v>1675000</v>
      </c>
      <c r="S828">
        <v>1675000</v>
      </c>
      <c r="T828">
        <v>1675000</v>
      </c>
      <c r="U828">
        <v>1675000</v>
      </c>
      <c r="V828">
        <v>1675000</v>
      </c>
      <c r="W828">
        <v>1675000</v>
      </c>
    </row>
    <row r="829" spans="1:23" x14ac:dyDescent="0.25">
      <c r="A829" t="s">
        <v>74</v>
      </c>
      <c r="B829" t="s">
        <v>5</v>
      </c>
      <c r="C829" t="s">
        <v>15</v>
      </c>
      <c r="D829" t="s">
        <v>16</v>
      </c>
      <c r="E829" t="s">
        <v>159</v>
      </c>
      <c r="F829" t="s">
        <v>165</v>
      </c>
      <c r="G829" t="s">
        <v>69</v>
      </c>
      <c r="L829" t="s">
        <v>70</v>
      </c>
      <c r="M829">
        <v>12794265.3314797</v>
      </c>
      <c r="N829">
        <v>12794265.3314797</v>
      </c>
      <c r="O829">
        <v>12794265.3314797</v>
      </c>
      <c r="P829">
        <v>12794265.3314797</v>
      </c>
      <c r="Q829">
        <v>12794265.3314797</v>
      </c>
      <c r="R829">
        <v>12794265.3314797</v>
      </c>
      <c r="S829">
        <v>12794265.3314797</v>
      </c>
      <c r="T829">
        <v>12794265.3314797</v>
      </c>
      <c r="U829">
        <v>12794265.3314797</v>
      </c>
      <c r="V829">
        <v>12794265.3314797</v>
      </c>
      <c r="W829">
        <v>12794265.3314797</v>
      </c>
    </row>
    <row r="830" spans="1:23" x14ac:dyDescent="0.25">
      <c r="A830" t="s">
        <v>74</v>
      </c>
      <c r="B830" t="s">
        <v>5</v>
      </c>
      <c r="C830" t="s">
        <v>15</v>
      </c>
      <c r="D830" t="s">
        <v>16</v>
      </c>
      <c r="E830" t="s">
        <v>159</v>
      </c>
      <c r="F830" t="s">
        <v>165</v>
      </c>
      <c r="G830" t="s">
        <v>71</v>
      </c>
      <c r="L830" t="s">
        <v>70</v>
      </c>
      <c r="M830">
        <v>1767219.03396028</v>
      </c>
      <c r="N830">
        <v>1767219.03396028</v>
      </c>
      <c r="O830">
        <v>1767219.03396028</v>
      </c>
      <c r="P830">
        <v>1767219.03396028</v>
      </c>
      <c r="Q830">
        <v>1767219.03396028</v>
      </c>
      <c r="R830">
        <v>1767219.03396028</v>
      </c>
      <c r="S830">
        <v>1767219.03396028</v>
      </c>
      <c r="T830">
        <v>1767219.03396028</v>
      </c>
      <c r="U830">
        <v>1767219.03396028</v>
      </c>
      <c r="V830">
        <v>1767219.03396028</v>
      </c>
      <c r="W830">
        <v>1767219.03396028</v>
      </c>
    </row>
    <row r="831" spans="1:23" x14ac:dyDescent="0.25">
      <c r="A831" t="s">
        <v>74</v>
      </c>
      <c r="B831" t="s">
        <v>5</v>
      </c>
      <c r="C831" t="s">
        <v>15</v>
      </c>
      <c r="D831" t="s">
        <v>16</v>
      </c>
      <c r="E831" t="s">
        <v>159</v>
      </c>
      <c r="F831" t="s">
        <v>165</v>
      </c>
      <c r="G831" t="s">
        <v>17</v>
      </c>
      <c r="J831" t="s">
        <v>109</v>
      </c>
      <c r="L831" t="s">
        <v>72</v>
      </c>
      <c r="M831">
        <v>1.3849912550000001</v>
      </c>
      <c r="N831">
        <v>1.3849912550000001</v>
      </c>
      <c r="O831">
        <v>1.3849912550000001</v>
      </c>
      <c r="P831">
        <v>1.3849912550000001</v>
      </c>
      <c r="Q831">
        <v>1.3849912550000001</v>
      </c>
      <c r="R831">
        <v>1.3849912550000001</v>
      </c>
      <c r="S831">
        <v>1.3849912550000001</v>
      </c>
      <c r="T831">
        <v>1.3849912550000001</v>
      </c>
      <c r="U831">
        <v>1.3849912550000001</v>
      </c>
      <c r="V831">
        <v>1.3849912550000001</v>
      </c>
      <c r="W831">
        <v>1.3849912550000001</v>
      </c>
    </row>
    <row r="832" spans="1:23" x14ac:dyDescent="0.25">
      <c r="A832" t="s">
        <v>74</v>
      </c>
      <c r="B832" t="s">
        <v>5</v>
      </c>
      <c r="C832" t="s">
        <v>15</v>
      </c>
      <c r="D832" t="s">
        <v>16</v>
      </c>
      <c r="E832" t="s">
        <v>159</v>
      </c>
      <c r="F832" t="s">
        <v>165</v>
      </c>
      <c r="G832" t="s">
        <v>17</v>
      </c>
      <c r="J832" t="s">
        <v>31</v>
      </c>
      <c r="L832" t="s">
        <v>72</v>
      </c>
      <c r="M832">
        <v>4.1570626999999999E-2</v>
      </c>
      <c r="N832">
        <v>4.1570626999999999E-2</v>
      </c>
      <c r="O832">
        <v>4.1570626999999999E-2</v>
      </c>
      <c r="P832">
        <v>4.1570626999999999E-2</v>
      </c>
      <c r="Q832">
        <v>4.1570626999999999E-2</v>
      </c>
      <c r="R832">
        <v>4.1570626999999999E-2</v>
      </c>
      <c r="S832">
        <v>4.1570626999999999E-2</v>
      </c>
      <c r="T832">
        <v>4.1570626999999999E-2</v>
      </c>
      <c r="U832">
        <v>4.1570626999999999E-2</v>
      </c>
      <c r="V832">
        <v>4.1570626999999999E-2</v>
      </c>
      <c r="W832">
        <v>4.1570626999999999E-2</v>
      </c>
    </row>
    <row r="833" spans="1:23" x14ac:dyDescent="0.25">
      <c r="A833" t="s">
        <v>74</v>
      </c>
      <c r="B833" t="s">
        <v>5</v>
      </c>
      <c r="C833" t="s">
        <v>15</v>
      </c>
      <c r="D833" t="s">
        <v>16</v>
      </c>
      <c r="E833" t="s">
        <v>159</v>
      </c>
      <c r="F833" t="s">
        <v>165</v>
      </c>
      <c r="G833" t="s">
        <v>17</v>
      </c>
      <c r="J833" t="s">
        <v>166</v>
      </c>
      <c r="L833" t="s">
        <v>72</v>
      </c>
      <c r="M833">
        <v>66.499190159999998</v>
      </c>
      <c r="N833">
        <v>66.499190159999998</v>
      </c>
      <c r="O833">
        <v>66.499190159999998</v>
      </c>
      <c r="P833">
        <v>66.499190159999998</v>
      </c>
      <c r="Q833">
        <v>66.499190159999998</v>
      </c>
      <c r="R833">
        <v>66.499190159999998</v>
      </c>
      <c r="S833">
        <v>66.499190159999998</v>
      </c>
      <c r="T833">
        <v>66.499190159999998</v>
      </c>
      <c r="U833">
        <v>66.499190159999998</v>
      </c>
      <c r="V833">
        <v>66.499190159999998</v>
      </c>
      <c r="W833">
        <v>66.499190159999998</v>
      </c>
    </row>
    <row r="834" spans="1:23" x14ac:dyDescent="0.25">
      <c r="A834" t="s">
        <v>74</v>
      </c>
      <c r="B834" t="s">
        <v>5</v>
      </c>
      <c r="C834" t="s">
        <v>15</v>
      </c>
      <c r="D834" t="s">
        <v>16</v>
      </c>
      <c r="E834" t="s">
        <v>159</v>
      </c>
      <c r="F834" t="s">
        <v>167</v>
      </c>
      <c r="G834" t="s">
        <v>6</v>
      </c>
    </row>
    <row r="835" spans="1:23" x14ac:dyDescent="0.25">
      <c r="A835" t="s">
        <v>74</v>
      </c>
      <c r="B835" t="s">
        <v>5</v>
      </c>
      <c r="C835" t="s">
        <v>15</v>
      </c>
      <c r="D835" t="s">
        <v>16</v>
      </c>
      <c r="E835" t="s">
        <v>159</v>
      </c>
      <c r="F835" t="s">
        <v>167</v>
      </c>
      <c r="G835" t="s">
        <v>62</v>
      </c>
      <c r="L835" t="s">
        <v>63</v>
      </c>
      <c r="M835">
        <v>2020</v>
      </c>
      <c r="N835">
        <v>2020</v>
      </c>
      <c r="O835">
        <v>2020</v>
      </c>
      <c r="P835">
        <v>2020</v>
      </c>
      <c r="Q835">
        <v>2020</v>
      </c>
      <c r="R835">
        <v>2020</v>
      </c>
      <c r="S835">
        <v>2020</v>
      </c>
      <c r="T835">
        <v>2020</v>
      </c>
      <c r="U835">
        <v>2020</v>
      </c>
      <c r="V835">
        <v>2020</v>
      </c>
      <c r="W835">
        <v>2020</v>
      </c>
    </row>
    <row r="836" spans="1:23" x14ac:dyDescent="0.25">
      <c r="A836" t="s">
        <v>74</v>
      </c>
      <c r="B836" t="s">
        <v>5</v>
      </c>
      <c r="C836" t="s">
        <v>15</v>
      </c>
      <c r="D836" t="s">
        <v>16</v>
      </c>
      <c r="E836" t="s">
        <v>159</v>
      </c>
      <c r="F836" t="s">
        <v>167</v>
      </c>
      <c r="G836" t="s">
        <v>64</v>
      </c>
      <c r="L836" t="s">
        <v>63</v>
      </c>
      <c r="M836">
        <v>2101</v>
      </c>
      <c r="N836">
        <v>2101</v>
      </c>
      <c r="O836">
        <v>2101</v>
      </c>
      <c r="P836">
        <v>2101</v>
      </c>
      <c r="Q836">
        <v>2101</v>
      </c>
      <c r="R836">
        <v>2101</v>
      </c>
      <c r="S836">
        <v>2101</v>
      </c>
      <c r="T836">
        <v>2101</v>
      </c>
      <c r="U836">
        <v>2101</v>
      </c>
      <c r="V836">
        <v>2101</v>
      </c>
      <c r="W836">
        <v>2101</v>
      </c>
    </row>
    <row r="837" spans="1:23" x14ac:dyDescent="0.25">
      <c r="A837" t="s">
        <v>74</v>
      </c>
      <c r="B837" t="s">
        <v>5</v>
      </c>
      <c r="C837" t="s">
        <v>15</v>
      </c>
      <c r="D837" t="s">
        <v>16</v>
      </c>
      <c r="E837" t="s">
        <v>159</v>
      </c>
      <c r="F837" t="s">
        <v>167</v>
      </c>
      <c r="G837" t="s">
        <v>65</v>
      </c>
      <c r="L837" t="s">
        <v>66</v>
      </c>
      <c r="M837">
        <v>25</v>
      </c>
      <c r="N837">
        <v>25</v>
      </c>
      <c r="O837">
        <v>25</v>
      </c>
      <c r="P837">
        <v>25</v>
      </c>
      <c r="Q837">
        <v>25</v>
      </c>
      <c r="R837">
        <v>25</v>
      </c>
      <c r="S837">
        <v>25</v>
      </c>
      <c r="T837">
        <v>25</v>
      </c>
      <c r="U837">
        <v>25</v>
      </c>
      <c r="V837">
        <v>25</v>
      </c>
      <c r="W837">
        <v>25</v>
      </c>
    </row>
    <row r="838" spans="1:23" x14ac:dyDescent="0.25">
      <c r="A838" t="s">
        <v>74</v>
      </c>
      <c r="B838" t="s">
        <v>5</v>
      </c>
      <c r="C838" t="s">
        <v>15</v>
      </c>
      <c r="D838" t="s">
        <v>16</v>
      </c>
      <c r="E838" t="s">
        <v>159</v>
      </c>
      <c r="F838" t="s">
        <v>167</v>
      </c>
      <c r="G838" t="s">
        <v>67</v>
      </c>
      <c r="L838" t="s">
        <v>60</v>
      </c>
      <c r="M838">
        <v>0</v>
      </c>
    </row>
    <row r="839" spans="1:23" x14ac:dyDescent="0.25">
      <c r="A839" t="s">
        <v>74</v>
      </c>
      <c r="B839" t="s">
        <v>5</v>
      </c>
      <c r="C839" t="s">
        <v>15</v>
      </c>
      <c r="D839" t="s">
        <v>16</v>
      </c>
      <c r="E839" t="s">
        <v>159</v>
      </c>
      <c r="F839" t="s">
        <v>167</v>
      </c>
      <c r="G839" t="s">
        <v>68</v>
      </c>
      <c r="L839" t="s">
        <v>72</v>
      </c>
      <c r="M839">
        <v>2050000</v>
      </c>
      <c r="N839">
        <v>2050000</v>
      </c>
      <c r="O839">
        <v>2050000</v>
      </c>
      <c r="P839">
        <v>2050000</v>
      </c>
      <c r="Q839">
        <v>2050000</v>
      </c>
      <c r="R839">
        <v>2050000</v>
      </c>
      <c r="S839">
        <v>2050000</v>
      </c>
      <c r="T839">
        <v>2050000</v>
      </c>
      <c r="U839">
        <v>2050000</v>
      </c>
      <c r="V839">
        <v>2050000</v>
      </c>
      <c r="W839">
        <v>2050000</v>
      </c>
    </row>
    <row r="840" spans="1:23" x14ac:dyDescent="0.25">
      <c r="A840" t="s">
        <v>74</v>
      </c>
      <c r="B840" t="s">
        <v>5</v>
      </c>
      <c r="C840" t="s">
        <v>15</v>
      </c>
      <c r="D840" t="s">
        <v>16</v>
      </c>
      <c r="E840" t="s">
        <v>159</v>
      </c>
      <c r="F840" t="s">
        <v>167</v>
      </c>
      <c r="G840" t="s">
        <v>69</v>
      </c>
      <c r="L840" t="s">
        <v>70</v>
      </c>
      <c r="M840">
        <v>34598249.091646999</v>
      </c>
      <c r="N840">
        <v>34598249.091646999</v>
      </c>
      <c r="O840">
        <v>34598249.091646999</v>
      </c>
      <c r="P840">
        <v>34598249.091646999</v>
      </c>
      <c r="Q840">
        <v>34598249.091646999</v>
      </c>
      <c r="R840">
        <v>34598249.091646999</v>
      </c>
      <c r="S840">
        <v>34598249.091646999</v>
      </c>
      <c r="T840">
        <v>34598249.091646999</v>
      </c>
      <c r="U840">
        <v>34598249.091646999</v>
      </c>
      <c r="V840">
        <v>34598249.091646999</v>
      </c>
      <c r="W840">
        <v>34598249.091646999</v>
      </c>
    </row>
    <row r="841" spans="1:23" x14ac:dyDescent="0.25">
      <c r="A841" t="s">
        <v>74</v>
      </c>
      <c r="B841" t="s">
        <v>5</v>
      </c>
      <c r="C841" t="s">
        <v>15</v>
      </c>
      <c r="D841" t="s">
        <v>16</v>
      </c>
      <c r="E841" t="s">
        <v>159</v>
      </c>
      <c r="F841" t="s">
        <v>167</v>
      </c>
      <c r="G841" t="s">
        <v>71</v>
      </c>
      <c r="L841" t="s">
        <v>70</v>
      </c>
      <c r="M841">
        <v>1383929.96383794</v>
      </c>
      <c r="N841">
        <v>1383929.96383794</v>
      </c>
      <c r="O841">
        <v>1383929.96383794</v>
      </c>
      <c r="P841">
        <v>1383929.96383794</v>
      </c>
      <c r="Q841">
        <v>1383929.96383794</v>
      </c>
      <c r="R841">
        <v>1383929.96383794</v>
      </c>
      <c r="S841">
        <v>1383929.96383794</v>
      </c>
      <c r="T841">
        <v>1383929.96383794</v>
      </c>
      <c r="U841">
        <v>1383929.96383794</v>
      </c>
      <c r="V841">
        <v>1383929.96383794</v>
      </c>
      <c r="W841">
        <v>1383929.96383794</v>
      </c>
    </row>
    <row r="842" spans="1:23" x14ac:dyDescent="0.25">
      <c r="A842" t="s">
        <v>74</v>
      </c>
      <c r="B842" t="s">
        <v>5</v>
      </c>
      <c r="C842" t="s">
        <v>15</v>
      </c>
      <c r="D842" t="s">
        <v>16</v>
      </c>
      <c r="E842" t="s">
        <v>159</v>
      </c>
      <c r="F842" t="s">
        <v>167</v>
      </c>
      <c r="G842" t="s">
        <v>17</v>
      </c>
      <c r="J842" t="s">
        <v>41</v>
      </c>
      <c r="L842" t="s">
        <v>72</v>
      </c>
      <c r="M842">
        <v>0.30475000000000002</v>
      </c>
      <c r="N842">
        <f ca="1">M842</f>
        <v>0.30475000000000002</v>
      </c>
      <c r="O842">
        <f t="shared" ref="O842:W842" ca="1" si="48">N842</f>
        <v>0.30475000000000002</v>
      </c>
      <c r="P842">
        <f t="shared" ca="1" si="48"/>
        <v>0.30475000000000002</v>
      </c>
      <c r="Q842">
        <f t="shared" ca="1" si="48"/>
        <v>0.30475000000000002</v>
      </c>
      <c r="R842">
        <f t="shared" ca="1" si="48"/>
        <v>0.30475000000000002</v>
      </c>
      <c r="S842">
        <f t="shared" ca="1" si="48"/>
        <v>0.30475000000000002</v>
      </c>
      <c r="T842">
        <f t="shared" ca="1" si="48"/>
        <v>0.30475000000000002</v>
      </c>
      <c r="U842">
        <f t="shared" ca="1" si="48"/>
        <v>0.30475000000000002</v>
      </c>
      <c r="V842">
        <f t="shared" ca="1" si="48"/>
        <v>0.30475000000000002</v>
      </c>
      <c r="W842">
        <f t="shared" ca="1" si="48"/>
        <v>0.30475000000000002</v>
      </c>
    </row>
    <row r="843" spans="1:23" x14ac:dyDescent="0.25">
      <c r="A843" t="s">
        <v>74</v>
      </c>
      <c r="B843" t="s">
        <v>5</v>
      </c>
      <c r="C843" t="s">
        <v>15</v>
      </c>
      <c r="D843" t="s">
        <v>16</v>
      </c>
      <c r="E843" t="s">
        <v>159</v>
      </c>
      <c r="F843" t="s">
        <v>168</v>
      </c>
      <c r="G843" t="s">
        <v>6</v>
      </c>
    </row>
    <row r="844" spans="1:23" x14ac:dyDescent="0.25">
      <c r="A844" t="s">
        <v>74</v>
      </c>
      <c r="B844" t="s">
        <v>5</v>
      </c>
      <c r="C844" t="s">
        <v>15</v>
      </c>
      <c r="D844" t="s">
        <v>16</v>
      </c>
      <c r="E844" t="s">
        <v>159</v>
      </c>
      <c r="F844" t="s">
        <v>168</v>
      </c>
      <c r="G844" t="s">
        <v>62</v>
      </c>
      <c r="L844" t="s">
        <v>63</v>
      </c>
      <c r="M844">
        <v>2025</v>
      </c>
      <c r="N844">
        <v>2025</v>
      </c>
      <c r="O844">
        <v>2025</v>
      </c>
      <c r="P844">
        <v>2025</v>
      </c>
      <c r="Q844">
        <v>2025</v>
      </c>
      <c r="R844">
        <v>2025</v>
      </c>
      <c r="S844">
        <v>2025</v>
      </c>
      <c r="T844">
        <v>2025</v>
      </c>
      <c r="U844">
        <v>2025</v>
      </c>
      <c r="V844">
        <v>2025</v>
      </c>
      <c r="W844">
        <v>2025</v>
      </c>
    </row>
    <row r="845" spans="1:23" x14ac:dyDescent="0.25">
      <c r="A845" t="s">
        <v>74</v>
      </c>
      <c r="B845" t="s">
        <v>5</v>
      </c>
      <c r="C845" t="s">
        <v>15</v>
      </c>
      <c r="D845" t="s">
        <v>16</v>
      </c>
      <c r="E845" t="s">
        <v>159</v>
      </c>
      <c r="F845" t="s">
        <v>168</v>
      </c>
      <c r="G845" t="s">
        <v>64</v>
      </c>
      <c r="L845" t="s">
        <v>63</v>
      </c>
      <c r="M845">
        <v>2101</v>
      </c>
      <c r="N845">
        <v>2101</v>
      </c>
      <c r="O845">
        <v>2101</v>
      </c>
      <c r="P845">
        <v>2101</v>
      </c>
      <c r="Q845">
        <v>2101</v>
      </c>
      <c r="R845">
        <v>2101</v>
      </c>
      <c r="S845">
        <v>2101</v>
      </c>
      <c r="T845">
        <v>2101</v>
      </c>
      <c r="U845">
        <v>2101</v>
      </c>
      <c r="V845">
        <v>2101</v>
      </c>
      <c r="W845">
        <v>2101</v>
      </c>
    </row>
    <row r="846" spans="1:23" x14ac:dyDescent="0.25">
      <c r="A846" t="s">
        <v>74</v>
      </c>
      <c r="B846" t="s">
        <v>5</v>
      </c>
      <c r="C846" t="s">
        <v>15</v>
      </c>
      <c r="D846" t="s">
        <v>16</v>
      </c>
      <c r="E846" t="s">
        <v>159</v>
      </c>
      <c r="F846" t="s">
        <v>168</v>
      </c>
      <c r="G846" t="s">
        <v>65</v>
      </c>
      <c r="L846" t="s">
        <v>66</v>
      </c>
      <c r="M846">
        <v>25</v>
      </c>
      <c r="N846">
        <v>25</v>
      </c>
      <c r="O846">
        <v>25</v>
      </c>
      <c r="P846">
        <v>25</v>
      </c>
      <c r="Q846">
        <v>25</v>
      </c>
      <c r="R846">
        <v>25</v>
      </c>
      <c r="S846">
        <v>25</v>
      </c>
      <c r="T846">
        <v>25</v>
      </c>
      <c r="U846">
        <v>25</v>
      </c>
      <c r="V846">
        <v>25</v>
      </c>
      <c r="W846">
        <v>25</v>
      </c>
    </row>
    <row r="847" spans="1:23" x14ac:dyDescent="0.25">
      <c r="A847" t="s">
        <v>74</v>
      </c>
      <c r="B847" t="s">
        <v>5</v>
      </c>
      <c r="C847" t="s">
        <v>15</v>
      </c>
      <c r="D847" t="s">
        <v>16</v>
      </c>
      <c r="E847" t="s">
        <v>159</v>
      </c>
      <c r="F847" t="s">
        <v>168</v>
      </c>
      <c r="G847" t="s">
        <v>67</v>
      </c>
      <c r="L847" t="s">
        <v>60</v>
      </c>
      <c r="M847">
        <v>0</v>
      </c>
    </row>
    <row r="848" spans="1:23" x14ac:dyDescent="0.25">
      <c r="A848" t="s">
        <v>74</v>
      </c>
      <c r="B848" t="s">
        <v>5</v>
      </c>
      <c r="C848" t="s">
        <v>15</v>
      </c>
      <c r="D848" t="s">
        <v>16</v>
      </c>
      <c r="E848" t="s">
        <v>159</v>
      </c>
      <c r="F848" t="s">
        <v>168</v>
      </c>
      <c r="G848" t="s">
        <v>68</v>
      </c>
      <c r="L848" t="s">
        <v>72</v>
      </c>
      <c r="M848">
        <v>2050000</v>
      </c>
      <c r="N848">
        <v>2050000</v>
      </c>
      <c r="O848">
        <v>2050000</v>
      </c>
      <c r="P848">
        <v>2050000</v>
      </c>
      <c r="Q848">
        <v>2050000</v>
      </c>
      <c r="R848">
        <v>2050000</v>
      </c>
      <c r="S848">
        <v>2050000</v>
      </c>
      <c r="T848">
        <v>2050000</v>
      </c>
      <c r="U848">
        <v>2050000</v>
      </c>
      <c r="V848">
        <v>2050000</v>
      </c>
      <c r="W848">
        <v>2050000</v>
      </c>
    </row>
    <row r="849" spans="1:23" x14ac:dyDescent="0.25">
      <c r="A849" t="s">
        <v>74</v>
      </c>
      <c r="B849" t="s">
        <v>5</v>
      </c>
      <c r="C849" t="s">
        <v>15</v>
      </c>
      <c r="D849" t="s">
        <v>16</v>
      </c>
      <c r="E849" t="s">
        <v>159</v>
      </c>
      <c r="F849" t="s">
        <v>168</v>
      </c>
      <c r="G849" t="s">
        <v>69</v>
      </c>
      <c r="L849" t="s">
        <v>70</v>
      </c>
      <c r="M849">
        <v>34598249.091646999</v>
      </c>
      <c r="N849">
        <v>34598249.091646999</v>
      </c>
      <c r="O849">
        <v>34598249.091646999</v>
      </c>
      <c r="P849">
        <v>34598249.091646999</v>
      </c>
      <c r="Q849">
        <v>34598249.091646999</v>
      </c>
      <c r="R849">
        <v>34598249.091646999</v>
      </c>
      <c r="S849">
        <v>34598249.091646999</v>
      </c>
      <c r="T849">
        <v>34598249.091646999</v>
      </c>
      <c r="U849">
        <v>34598249.091646999</v>
      </c>
      <c r="V849">
        <v>34598249.091646999</v>
      </c>
      <c r="W849">
        <v>34598249.091646999</v>
      </c>
    </row>
    <row r="850" spans="1:23" x14ac:dyDescent="0.25">
      <c r="A850" t="s">
        <v>74</v>
      </c>
      <c r="B850" t="s">
        <v>5</v>
      </c>
      <c r="C850" t="s">
        <v>15</v>
      </c>
      <c r="D850" t="s">
        <v>16</v>
      </c>
      <c r="E850" t="s">
        <v>159</v>
      </c>
      <c r="F850" t="s">
        <v>168</v>
      </c>
      <c r="G850" t="s">
        <v>71</v>
      </c>
      <c r="L850" t="s">
        <v>70</v>
      </c>
      <c r="M850">
        <v>4424711.5480233599</v>
      </c>
      <c r="N850">
        <v>4424711.5480233599</v>
      </c>
      <c r="O850">
        <v>4424711.5480233599</v>
      </c>
      <c r="P850">
        <v>4424711.5480233599</v>
      </c>
      <c r="Q850">
        <v>4424711.5480233599</v>
      </c>
      <c r="R850">
        <v>4424711.5480233599</v>
      </c>
      <c r="S850">
        <v>4424711.5480233599</v>
      </c>
      <c r="T850">
        <v>4424711.5480233599</v>
      </c>
      <c r="U850">
        <v>4424711.5480233599</v>
      </c>
      <c r="V850">
        <v>4424711.5480233599</v>
      </c>
      <c r="W850">
        <v>4424711.5480233599</v>
      </c>
    </row>
    <row r="851" spans="1:23" x14ac:dyDescent="0.25">
      <c r="A851" t="s">
        <v>74</v>
      </c>
      <c r="B851" t="s">
        <v>5</v>
      </c>
      <c r="C851" t="s">
        <v>15</v>
      </c>
      <c r="D851" t="s">
        <v>16</v>
      </c>
      <c r="E851" t="s">
        <v>159</v>
      </c>
      <c r="F851" t="s">
        <v>168</v>
      </c>
      <c r="G851" t="s">
        <v>17</v>
      </c>
      <c r="J851" t="s">
        <v>41</v>
      </c>
      <c r="L851" t="s">
        <v>72</v>
      </c>
      <c r="M851">
        <v>0.39485539749999998</v>
      </c>
      <c r="N851">
        <f ca="1">M851</f>
        <v>0.39485539749999998</v>
      </c>
      <c r="O851">
        <f t="shared" ref="O851:W851" ca="1" si="49">N851</f>
        <v>0.39485539749999998</v>
      </c>
      <c r="P851">
        <f t="shared" ca="1" si="49"/>
        <v>0.39485539749999998</v>
      </c>
      <c r="Q851">
        <f t="shared" ca="1" si="49"/>
        <v>0.39485539749999998</v>
      </c>
      <c r="R851">
        <f t="shared" ca="1" si="49"/>
        <v>0.39485539749999998</v>
      </c>
      <c r="S851">
        <f t="shared" ca="1" si="49"/>
        <v>0.39485539749999998</v>
      </c>
      <c r="T851">
        <f t="shared" ca="1" si="49"/>
        <v>0.39485539749999998</v>
      </c>
      <c r="U851">
        <f t="shared" ca="1" si="49"/>
        <v>0.39485539749999998</v>
      </c>
      <c r="V851">
        <f t="shared" ca="1" si="49"/>
        <v>0.39485539749999998</v>
      </c>
      <c r="W851">
        <f t="shared" ca="1" si="49"/>
        <v>0.39485539749999998</v>
      </c>
    </row>
    <row r="852" spans="1:23" x14ac:dyDescent="0.25">
      <c r="A852" t="s">
        <v>74</v>
      </c>
      <c r="B852" t="s">
        <v>5</v>
      </c>
      <c r="C852" t="s">
        <v>15</v>
      </c>
      <c r="D852" t="s">
        <v>16</v>
      </c>
      <c r="E852" t="s">
        <v>159</v>
      </c>
      <c r="F852" t="s">
        <v>168</v>
      </c>
      <c r="G852" t="s">
        <v>17</v>
      </c>
      <c r="J852" t="s">
        <v>31</v>
      </c>
      <c r="L852" t="s">
        <v>72</v>
      </c>
      <c r="M852">
        <v>6.2471489999999998E-2</v>
      </c>
      <c r="N852">
        <v>6.2471489999999998E-2</v>
      </c>
      <c r="O852">
        <v>6.2471489999999998E-2</v>
      </c>
      <c r="P852">
        <v>6.2471489999999998E-2</v>
      </c>
      <c r="Q852">
        <v>6.2471489999999998E-2</v>
      </c>
      <c r="R852">
        <v>6.2471489999999998E-2</v>
      </c>
      <c r="S852">
        <v>6.2471489999999998E-2</v>
      </c>
      <c r="T852">
        <v>6.2471489999999998E-2</v>
      </c>
      <c r="U852">
        <v>6.2471489999999998E-2</v>
      </c>
      <c r="V852">
        <v>6.2471489999999998E-2</v>
      </c>
      <c r="W852">
        <v>6.2471489999999998E-2</v>
      </c>
    </row>
    <row r="853" spans="1:23" x14ac:dyDescent="0.25">
      <c r="A853" t="s">
        <v>74</v>
      </c>
      <c r="B853" t="s">
        <v>5</v>
      </c>
      <c r="C853" t="s">
        <v>15</v>
      </c>
      <c r="D853" t="s">
        <v>16</v>
      </c>
      <c r="E853" t="s">
        <v>159</v>
      </c>
      <c r="F853" t="s">
        <v>168</v>
      </c>
      <c r="G853" t="s">
        <v>17</v>
      </c>
      <c r="J853" t="s">
        <v>169</v>
      </c>
      <c r="L853" t="s">
        <v>72</v>
      </c>
      <c r="M853">
        <v>66.499190159999998</v>
      </c>
      <c r="N853">
        <v>66.499190159999998</v>
      </c>
      <c r="O853">
        <v>66.499190159999998</v>
      </c>
      <c r="P853">
        <v>66.499190159999998</v>
      </c>
      <c r="Q853">
        <v>66.499190159999998</v>
      </c>
      <c r="R853">
        <v>66.499190159999998</v>
      </c>
      <c r="S853">
        <v>66.499190159999998</v>
      </c>
      <c r="T853">
        <v>66.499190159999998</v>
      </c>
      <c r="U853">
        <v>66.499190159999998</v>
      </c>
      <c r="V853">
        <v>66.499190159999998</v>
      </c>
      <c r="W853">
        <v>66.499190159999998</v>
      </c>
    </row>
    <row r="854" spans="1:23" x14ac:dyDescent="0.25">
      <c r="A854" t="s">
        <v>74</v>
      </c>
      <c r="B854" t="s">
        <v>5</v>
      </c>
      <c r="C854" t="s">
        <v>15</v>
      </c>
      <c r="D854" t="s">
        <v>16</v>
      </c>
      <c r="E854" t="s">
        <v>159</v>
      </c>
      <c r="F854" t="s">
        <v>147</v>
      </c>
      <c r="G854" t="s">
        <v>6</v>
      </c>
    </row>
    <row r="855" spans="1:23" x14ac:dyDescent="0.25">
      <c r="A855" t="s">
        <v>74</v>
      </c>
      <c r="B855" t="s">
        <v>5</v>
      </c>
      <c r="C855" t="s">
        <v>15</v>
      </c>
      <c r="D855" t="s">
        <v>16</v>
      </c>
      <c r="E855" t="s">
        <v>159</v>
      </c>
      <c r="F855" t="s">
        <v>147</v>
      </c>
      <c r="G855" t="s">
        <v>62</v>
      </c>
      <c r="L855" t="s">
        <v>63</v>
      </c>
      <c r="M855">
        <v>2020</v>
      </c>
      <c r="N855">
        <v>2020</v>
      </c>
      <c r="O855">
        <v>2020</v>
      </c>
      <c r="P855">
        <v>2020</v>
      </c>
      <c r="Q855">
        <v>2020</v>
      </c>
      <c r="R855">
        <v>2020</v>
      </c>
      <c r="S855">
        <v>2020</v>
      </c>
      <c r="T855">
        <v>2020</v>
      </c>
      <c r="U855">
        <v>2020</v>
      </c>
      <c r="V855">
        <v>2020</v>
      </c>
      <c r="W855">
        <v>2020</v>
      </c>
    </row>
    <row r="856" spans="1:23" x14ac:dyDescent="0.25">
      <c r="A856" t="s">
        <v>74</v>
      </c>
      <c r="B856" t="s">
        <v>5</v>
      </c>
      <c r="C856" t="s">
        <v>15</v>
      </c>
      <c r="D856" t="s">
        <v>16</v>
      </c>
      <c r="E856" t="s">
        <v>159</v>
      </c>
      <c r="F856" t="s">
        <v>147</v>
      </c>
      <c r="G856" t="s">
        <v>64</v>
      </c>
      <c r="L856" t="s">
        <v>63</v>
      </c>
      <c r="M856">
        <v>2101</v>
      </c>
      <c r="N856">
        <v>2101</v>
      </c>
      <c r="O856">
        <v>2101</v>
      </c>
      <c r="P856">
        <v>2101</v>
      </c>
      <c r="Q856">
        <v>2101</v>
      </c>
      <c r="R856">
        <v>2101</v>
      </c>
      <c r="S856">
        <v>2101</v>
      </c>
      <c r="T856">
        <v>2101</v>
      </c>
      <c r="U856">
        <v>2101</v>
      </c>
      <c r="V856">
        <v>2101</v>
      </c>
      <c r="W856">
        <v>2101</v>
      </c>
    </row>
    <row r="857" spans="1:23" x14ac:dyDescent="0.25">
      <c r="A857" t="s">
        <v>74</v>
      </c>
      <c r="B857" t="s">
        <v>5</v>
      </c>
      <c r="C857" t="s">
        <v>15</v>
      </c>
      <c r="D857" t="s">
        <v>16</v>
      </c>
      <c r="E857" t="s">
        <v>159</v>
      </c>
      <c r="F857" t="s">
        <v>147</v>
      </c>
      <c r="G857" t="s">
        <v>65</v>
      </c>
      <c r="L857" t="s">
        <v>66</v>
      </c>
      <c r="M857">
        <v>25</v>
      </c>
      <c r="N857">
        <v>25</v>
      </c>
      <c r="O857">
        <v>25</v>
      </c>
      <c r="P857">
        <v>25</v>
      </c>
      <c r="Q857">
        <v>25</v>
      </c>
      <c r="R857">
        <v>25</v>
      </c>
      <c r="S857">
        <v>25</v>
      </c>
      <c r="T857">
        <v>25</v>
      </c>
      <c r="U857">
        <v>25</v>
      </c>
      <c r="V857">
        <v>25</v>
      </c>
      <c r="W857">
        <v>25</v>
      </c>
    </row>
    <row r="858" spans="1:23" x14ac:dyDescent="0.25">
      <c r="A858" t="s">
        <v>74</v>
      </c>
      <c r="B858" t="s">
        <v>5</v>
      </c>
      <c r="C858" t="s">
        <v>15</v>
      </c>
      <c r="D858" t="s">
        <v>16</v>
      </c>
      <c r="E858" t="s">
        <v>159</v>
      </c>
      <c r="F858" t="s">
        <v>147</v>
      </c>
      <c r="G858" t="s">
        <v>67</v>
      </c>
      <c r="L858" t="s">
        <v>60</v>
      </c>
      <c r="M858">
        <v>0</v>
      </c>
    </row>
    <row r="859" spans="1:23" x14ac:dyDescent="0.25">
      <c r="A859" t="s">
        <v>74</v>
      </c>
      <c r="B859" t="s">
        <v>5</v>
      </c>
      <c r="C859" t="s">
        <v>15</v>
      </c>
      <c r="D859" t="s">
        <v>16</v>
      </c>
      <c r="E859" t="s">
        <v>159</v>
      </c>
      <c r="F859" t="s">
        <v>147</v>
      </c>
      <c r="G859" t="s">
        <v>68</v>
      </c>
      <c r="L859" t="s">
        <v>72</v>
      </c>
      <c r="M859">
        <v>2050000</v>
      </c>
      <c r="N859">
        <v>2050000</v>
      </c>
      <c r="O859">
        <v>2050000</v>
      </c>
      <c r="P859">
        <v>2050000</v>
      </c>
      <c r="Q859">
        <v>2050000</v>
      </c>
      <c r="R859">
        <v>2050000</v>
      </c>
      <c r="S859">
        <v>2050000</v>
      </c>
      <c r="T859">
        <v>2050000</v>
      </c>
      <c r="U859">
        <v>2050000</v>
      </c>
      <c r="V859">
        <v>2050000</v>
      </c>
      <c r="W859">
        <v>2050000</v>
      </c>
    </row>
    <row r="860" spans="1:23" x14ac:dyDescent="0.25">
      <c r="A860" t="s">
        <v>74</v>
      </c>
      <c r="B860" t="s">
        <v>5</v>
      </c>
      <c r="C860" t="s">
        <v>15</v>
      </c>
      <c r="D860" t="s">
        <v>16</v>
      </c>
      <c r="E860" t="s">
        <v>159</v>
      </c>
      <c r="F860" t="s">
        <v>147</v>
      </c>
      <c r="G860" t="s">
        <v>69</v>
      </c>
      <c r="L860" t="s">
        <v>70</v>
      </c>
      <c r="M860">
        <v>12297827.2936799</v>
      </c>
      <c r="N860">
        <v>12297827.2936799</v>
      </c>
      <c r="O860">
        <v>12297827.2936799</v>
      </c>
      <c r="P860">
        <v>12297827.2936799</v>
      </c>
      <c r="Q860">
        <v>12297827.2936799</v>
      </c>
      <c r="R860">
        <v>12297827.2936799</v>
      </c>
      <c r="S860">
        <v>12297827.2936799</v>
      </c>
      <c r="T860">
        <v>12297827.2936799</v>
      </c>
      <c r="U860">
        <v>12297827.2936799</v>
      </c>
      <c r="V860">
        <v>12297827.2936799</v>
      </c>
      <c r="W860">
        <v>12297827.2936799</v>
      </c>
    </row>
    <row r="861" spans="1:23" x14ac:dyDescent="0.25">
      <c r="A861" t="s">
        <v>74</v>
      </c>
      <c r="B861" t="s">
        <v>5</v>
      </c>
      <c r="C861" t="s">
        <v>15</v>
      </c>
      <c r="D861" t="s">
        <v>16</v>
      </c>
      <c r="E861" t="s">
        <v>159</v>
      </c>
      <c r="F861" t="s">
        <v>147</v>
      </c>
      <c r="G861" t="s">
        <v>71</v>
      </c>
      <c r="L861" t="s">
        <v>70</v>
      </c>
      <c r="M861">
        <v>491913.09174719697</v>
      </c>
      <c r="N861">
        <v>491913.09174719697</v>
      </c>
      <c r="O861">
        <v>491913.09174719697</v>
      </c>
      <c r="P861">
        <v>491913.09174719697</v>
      </c>
      <c r="Q861">
        <v>491913.09174719697</v>
      </c>
      <c r="R861">
        <v>491913.09174719697</v>
      </c>
      <c r="S861">
        <v>491913.09174719697</v>
      </c>
      <c r="T861">
        <v>491913.09174719697</v>
      </c>
      <c r="U861">
        <v>491913.09174719697</v>
      </c>
      <c r="V861">
        <v>491913.09174719697</v>
      </c>
      <c r="W861">
        <v>491913.09174719697</v>
      </c>
    </row>
    <row r="862" spans="1:23" x14ac:dyDescent="0.25">
      <c r="A862" t="s">
        <v>74</v>
      </c>
      <c r="B862" t="s">
        <v>5</v>
      </c>
      <c r="C862" t="s">
        <v>15</v>
      </c>
      <c r="D862" t="s">
        <v>16</v>
      </c>
      <c r="E862" t="s">
        <v>159</v>
      </c>
      <c r="F862" t="s">
        <v>147</v>
      </c>
      <c r="G862" t="s">
        <v>17</v>
      </c>
      <c r="J862" t="s">
        <v>110</v>
      </c>
      <c r="L862" t="s">
        <v>72</v>
      </c>
      <c r="M862">
        <v>1.248</v>
      </c>
      <c r="N862">
        <v>1.248</v>
      </c>
      <c r="O862">
        <v>1.248</v>
      </c>
      <c r="P862">
        <v>1.248</v>
      </c>
      <c r="Q862">
        <v>1.248</v>
      </c>
      <c r="R862">
        <v>1.248</v>
      </c>
      <c r="S862">
        <v>1.248</v>
      </c>
      <c r="T862">
        <v>1.248</v>
      </c>
      <c r="U862">
        <v>1.248</v>
      </c>
      <c r="V862">
        <v>1.248</v>
      </c>
      <c r="W862">
        <v>1.248</v>
      </c>
    </row>
    <row r="863" spans="1:23" x14ac:dyDescent="0.25">
      <c r="A863" t="s">
        <v>74</v>
      </c>
      <c r="B863" t="s">
        <v>5</v>
      </c>
      <c r="C863" t="s">
        <v>15</v>
      </c>
      <c r="D863" t="s">
        <v>16</v>
      </c>
      <c r="E863" t="s">
        <v>159</v>
      </c>
      <c r="F863" t="s">
        <v>170</v>
      </c>
      <c r="G863" t="s">
        <v>6</v>
      </c>
    </row>
    <row r="864" spans="1:23" x14ac:dyDescent="0.25">
      <c r="A864" t="s">
        <v>74</v>
      </c>
      <c r="B864" t="s">
        <v>5</v>
      </c>
      <c r="C864" t="s">
        <v>15</v>
      </c>
      <c r="D864" t="s">
        <v>16</v>
      </c>
      <c r="E864" t="s">
        <v>159</v>
      </c>
      <c r="F864" t="s">
        <v>170</v>
      </c>
      <c r="G864" t="s">
        <v>62</v>
      </c>
      <c r="L864" t="s">
        <v>63</v>
      </c>
      <c r="M864">
        <v>2020</v>
      </c>
      <c r="N864">
        <v>2020</v>
      </c>
      <c r="O864">
        <v>2020</v>
      </c>
      <c r="P864">
        <v>2020</v>
      </c>
      <c r="Q864">
        <v>2020</v>
      </c>
      <c r="R864">
        <v>2020</v>
      </c>
      <c r="S864">
        <v>2020</v>
      </c>
      <c r="T864">
        <v>2020</v>
      </c>
      <c r="U864">
        <v>2020</v>
      </c>
      <c r="V864">
        <v>2020</v>
      </c>
      <c r="W864">
        <v>2020</v>
      </c>
    </row>
    <row r="865" spans="1:23" x14ac:dyDescent="0.25">
      <c r="A865" t="s">
        <v>74</v>
      </c>
      <c r="B865" t="s">
        <v>5</v>
      </c>
      <c r="C865" t="s">
        <v>15</v>
      </c>
      <c r="D865" t="s">
        <v>16</v>
      </c>
      <c r="E865" t="s">
        <v>159</v>
      </c>
      <c r="F865" t="s">
        <v>170</v>
      </c>
      <c r="G865" t="s">
        <v>64</v>
      </c>
      <c r="L865" t="s">
        <v>63</v>
      </c>
      <c r="M865">
        <v>2101</v>
      </c>
      <c r="N865">
        <v>2101</v>
      </c>
      <c r="O865">
        <v>2101</v>
      </c>
      <c r="P865">
        <v>2101</v>
      </c>
      <c r="Q865">
        <v>2101</v>
      </c>
      <c r="R865">
        <v>2101</v>
      </c>
      <c r="S865">
        <v>2101</v>
      </c>
      <c r="T865">
        <v>2101</v>
      </c>
      <c r="U865">
        <v>2101</v>
      </c>
      <c r="V865">
        <v>2101</v>
      </c>
      <c r="W865">
        <v>2101</v>
      </c>
    </row>
    <row r="866" spans="1:23" x14ac:dyDescent="0.25">
      <c r="A866" t="s">
        <v>74</v>
      </c>
      <c r="B866" t="s">
        <v>5</v>
      </c>
      <c r="C866" t="s">
        <v>15</v>
      </c>
      <c r="D866" t="s">
        <v>16</v>
      </c>
      <c r="E866" t="s">
        <v>159</v>
      </c>
      <c r="F866" t="s">
        <v>170</v>
      </c>
      <c r="G866" t="s">
        <v>65</v>
      </c>
      <c r="L866" t="s">
        <v>66</v>
      </c>
      <c r="M866">
        <v>30</v>
      </c>
      <c r="N866">
        <v>30</v>
      </c>
      <c r="O866">
        <v>30</v>
      </c>
      <c r="P866">
        <v>30</v>
      </c>
      <c r="Q866">
        <v>30</v>
      </c>
      <c r="R866">
        <v>30</v>
      </c>
      <c r="S866">
        <v>30</v>
      </c>
      <c r="T866">
        <v>30</v>
      </c>
      <c r="U866">
        <v>30</v>
      </c>
      <c r="V866">
        <v>30</v>
      </c>
      <c r="W866">
        <v>30</v>
      </c>
    </row>
    <row r="867" spans="1:23" x14ac:dyDescent="0.25">
      <c r="A867" t="s">
        <v>74</v>
      </c>
      <c r="B867" t="s">
        <v>5</v>
      </c>
      <c r="C867" t="s">
        <v>15</v>
      </c>
      <c r="D867" t="s">
        <v>16</v>
      </c>
      <c r="E867" t="s">
        <v>159</v>
      </c>
      <c r="F867" t="s">
        <v>170</v>
      </c>
      <c r="G867" t="s">
        <v>67</v>
      </c>
      <c r="L867" t="s">
        <v>60</v>
      </c>
      <c r="M867">
        <v>0</v>
      </c>
    </row>
    <row r="868" spans="1:23" x14ac:dyDescent="0.25">
      <c r="A868" t="s">
        <v>74</v>
      </c>
      <c r="B868" t="s">
        <v>5</v>
      </c>
      <c r="C868" t="s">
        <v>15</v>
      </c>
      <c r="D868" t="s">
        <v>16</v>
      </c>
      <c r="E868" t="s">
        <v>159</v>
      </c>
      <c r="F868" t="s">
        <v>170</v>
      </c>
      <c r="G868" t="s">
        <v>68</v>
      </c>
      <c r="L868" t="s">
        <v>72</v>
      </c>
      <c r="M868">
        <v>641250</v>
      </c>
      <c r="N868">
        <v>641250</v>
      </c>
      <c r="O868">
        <v>641250</v>
      </c>
      <c r="P868">
        <v>641250</v>
      </c>
      <c r="Q868">
        <v>641250</v>
      </c>
      <c r="R868">
        <v>641250</v>
      </c>
      <c r="S868">
        <v>641250</v>
      </c>
      <c r="T868">
        <v>641250</v>
      </c>
      <c r="U868">
        <v>641250</v>
      </c>
      <c r="V868">
        <v>641250</v>
      </c>
      <c r="W868">
        <v>641250</v>
      </c>
    </row>
    <row r="869" spans="1:23" x14ac:dyDescent="0.25">
      <c r="A869" t="s">
        <v>74</v>
      </c>
      <c r="B869" t="s">
        <v>5</v>
      </c>
      <c r="C869" t="s">
        <v>15</v>
      </c>
      <c r="D869" t="s">
        <v>16</v>
      </c>
      <c r="E869" t="s">
        <v>159</v>
      </c>
      <c r="F869" t="s">
        <v>170</v>
      </c>
      <c r="G869" t="s">
        <v>69</v>
      </c>
      <c r="L869" t="s">
        <v>70</v>
      </c>
      <c r="M869">
        <v>79363280.605689704</v>
      </c>
      <c r="N869">
        <v>79363280.605689704</v>
      </c>
      <c r="O869">
        <v>79363280.605689704</v>
      </c>
      <c r="P869">
        <v>79363280.605689704</v>
      </c>
      <c r="Q869">
        <v>79363280.605689704</v>
      </c>
      <c r="R869">
        <v>79363280.605689704</v>
      </c>
      <c r="S869">
        <v>79363280.605689704</v>
      </c>
      <c r="T869">
        <v>79363280.605689704</v>
      </c>
      <c r="U869">
        <v>79363280.605689704</v>
      </c>
      <c r="V869">
        <v>79363280.605689704</v>
      </c>
      <c r="W869">
        <v>79363280.605689704</v>
      </c>
    </row>
    <row r="870" spans="1:23" x14ac:dyDescent="0.25">
      <c r="A870" t="s">
        <v>74</v>
      </c>
      <c r="B870" t="s">
        <v>5</v>
      </c>
      <c r="C870" t="s">
        <v>15</v>
      </c>
      <c r="D870" t="s">
        <v>16</v>
      </c>
      <c r="E870" t="s">
        <v>159</v>
      </c>
      <c r="F870" t="s">
        <v>170</v>
      </c>
      <c r="G870" t="s">
        <v>71</v>
      </c>
      <c r="L870" t="s">
        <v>70</v>
      </c>
      <c r="M870">
        <v>139824.895182584</v>
      </c>
      <c r="N870">
        <v>139824.895182584</v>
      </c>
      <c r="O870">
        <v>139824.895182584</v>
      </c>
      <c r="P870">
        <v>139824.895182584</v>
      </c>
      <c r="Q870">
        <v>139824.895182584</v>
      </c>
      <c r="R870">
        <v>139824.895182584</v>
      </c>
      <c r="S870">
        <v>139824.895182584</v>
      </c>
      <c r="T870">
        <v>139824.895182584</v>
      </c>
      <c r="U870">
        <v>139824.895182584</v>
      </c>
      <c r="V870">
        <v>139824.895182584</v>
      </c>
      <c r="W870">
        <v>139824.895182584</v>
      </c>
    </row>
    <row r="871" spans="1:23" x14ac:dyDescent="0.25">
      <c r="A871" t="s">
        <v>74</v>
      </c>
      <c r="B871" t="s">
        <v>5</v>
      </c>
      <c r="C871" t="s">
        <v>15</v>
      </c>
      <c r="D871" t="s">
        <v>16</v>
      </c>
      <c r="E871" t="s">
        <v>159</v>
      </c>
      <c r="F871" t="s">
        <v>170</v>
      </c>
      <c r="G871" t="s">
        <v>17</v>
      </c>
      <c r="J871" t="s">
        <v>45</v>
      </c>
      <c r="L871" t="s">
        <v>72</v>
      </c>
      <c r="M871">
        <v>1.2</v>
      </c>
      <c r="N871">
        <v>1.2</v>
      </c>
      <c r="O871">
        <v>1.2</v>
      </c>
      <c r="P871">
        <v>1.2</v>
      </c>
      <c r="Q871">
        <v>1.2</v>
      </c>
      <c r="R871">
        <v>1.2</v>
      </c>
      <c r="S871">
        <v>1.2</v>
      </c>
      <c r="T871">
        <v>1.2</v>
      </c>
      <c r="U871">
        <v>1.2</v>
      </c>
      <c r="V871">
        <v>1.2</v>
      </c>
      <c r="W871">
        <v>1.2</v>
      </c>
    </row>
    <row r="872" spans="1:23" x14ac:dyDescent="0.25">
      <c r="A872" t="s">
        <v>74</v>
      </c>
      <c r="B872" t="s">
        <v>5</v>
      </c>
      <c r="C872" t="s">
        <v>15</v>
      </c>
      <c r="D872" t="s">
        <v>16</v>
      </c>
      <c r="E872" t="s">
        <v>159</v>
      </c>
      <c r="F872" t="s">
        <v>171</v>
      </c>
      <c r="G872" t="s">
        <v>6</v>
      </c>
    </row>
    <row r="873" spans="1:23" x14ac:dyDescent="0.25">
      <c r="A873" t="s">
        <v>74</v>
      </c>
      <c r="B873" t="s">
        <v>5</v>
      </c>
      <c r="C873" t="s">
        <v>15</v>
      </c>
      <c r="D873" t="s">
        <v>16</v>
      </c>
      <c r="E873" t="s">
        <v>159</v>
      </c>
      <c r="F873" t="s">
        <v>171</v>
      </c>
      <c r="G873" t="s">
        <v>62</v>
      </c>
      <c r="L873" t="s">
        <v>63</v>
      </c>
      <c r="M873">
        <v>2025</v>
      </c>
      <c r="N873">
        <v>2025</v>
      </c>
      <c r="O873">
        <v>2025</v>
      </c>
      <c r="P873">
        <v>2025</v>
      </c>
      <c r="Q873">
        <v>2025</v>
      </c>
      <c r="R873">
        <v>2025</v>
      </c>
      <c r="S873">
        <v>2025</v>
      </c>
      <c r="T873">
        <v>2025</v>
      </c>
      <c r="U873">
        <v>2025</v>
      </c>
      <c r="V873">
        <v>2025</v>
      </c>
      <c r="W873">
        <v>2025</v>
      </c>
    </row>
    <row r="874" spans="1:23" x14ac:dyDescent="0.25">
      <c r="A874" t="s">
        <v>74</v>
      </c>
      <c r="B874" t="s">
        <v>5</v>
      </c>
      <c r="C874" t="s">
        <v>15</v>
      </c>
      <c r="D874" t="s">
        <v>16</v>
      </c>
      <c r="E874" t="s">
        <v>159</v>
      </c>
      <c r="F874" t="s">
        <v>171</v>
      </c>
      <c r="G874" t="s">
        <v>64</v>
      </c>
      <c r="L874" t="s">
        <v>63</v>
      </c>
      <c r="M874">
        <v>2101</v>
      </c>
      <c r="N874">
        <v>2101</v>
      </c>
      <c r="O874">
        <v>2101</v>
      </c>
      <c r="P874">
        <v>2101</v>
      </c>
      <c r="Q874">
        <v>2101</v>
      </c>
      <c r="R874">
        <v>2101</v>
      </c>
      <c r="S874">
        <v>2101</v>
      </c>
      <c r="T874">
        <v>2101</v>
      </c>
      <c r="U874">
        <v>2101</v>
      </c>
      <c r="V874">
        <v>2101</v>
      </c>
      <c r="W874">
        <v>2101</v>
      </c>
    </row>
    <row r="875" spans="1:23" x14ac:dyDescent="0.25">
      <c r="A875" t="s">
        <v>74</v>
      </c>
      <c r="B875" t="s">
        <v>5</v>
      </c>
      <c r="C875" t="s">
        <v>15</v>
      </c>
      <c r="D875" t="s">
        <v>16</v>
      </c>
      <c r="E875" t="s">
        <v>159</v>
      </c>
      <c r="F875" t="s">
        <v>171</v>
      </c>
      <c r="G875" t="s">
        <v>65</v>
      </c>
      <c r="L875" t="s">
        <v>66</v>
      </c>
      <c r="M875">
        <v>30</v>
      </c>
      <c r="N875">
        <v>30</v>
      </c>
      <c r="O875">
        <v>30</v>
      </c>
      <c r="P875">
        <v>30</v>
      </c>
      <c r="Q875">
        <v>30</v>
      </c>
      <c r="R875">
        <v>30</v>
      </c>
      <c r="S875">
        <v>30</v>
      </c>
      <c r="T875">
        <v>30</v>
      </c>
      <c r="U875">
        <v>30</v>
      </c>
      <c r="V875">
        <v>30</v>
      </c>
      <c r="W875">
        <v>30</v>
      </c>
    </row>
    <row r="876" spans="1:23" x14ac:dyDescent="0.25">
      <c r="A876" t="s">
        <v>74</v>
      </c>
      <c r="B876" t="s">
        <v>5</v>
      </c>
      <c r="C876" t="s">
        <v>15</v>
      </c>
      <c r="D876" t="s">
        <v>16</v>
      </c>
      <c r="E876" t="s">
        <v>159</v>
      </c>
      <c r="F876" t="s">
        <v>171</v>
      </c>
      <c r="G876" t="s">
        <v>67</v>
      </c>
      <c r="L876" t="s">
        <v>60</v>
      </c>
      <c r="M876">
        <v>0</v>
      </c>
    </row>
    <row r="877" spans="1:23" x14ac:dyDescent="0.25">
      <c r="A877" t="s">
        <v>74</v>
      </c>
      <c r="B877" t="s">
        <v>5</v>
      </c>
      <c r="C877" t="s">
        <v>15</v>
      </c>
      <c r="D877" t="s">
        <v>16</v>
      </c>
      <c r="E877" t="s">
        <v>159</v>
      </c>
      <c r="F877" t="s">
        <v>171</v>
      </c>
      <c r="G877" t="s">
        <v>68</v>
      </c>
      <c r="L877" t="s">
        <v>72</v>
      </c>
      <c r="M877">
        <v>5220611</v>
      </c>
      <c r="N877">
        <v>5220611</v>
      </c>
      <c r="O877">
        <v>5220611</v>
      </c>
      <c r="P877">
        <v>5220611</v>
      </c>
      <c r="Q877">
        <v>5220611</v>
      </c>
      <c r="R877">
        <v>5220611</v>
      </c>
      <c r="S877">
        <v>5220611</v>
      </c>
      <c r="T877">
        <v>5220611</v>
      </c>
      <c r="U877">
        <v>5220611</v>
      </c>
      <c r="V877">
        <v>5220611</v>
      </c>
      <c r="W877">
        <v>5220611</v>
      </c>
    </row>
    <row r="878" spans="1:23" x14ac:dyDescent="0.25">
      <c r="A878" t="s">
        <v>74</v>
      </c>
      <c r="B878" t="s">
        <v>5</v>
      </c>
      <c r="C878" t="s">
        <v>15</v>
      </c>
      <c r="D878" t="s">
        <v>16</v>
      </c>
      <c r="E878" t="s">
        <v>159</v>
      </c>
      <c r="F878" t="s">
        <v>171</v>
      </c>
      <c r="G878" t="s">
        <v>69</v>
      </c>
      <c r="L878" t="s">
        <v>70</v>
      </c>
      <c r="M878">
        <v>60814852.2318689</v>
      </c>
      <c r="N878">
        <v>60814852.2318689</v>
      </c>
      <c r="O878">
        <v>60814852.2318689</v>
      </c>
      <c r="P878">
        <v>60814852.2318689</v>
      </c>
      <c r="Q878">
        <v>60814852.2318689</v>
      </c>
      <c r="R878">
        <v>60814852.2318689</v>
      </c>
      <c r="S878">
        <v>60814852.2318689</v>
      </c>
      <c r="T878">
        <v>60814852.2318689</v>
      </c>
      <c r="U878">
        <v>60814852.2318689</v>
      </c>
      <c r="V878">
        <v>60814852.2318689</v>
      </c>
      <c r="W878">
        <v>60814852.2318689</v>
      </c>
    </row>
    <row r="879" spans="1:23" x14ac:dyDescent="0.25">
      <c r="A879" t="s">
        <v>74</v>
      </c>
      <c r="B879" t="s">
        <v>5</v>
      </c>
      <c r="C879" t="s">
        <v>15</v>
      </c>
      <c r="D879" t="s">
        <v>16</v>
      </c>
      <c r="E879" t="s">
        <v>159</v>
      </c>
      <c r="F879" t="s">
        <v>171</v>
      </c>
      <c r="G879" t="s">
        <v>71</v>
      </c>
      <c r="L879" t="s">
        <v>70</v>
      </c>
      <c r="M879">
        <v>6781590.4088919498</v>
      </c>
      <c r="N879">
        <v>6781590.4088919498</v>
      </c>
      <c r="O879">
        <v>6781590.4088919498</v>
      </c>
      <c r="P879">
        <v>6781590.4088919498</v>
      </c>
      <c r="Q879">
        <v>6781590.4088919498</v>
      </c>
      <c r="R879">
        <v>6781590.4088919498</v>
      </c>
      <c r="S879">
        <v>6781590.4088919498</v>
      </c>
      <c r="T879">
        <v>6781590.4088919498</v>
      </c>
      <c r="U879">
        <v>6781590.4088919498</v>
      </c>
      <c r="V879">
        <v>6781590.4088919498</v>
      </c>
      <c r="W879">
        <v>6781590.4088919498</v>
      </c>
    </row>
    <row r="880" spans="1:23" x14ac:dyDescent="0.25">
      <c r="A880" t="s">
        <v>74</v>
      </c>
      <c r="B880" t="s">
        <v>5</v>
      </c>
      <c r="C880" t="s">
        <v>15</v>
      </c>
      <c r="D880" t="s">
        <v>16</v>
      </c>
      <c r="E880" t="s">
        <v>159</v>
      </c>
      <c r="F880" t="s">
        <v>171</v>
      </c>
      <c r="G880" t="s">
        <v>17</v>
      </c>
      <c r="J880" t="s">
        <v>109</v>
      </c>
      <c r="L880" t="s">
        <v>72</v>
      </c>
      <c r="M880">
        <v>1.2651212709999999</v>
      </c>
      <c r="N880">
        <v>1.2651212709999999</v>
      </c>
      <c r="O880">
        <v>1.2651212709999999</v>
      </c>
      <c r="P880">
        <v>1.2651212709999999</v>
      </c>
      <c r="Q880">
        <v>1.2651212709999999</v>
      </c>
      <c r="R880">
        <v>1.2651212709999999</v>
      </c>
      <c r="S880">
        <v>1.2651212709999999</v>
      </c>
      <c r="T880">
        <v>1.2651212709999999</v>
      </c>
      <c r="U880">
        <v>1.2651212709999999</v>
      </c>
      <c r="V880">
        <v>1.2651212709999999</v>
      </c>
      <c r="W880">
        <v>1.2651212709999999</v>
      </c>
    </row>
    <row r="881" spans="1:23" x14ac:dyDescent="0.25">
      <c r="A881" t="s">
        <v>74</v>
      </c>
      <c r="B881" t="s">
        <v>5</v>
      </c>
      <c r="C881" t="s">
        <v>15</v>
      </c>
      <c r="D881" t="s">
        <v>16</v>
      </c>
      <c r="E881" t="s">
        <v>159</v>
      </c>
      <c r="F881" t="s">
        <v>171</v>
      </c>
      <c r="G881" t="s">
        <v>17</v>
      </c>
      <c r="J881" t="s">
        <v>31</v>
      </c>
      <c r="L881" t="s">
        <v>72</v>
      </c>
      <c r="M881">
        <v>-0.12</v>
      </c>
      <c r="N881">
        <v>-0.12</v>
      </c>
      <c r="O881">
        <v>-0.12</v>
      </c>
      <c r="P881">
        <v>-0.12</v>
      </c>
      <c r="Q881">
        <v>-0.12</v>
      </c>
      <c r="R881">
        <v>-0.12</v>
      </c>
      <c r="S881">
        <v>-0.12</v>
      </c>
      <c r="T881">
        <v>-0.12</v>
      </c>
      <c r="U881">
        <v>-0.12</v>
      </c>
      <c r="V881">
        <v>-0.12</v>
      </c>
      <c r="W881">
        <v>-0.12</v>
      </c>
    </row>
    <row r="882" spans="1:23" x14ac:dyDescent="0.25">
      <c r="A882" t="s">
        <v>74</v>
      </c>
      <c r="B882" t="s">
        <v>5</v>
      </c>
      <c r="C882" t="s">
        <v>15</v>
      </c>
      <c r="D882" t="s">
        <v>16</v>
      </c>
      <c r="E882" t="s">
        <v>159</v>
      </c>
      <c r="F882" t="s">
        <v>172</v>
      </c>
      <c r="G882" t="s">
        <v>6</v>
      </c>
    </row>
    <row r="883" spans="1:23" x14ac:dyDescent="0.25">
      <c r="A883" t="s">
        <v>74</v>
      </c>
      <c r="B883" t="s">
        <v>5</v>
      </c>
      <c r="C883" t="s">
        <v>15</v>
      </c>
      <c r="D883" t="s">
        <v>16</v>
      </c>
      <c r="E883" t="s">
        <v>159</v>
      </c>
      <c r="F883" t="s">
        <v>172</v>
      </c>
      <c r="G883" t="s">
        <v>62</v>
      </c>
      <c r="L883" t="s">
        <v>63</v>
      </c>
      <c r="M883">
        <v>2025</v>
      </c>
      <c r="N883">
        <v>2025</v>
      </c>
      <c r="O883">
        <v>2025</v>
      </c>
      <c r="P883">
        <v>2025</v>
      </c>
      <c r="Q883">
        <v>2025</v>
      </c>
      <c r="R883">
        <v>2025</v>
      </c>
      <c r="S883">
        <v>2025</v>
      </c>
      <c r="T883">
        <v>2025</v>
      </c>
      <c r="U883">
        <v>2025</v>
      </c>
      <c r="V883">
        <v>2025</v>
      </c>
      <c r="W883">
        <v>2025</v>
      </c>
    </row>
    <row r="884" spans="1:23" x14ac:dyDescent="0.25">
      <c r="A884" t="s">
        <v>74</v>
      </c>
      <c r="B884" t="s">
        <v>5</v>
      </c>
      <c r="C884" t="s">
        <v>15</v>
      </c>
      <c r="D884" t="s">
        <v>16</v>
      </c>
      <c r="E884" t="s">
        <v>159</v>
      </c>
      <c r="F884" t="s">
        <v>172</v>
      </c>
      <c r="G884" t="s">
        <v>64</v>
      </c>
      <c r="L884" t="s">
        <v>63</v>
      </c>
      <c r="M884">
        <v>2101</v>
      </c>
      <c r="N884">
        <v>2101</v>
      </c>
      <c r="O884">
        <v>2101</v>
      </c>
      <c r="P884">
        <v>2101</v>
      </c>
      <c r="Q884">
        <v>2101</v>
      </c>
      <c r="R884">
        <v>2101</v>
      </c>
      <c r="S884">
        <v>2101</v>
      </c>
      <c r="T884">
        <v>2101</v>
      </c>
      <c r="U884">
        <v>2101</v>
      </c>
      <c r="V884">
        <v>2101</v>
      </c>
      <c r="W884">
        <v>2101</v>
      </c>
    </row>
    <row r="885" spans="1:23" x14ac:dyDescent="0.25">
      <c r="A885" t="s">
        <v>74</v>
      </c>
      <c r="B885" t="s">
        <v>5</v>
      </c>
      <c r="C885" t="s">
        <v>15</v>
      </c>
      <c r="D885" t="s">
        <v>16</v>
      </c>
      <c r="E885" t="s">
        <v>159</v>
      </c>
      <c r="F885" t="s">
        <v>172</v>
      </c>
      <c r="G885" t="s">
        <v>65</v>
      </c>
      <c r="L885" t="s">
        <v>66</v>
      </c>
      <c r="M885">
        <v>30</v>
      </c>
      <c r="N885">
        <v>30</v>
      </c>
      <c r="O885">
        <v>30</v>
      </c>
      <c r="P885">
        <v>30</v>
      </c>
      <c r="Q885">
        <v>30</v>
      </c>
      <c r="R885">
        <v>30</v>
      </c>
      <c r="S885">
        <v>30</v>
      </c>
      <c r="T885">
        <v>30</v>
      </c>
      <c r="U885">
        <v>30</v>
      </c>
      <c r="V885">
        <v>30</v>
      </c>
      <c r="W885">
        <v>30</v>
      </c>
    </row>
    <row r="886" spans="1:23" x14ac:dyDescent="0.25">
      <c r="A886" t="s">
        <v>74</v>
      </c>
      <c r="B886" t="s">
        <v>5</v>
      </c>
      <c r="C886" t="s">
        <v>15</v>
      </c>
      <c r="D886" t="s">
        <v>16</v>
      </c>
      <c r="E886" t="s">
        <v>159</v>
      </c>
      <c r="F886" t="s">
        <v>172</v>
      </c>
      <c r="G886" t="s">
        <v>67</v>
      </c>
      <c r="L886" t="s">
        <v>60</v>
      </c>
      <c r="M886">
        <v>0</v>
      </c>
    </row>
    <row r="887" spans="1:23" x14ac:dyDescent="0.25">
      <c r="A887" t="s">
        <v>74</v>
      </c>
      <c r="B887" t="s">
        <v>5</v>
      </c>
      <c r="C887" t="s">
        <v>15</v>
      </c>
      <c r="D887" t="s">
        <v>16</v>
      </c>
      <c r="E887" t="s">
        <v>159</v>
      </c>
      <c r="F887" t="s">
        <v>172</v>
      </c>
      <c r="G887" t="s">
        <v>68</v>
      </c>
      <c r="L887" t="s">
        <v>72</v>
      </c>
      <c r="M887">
        <v>5220611</v>
      </c>
      <c r="N887">
        <v>5220611</v>
      </c>
      <c r="O887">
        <v>5220611</v>
      </c>
      <c r="P887">
        <v>5220611</v>
      </c>
      <c r="Q887">
        <v>5220611</v>
      </c>
      <c r="R887">
        <v>5220611</v>
      </c>
      <c r="S887">
        <v>5220611</v>
      </c>
      <c r="T887">
        <v>5220611</v>
      </c>
      <c r="U887">
        <v>5220611</v>
      </c>
      <c r="V887">
        <v>5220611</v>
      </c>
      <c r="W887">
        <v>5220611</v>
      </c>
    </row>
    <row r="888" spans="1:23" x14ac:dyDescent="0.25">
      <c r="A888" t="s">
        <v>74</v>
      </c>
      <c r="B888" t="s">
        <v>5</v>
      </c>
      <c r="C888" t="s">
        <v>15</v>
      </c>
      <c r="D888" t="s">
        <v>16</v>
      </c>
      <c r="E888" t="s">
        <v>159</v>
      </c>
      <c r="F888" t="s">
        <v>172</v>
      </c>
      <c r="G888" t="s">
        <v>69</v>
      </c>
      <c r="L888" t="s">
        <v>70</v>
      </c>
      <c r="M888">
        <v>60814852.2318689</v>
      </c>
      <c r="N888">
        <v>60814852.2318689</v>
      </c>
      <c r="O888">
        <v>60814852.2318689</v>
      </c>
      <c r="P888">
        <v>60814852.2318689</v>
      </c>
      <c r="Q888">
        <v>60814852.2318689</v>
      </c>
      <c r="R888">
        <v>60814852.2318689</v>
      </c>
      <c r="S888">
        <v>60814852.2318689</v>
      </c>
      <c r="T888">
        <v>60814852.2318689</v>
      </c>
      <c r="U888">
        <v>60814852.2318689</v>
      </c>
      <c r="V888">
        <v>60814852.2318689</v>
      </c>
      <c r="W888">
        <v>60814852.2318689</v>
      </c>
    </row>
    <row r="889" spans="1:23" x14ac:dyDescent="0.25">
      <c r="A889" t="s">
        <v>74</v>
      </c>
      <c r="B889" t="s">
        <v>5</v>
      </c>
      <c r="C889" t="s">
        <v>15</v>
      </c>
      <c r="D889" t="s">
        <v>16</v>
      </c>
      <c r="E889" t="s">
        <v>159</v>
      </c>
      <c r="F889" t="s">
        <v>172</v>
      </c>
      <c r="G889" t="s">
        <v>71</v>
      </c>
      <c r="L889" t="s">
        <v>70</v>
      </c>
      <c r="M889">
        <v>11400174.404794401</v>
      </c>
      <c r="N889">
        <v>11400174.404794401</v>
      </c>
      <c r="O889">
        <v>11400174.404794401</v>
      </c>
      <c r="P889">
        <v>11400174.404794401</v>
      </c>
      <c r="Q889">
        <v>11400174.404794401</v>
      </c>
      <c r="R889">
        <v>11400174.404794401</v>
      </c>
      <c r="S889">
        <v>11400174.404794401</v>
      </c>
      <c r="T889">
        <v>11400174.404794401</v>
      </c>
      <c r="U889">
        <v>11400174.404794401</v>
      </c>
      <c r="V889">
        <v>11400174.404794401</v>
      </c>
      <c r="W889">
        <v>11400174.404794401</v>
      </c>
    </row>
    <row r="890" spans="1:23" x14ac:dyDescent="0.25">
      <c r="A890" t="s">
        <v>74</v>
      </c>
      <c r="B890" t="s">
        <v>5</v>
      </c>
      <c r="C890" t="s">
        <v>15</v>
      </c>
      <c r="D890" t="s">
        <v>16</v>
      </c>
      <c r="E890" t="s">
        <v>159</v>
      </c>
      <c r="F890" t="s">
        <v>172</v>
      </c>
      <c r="G890" t="s">
        <v>17</v>
      </c>
      <c r="J890" t="s">
        <v>109</v>
      </c>
      <c r="L890" t="s">
        <v>72</v>
      </c>
      <c r="M890">
        <v>1.5480518059999999</v>
      </c>
      <c r="N890">
        <v>1.5480518059999999</v>
      </c>
      <c r="O890">
        <v>1.5480518059999999</v>
      </c>
      <c r="P890">
        <v>1.5480518059999999</v>
      </c>
      <c r="Q890">
        <v>1.5480518059999999</v>
      </c>
      <c r="R890">
        <v>1.5480518059999999</v>
      </c>
      <c r="S890">
        <v>1.5480518059999999</v>
      </c>
      <c r="T890">
        <v>1.5480518059999999</v>
      </c>
      <c r="U890">
        <v>1.5480518059999999</v>
      </c>
      <c r="V890">
        <v>1.5480518059999999</v>
      </c>
      <c r="W890">
        <v>1.5480518059999999</v>
      </c>
    </row>
    <row r="891" spans="1:23" x14ac:dyDescent="0.25">
      <c r="A891" t="s">
        <v>74</v>
      </c>
      <c r="B891" t="s">
        <v>5</v>
      </c>
      <c r="C891" t="s">
        <v>15</v>
      </c>
      <c r="D891" t="s">
        <v>16</v>
      </c>
      <c r="E891" t="s">
        <v>159</v>
      </c>
      <c r="F891" t="s">
        <v>172</v>
      </c>
      <c r="G891" t="s">
        <v>17</v>
      </c>
      <c r="J891" t="s">
        <v>31</v>
      </c>
      <c r="L891" t="s">
        <v>72</v>
      </c>
      <c r="M891">
        <v>-7.3535096999999994E-2</v>
      </c>
      <c r="N891">
        <v>-7.3535096999999994E-2</v>
      </c>
      <c r="O891">
        <v>-7.3535096999999994E-2</v>
      </c>
      <c r="P891">
        <v>-7.3535096999999994E-2</v>
      </c>
      <c r="Q891">
        <v>-7.3535096999999994E-2</v>
      </c>
      <c r="R891">
        <v>-7.3535096999999994E-2</v>
      </c>
      <c r="S891">
        <v>-7.3535096999999994E-2</v>
      </c>
      <c r="T891">
        <v>-7.3535096999999994E-2</v>
      </c>
      <c r="U891">
        <v>-7.3535096999999994E-2</v>
      </c>
      <c r="V891">
        <v>-7.3535096999999994E-2</v>
      </c>
      <c r="W891">
        <v>-7.3535096999999994E-2</v>
      </c>
    </row>
    <row r="892" spans="1:23" x14ac:dyDescent="0.25">
      <c r="A892" t="s">
        <v>74</v>
      </c>
      <c r="B892" t="s">
        <v>5</v>
      </c>
      <c r="C892" t="s">
        <v>15</v>
      </c>
      <c r="D892" t="s">
        <v>16</v>
      </c>
      <c r="E892" t="s">
        <v>159</v>
      </c>
      <c r="F892" t="s">
        <v>172</v>
      </c>
      <c r="G892" t="s">
        <v>17</v>
      </c>
      <c r="J892" t="s">
        <v>166</v>
      </c>
      <c r="L892" t="s">
        <v>72</v>
      </c>
      <c r="M892">
        <v>65.45715663</v>
      </c>
      <c r="N892">
        <v>65.45715663</v>
      </c>
      <c r="O892">
        <v>65.45715663</v>
      </c>
      <c r="P892">
        <v>65.45715663</v>
      </c>
      <c r="Q892">
        <v>65.45715663</v>
      </c>
      <c r="R892">
        <v>65.45715663</v>
      </c>
      <c r="S892">
        <v>65.45715663</v>
      </c>
      <c r="T892">
        <v>65.45715663</v>
      </c>
      <c r="U892">
        <v>65.45715663</v>
      </c>
      <c r="V892">
        <v>65.45715663</v>
      </c>
      <c r="W892">
        <v>65.45715663</v>
      </c>
    </row>
    <row r="893" spans="1:23" x14ac:dyDescent="0.25">
      <c r="A893" t="s">
        <v>74</v>
      </c>
      <c r="B893" t="s">
        <v>5</v>
      </c>
      <c r="C893" t="s">
        <v>15</v>
      </c>
      <c r="D893" t="s">
        <v>16</v>
      </c>
      <c r="E893" t="s">
        <v>159</v>
      </c>
      <c r="F893" t="s">
        <v>161</v>
      </c>
      <c r="G893" t="s">
        <v>6</v>
      </c>
    </row>
    <row r="894" spans="1:23" x14ac:dyDescent="0.25">
      <c r="A894" t="s">
        <v>74</v>
      </c>
      <c r="B894" t="s">
        <v>5</v>
      </c>
      <c r="C894" t="s">
        <v>15</v>
      </c>
      <c r="D894" t="s">
        <v>16</v>
      </c>
      <c r="E894" t="s">
        <v>159</v>
      </c>
      <c r="F894" t="s">
        <v>161</v>
      </c>
      <c r="G894" t="s">
        <v>62</v>
      </c>
      <c r="L894" t="s">
        <v>63</v>
      </c>
      <c r="M894">
        <v>1985</v>
      </c>
      <c r="N894">
        <v>1985</v>
      </c>
      <c r="O894">
        <v>1985</v>
      </c>
      <c r="P894">
        <v>1985</v>
      </c>
      <c r="Q894">
        <v>1985</v>
      </c>
      <c r="R894">
        <v>1985</v>
      </c>
      <c r="S894">
        <v>1985</v>
      </c>
      <c r="T894">
        <v>1985</v>
      </c>
      <c r="U894">
        <v>1985</v>
      </c>
      <c r="V894">
        <v>1985</v>
      </c>
      <c r="W894">
        <v>1985</v>
      </c>
    </row>
    <row r="895" spans="1:23" x14ac:dyDescent="0.25">
      <c r="A895" t="s">
        <v>74</v>
      </c>
      <c r="B895" t="s">
        <v>5</v>
      </c>
      <c r="C895" t="s">
        <v>15</v>
      </c>
      <c r="D895" t="s">
        <v>16</v>
      </c>
      <c r="E895" t="s">
        <v>159</v>
      </c>
      <c r="F895" t="s">
        <v>161</v>
      </c>
      <c r="G895" t="s">
        <v>64</v>
      </c>
      <c r="L895" t="s">
        <v>63</v>
      </c>
      <c r="M895">
        <v>2021</v>
      </c>
      <c r="N895">
        <v>2021</v>
      </c>
      <c r="O895">
        <v>2021</v>
      </c>
      <c r="P895">
        <v>2021</v>
      </c>
      <c r="Q895">
        <v>2021</v>
      </c>
      <c r="R895">
        <v>2021</v>
      </c>
      <c r="S895">
        <v>2021</v>
      </c>
      <c r="T895">
        <v>2021</v>
      </c>
      <c r="U895">
        <v>2021</v>
      </c>
      <c r="V895">
        <v>2021</v>
      </c>
      <c r="W895">
        <v>2021</v>
      </c>
    </row>
    <row r="896" spans="1:23" x14ac:dyDescent="0.25">
      <c r="A896" t="s">
        <v>74</v>
      </c>
      <c r="B896" t="s">
        <v>5</v>
      </c>
      <c r="C896" t="s">
        <v>15</v>
      </c>
      <c r="D896" t="s">
        <v>16</v>
      </c>
      <c r="E896" t="s">
        <v>159</v>
      </c>
      <c r="F896" t="s">
        <v>161</v>
      </c>
      <c r="G896" t="s">
        <v>65</v>
      </c>
      <c r="L896" t="s">
        <v>66</v>
      </c>
      <c r="M896">
        <v>30</v>
      </c>
      <c r="N896">
        <v>30</v>
      </c>
      <c r="O896">
        <v>30</v>
      </c>
      <c r="P896">
        <v>30</v>
      </c>
      <c r="Q896">
        <v>30</v>
      </c>
      <c r="R896">
        <v>30</v>
      </c>
      <c r="S896">
        <v>30</v>
      </c>
      <c r="T896">
        <v>30</v>
      </c>
      <c r="U896">
        <v>30</v>
      </c>
      <c r="V896">
        <v>30</v>
      </c>
      <c r="W896">
        <v>30</v>
      </c>
    </row>
    <row r="897" spans="1:23" x14ac:dyDescent="0.25">
      <c r="A897" t="s">
        <v>74</v>
      </c>
      <c r="B897" t="s">
        <v>5</v>
      </c>
      <c r="C897" t="s">
        <v>15</v>
      </c>
      <c r="D897" t="s">
        <v>16</v>
      </c>
      <c r="E897" t="s">
        <v>159</v>
      </c>
      <c r="F897" t="s">
        <v>161</v>
      </c>
      <c r="G897" t="s">
        <v>67</v>
      </c>
      <c r="L897" t="s">
        <v>60</v>
      </c>
      <c r="M897">
        <v>0</v>
      </c>
    </row>
    <row r="898" spans="1:23" x14ac:dyDescent="0.25">
      <c r="A898" t="s">
        <v>74</v>
      </c>
      <c r="B898" t="s">
        <v>5</v>
      </c>
      <c r="C898" t="s">
        <v>15</v>
      </c>
      <c r="D898" t="s">
        <v>16</v>
      </c>
      <c r="E898" t="s">
        <v>159</v>
      </c>
      <c r="F898" t="s">
        <v>161</v>
      </c>
      <c r="G898" t="s">
        <v>68</v>
      </c>
      <c r="L898" t="s">
        <v>72</v>
      </c>
      <c r="M898">
        <v>1675000</v>
      </c>
      <c r="N898">
        <v>1675000</v>
      </c>
      <c r="O898">
        <v>1675000</v>
      </c>
      <c r="P898">
        <v>1675000</v>
      </c>
      <c r="Q898">
        <v>1675000</v>
      </c>
      <c r="R898">
        <v>1675000</v>
      </c>
      <c r="S898">
        <v>1675000</v>
      </c>
      <c r="T898">
        <v>1675000</v>
      </c>
      <c r="U898">
        <v>1675000</v>
      </c>
      <c r="V898">
        <v>1675000</v>
      </c>
      <c r="W898">
        <v>1675000</v>
      </c>
    </row>
    <row r="899" spans="1:23" x14ac:dyDescent="0.25">
      <c r="A899" t="s">
        <v>74</v>
      </c>
      <c r="B899" t="s">
        <v>5</v>
      </c>
      <c r="C899" t="s">
        <v>15</v>
      </c>
      <c r="D899" t="s">
        <v>16</v>
      </c>
      <c r="E899" t="s">
        <v>159</v>
      </c>
      <c r="F899" t="s">
        <v>161</v>
      </c>
      <c r="G899" t="s">
        <v>69</v>
      </c>
      <c r="L899" t="s">
        <v>70</v>
      </c>
      <c r="M899">
        <v>24222394.987996899</v>
      </c>
      <c r="N899">
        <v>24222394.987996899</v>
      </c>
      <c r="O899">
        <v>24222394.987996899</v>
      </c>
      <c r="P899">
        <v>24222394.987996899</v>
      </c>
      <c r="Q899">
        <v>24222394.987996899</v>
      </c>
      <c r="R899">
        <v>24222394.987996899</v>
      </c>
      <c r="S899">
        <v>24222394.987996899</v>
      </c>
      <c r="T899">
        <v>24222394.987996899</v>
      </c>
      <c r="U899">
        <v>24222394.987996899</v>
      </c>
      <c r="V899">
        <v>24222394.987996899</v>
      </c>
      <c r="W899">
        <v>24222394.987996899</v>
      </c>
    </row>
    <row r="900" spans="1:23" x14ac:dyDescent="0.25">
      <c r="A900" t="s">
        <v>74</v>
      </c>
      <c r="B900" t="s">
        <v>5</v>
      </c>
      <c r="C900" t="s">
        <v>15</v>
      </c>
      <c r="D900" t="s">
        <v>16</v>
      </c>
      <c r="E900" t="s">
        <v>159</v>
      </c>
      <c r="F900" t="s">
        <v>161</v>
      </c>
      <c r="G900" t="s">
        <v>71</v>
      </c>
      <c r="L900" t="s">
        <v>70</v>
      </c>
      <c r="M900">
        <v>968895.79951986996</v>
      </c>
      <c r="N900">
        <v>968895.79951986996</v>
      </c>
      <c r="O900">
        <v>968895.79951986996</v>
      </c>
      <c r="P900">
        <v>968895.79951986996</v>
      </c>
      <c r="Q900">
        <v>968895.79951986996</v>
      </c>
      <c r="R900">
        <v>968895.79951986996</v>
      </c>
      <c r="S900">
        <v>968895.79951986996</v>
      </c>
      <c r="T900">
        <v>968895.79951986996</v>
      </c>
      <c r="U900">
        <v>968895.79951986996</v>
      </c>
      <c r="V900">
        <v>968895.79951986996</v>
      </c>
      <c r="W900">
        <v>968895.79951986996</v>
      </c>
    </row>
    <row r="901" spans="1:23" x14ac:dyDescent="0.25">
      <c r="A901" t="s">
        <v>74</v>
      </c>
      <c r="B901" t="s">
        <v>5</v>
      </c>
      <c r="C901" t="s">
        <v>15</v>
      </c>
      <c r="D901" t="s">
        <v>16</v>
      </c>
      <c r="E901" t="s">
        <v>159</v>
      </c>
      <c r="F901" t="s">
        <v>161</v>
      </c>
      <c r="G901" t="s">
        <v>17</v>
      </c>
      <c r="J901" t="s">
        <v>35</v>
      </c>
      <c r="L901" t="s">
        <v>72</v>
      </c>
      <c r="M901">
        <v>1.25494117647058</v>
      </c>
      <c r="N901">
        <v>1.25494117647058</v>
      </c>
      <c r="O901">
        <v>1.25494117647058</v>
      </c>
      <c r="P901">
        <v>1.25494117647058</v>
      </c>
      <c r="Q901">
        <v>1.25494117647058</v>
      </c>
      <c r="R901">
        <v>1.25494117647058</v>
      </c>
      <c r="S901">
        <v>1.25494117647058</v>
      </c>
      <c r="T901">
        <v>1.25494117647058</v>
      </c>
      <c r="U901">
        <v>1.25494117647058</v>
      </c>
      <c r="V901">
        <v>1.25494117647058</v>
      </c>
      <c r="W901">
        <v>1.25494117647058</v>
      </c>
    </row>
    <row r="902" spans="1:23" x14ac:dyDescent="0.25">
      <c r="A902" t="s">
        <v>74</v>
      </c>
      <c r="B902" t="s">
        <v>5</v>
      </c>
      <c r="C902" t="s">
        <v>15</v>
      </c>
      <c r="D902" t="s">
        <v>16</v>
      </c>
      <c r="E902" t="s">
        <v>159</v>
      </c>
      <c r="F902" t="s">
        <v>161</v>
      </c>
      <c r="G902" t="s">
        <v>17</v>
      </c>
      <c r="J902" t="s">
        <v>31</v>
      </c>
      <c r="L902" t="s">
        <v>72</v>
      </c>
      <c r="M902">
        <v>-0.13800000000000001</v>
      </c>
      <c r="N902">
        <v>-0.13800000000000001</v>
      </c>
      <c r="O902">
        <v>-0.13800000000000001</v>
      </c>
      <c r="P902">
        <v>-0.13800000000000001</v>
      </c>
      <c r="Q902">
        <v>-0.13800000000000001</v>
      </c>
      <c r="R902">
        <v>-0.13800000000000001</v>
      </c>
      <c r="S902">
        <v>-0.13800000000000001</v>
      </c>
      <c r="T902">
        <v>-0.13800000000000001</v>
      </c>
      <c r="U902">
        <v>-0.13800000000000001</v>
      </c>
      <c r="V902">
        <v>-0.13800000000000001</v>
      </c>
      <c r="W902">
        <v>-0.13800000000000001</v>
      </c>
    </row>
    <row r="903" spans="1:23" x14ac:dyDescent="0.25">
      <c r="A903" t="s">
        <v>74</v>
      </c>
      <c r="B903" t="s">
        <v>5</v>
      </c>
      <c r="C903" t="s">
        <v>15</v>
      </c>
      <c r="D903" t="s">
        <v>16</v>
      </c>
      <c r="E903" t="s">
        <v>159</v>
      </c>
      <c r="F903" t="s">
        <v>173</v>
      </c>
      <c r="G903" t="s">
        <v>6</v>
      </c>
    </row>
    <row r="904" spans="1:23" x14ac:dyDescent="0.25">
      <c r="A904" t="s">
        <v>74</v>
      </c>
      <c r="B904" t="s">
        <v>5</v>
      </c>
      <c r="C904" t="s">
        <v>15</v>
      </c>
      <c r="D904" t="s">
        <v>16</v>
      </c>
      <c r="E904" t="s">
        <v>159</v>
      </c>
      <c r="F904" t="s">
        <v>173</v>
      </c>
      <c r="G904" t="s">
        <v>62</v>
      </c>
      <c r="L904" t="s">
        <v>63</v>
      </c>
      <c r="M904">
        <v>2025</v>
      </c>
      <c r="N904">
        <v>2025</v>
      </c>
      <c r="O904">
        <v>2025</v>
      </c>
      <c r="P904">
        <v>2025</v>
      </c>
      <c r="Q904">
        <v>2025</v>
      </c>
      <c r="R904">
        <v>2025</v>
      </c>
      <c r="S904">
        <v>2025</v>
      </c>
      <c r="T904">
        <v>2025</v>
      </c>
      <c r="U904">
        <v>2025</v>
      </c>
      <c r="V904">
        <v>2025</v>
      </c>
      <c r="W904">
        <v>2025</v>
      </c>
    </row>
    <row r="905" spans="1:23" x14ac:dyDescent="0.25">
      <c r="A905" t="s">
        <v>74</v>
      </c>
      <c r="B905" t="s">
        <v>5</v>
      </c>
      <c r="C905" t="s">
        <v>15</v>
      </c>
      <c r="D905" t="s">
        <v>16</v>
      </c>
      <c r="E905" t="s">
        <v>159</v>
      </c>
      <c r="F905" t="s">
        <v>173</v>
      </c>
      <c r="G905" t="s">
        <v>64</v>
      </c>
      <c r="L905" t="s">
        <v>63</v>
      </c>
      <c r="M905">
        <v>2101</v>
      </c>
      <c r="N905">
        <v>2101</v>
      </c>
      <c r="O905">
        <v>2101</v>
      </c>
      <c r="P905">
        <v>2101</v>
      </c>
      <c r="Q905">
        <v>2101</v>
      </c>
      <c r="R905">
        <v>2101</v>
      </c>
      <c r="S905">
        <v>2101</v>
      </c>
      <c r="T905">
        <v>2101</v>
      </c>
      <c r="U905">
        <v>2101</v>
      </c>
      <c r="V905">
        <v>2101</v>
      </c>
      <c r="W905">
        <v>2101</v>
      </c>
    </row>
    <row r="906" spans="1:23" x14ac:dyDescent="0.25">
      <c r="A906" t="s">
        <v>74</v>
      </c>
      <c r="B906" t="s">
        <v>5</v>
      </c>
      <c r="C906" t="s">
        <v>15</v>
      </c>
      <c r="D906" t="s">
        <v>16</v>
      </c>
      <c r="E906" t="s">
        <v>159</v>
      </c>
      <c r="F906" t="s">
        <v>173</v>
      </c>
      <c r="G906" t="s">
        <v>65</v>
      </c>
      <c r="L906" t="s">
        <v>66</v>
      </c>
      <c r="M906">
        <v>30</v>
      </c>
      <c r="N906">
        <v>30</v>
      </c>
      <c r="O906">
        <v>30</v>
      </c>
      <c r="P906">
        <v>30</v>
      </c>
      <c r="Q906">
        <v>30</v>
      </c>
      <c r="R906">
        <v>30</v>
      </c>
      <c r="S906">
        <v>30</v>
      </c>
      <c r="T906">
        <v>30</v>
      </c>
      <c r="U906">
        <v>30</v>
      </c>
      <c r="V906">
        <v>30</v>
      </c>
      <c r="W906">
        <v>30</v>
      </c>
    </row>
    <row r="907" spans="1:23" x14ac:dyDescent="0.25">
      <c r="A907" t="s">
        <v>74</v>
      </c>
      <c r="B907" t="s">
        <v>5</v>
      </c>
      <c r="C907" t="s">
        <v>15</v>
      </c>
      <c r="D907" t="s">
        <v>16</v>
      </c>
      <c r="E907" t="s">
        <v>159</v>
      </c>
      <c r="F907" t="s">
        <v>173</v>
      </c>
      <c r="G907" t="s">
        <v>67</v>
      </c>
      <c r="L907" t="s">
        <v>60</v>
      </c>
      <c r="M907">
        <v>0</v>
      </c>
    </row>
    <row r="908" spans="1:23" x14ac:dyDescent="0.25">
      <c r="A908" t="s">
        <v>74</v>
      </c>
      <c r="B908" t="s">
        <v>5</v>
      </c>
      <c r="C908" t="s">
        <v>15</v>
      </c>
      <c r="D908" t="s">
        <v>16</v>
      </c>
      <c r="E908" t="s">
        <v>159</v>
      </c>
      <c r="F908" t="s">
        <v>173</v>
      </c>
      <c r="G908" t="s">
        <v>68</v>
      </c>
      <c r="L908" t="s">
        <v>72</v>
      </c>
      <c r="M908">
        <v>1675000</v>
      </c>
      <c r="N908">
        <v>1675000</v>
      </c>
      <c r="O908">
        <v>1675000</v>
      </c>
      <c r="P908">
        <v>1675000</v>
      </c>
      <c r="Q908">
        <v>1675000</v>
      </c>
      <c r="R908">
        <v>1675000</v>
      </c>
      <c r="S908">
        <v>1675000</v>
      </c>
      <c r="T908">
        <v>1675000</v>
      </c>
      <c r="U908">
        <v>1675000</v>
      </c>
      <c r="V908">
        <v>1675000</v>
      </c>
      <c r="W908">
        <v>1675000</v>
      </c>
    </row>
    <row r="909" spans="1:23" x14ac:dyDescent="0.25">
      <c r="A909" t="s">
        <v>74</v>
      </c>
      <c r="B909" t="s">
        <v>5</v>
      </c>
      <c r="C909" t="s">
        <v>15</v>
      </c>
      <c r="D909" t="s">
        <v>16</v>
      </c>
      <c r="E909" t="s">
        <v>159</v>
      </c>
      <c r="F909" t="s">
        <v>173</v>
      </c>
      <c r="G909" t="s">
        <v>69</v>
      </c>
      <c r="L909" t="s">
        <v>70</v>
      </c>
      <c r="M909">
        <v>24222394.987996899</v>
      </c>
      <c r="N909">
        <v>24222394.987996899</v>
      </c>
      <c r="O909">
        <v>24222394.987996899</v>
      </c>
      <c r="P909">
        <v>24222394.987996899</v>
      </c>
      <c r="Q909">
        <v>24222394.987996899</v>
      </c>
      <c r="R909">
        <v>24222394.987996899</v>
      </c>
      <c r="S909">
        <v>24222394.987996899</v>
      </c>
      <c r="T909">
        <v>24222394.987996899</v>
      </c>
      <c r="U909">
        <v>24222394.987996899</v>
      </c>
      <c r="V909">
        <v>24222394.987996899</v>
      </c>
      <c r="W909">
        <v>24222394.987996899</v>
      </c>
    </row>
    <row r="910" spans="1:23" x14ac:dyDescent="0.25">
      <c r="A910" t="s">
        <v>74</v>
      </c>
      <c r="B910" t="s">
        <v>5</v>
      </c>
      <c r="C910" t="s">
        <v>15</v>
      </c>
      <c r="D910" t="s">
        <v>16</v>
      </c>
      <c r="E910" t="s">
        <v>159</v>
      </c>
      <c r="F910" t="s">
        <v>173</v>
      </c>
      <c r="G910" t="s">
        <v>71</v>
      </c>
      <c r="L910" t="s">
        <v>70</v>
      </c>
      <c r="M910">
        <v>968895.79951986996</v>
      </c>
      <c r="N910">
        <v>968895.79951986996</v>
      </c>
      <c r="O910">
        <v>968895.79951986996</v>
      </c>
      <c r="P910">
        <v>968895.79951986996</v>
      </c>
      <c r="Q910">
        <v>968895.79951986996</v>
      </c>
      <c r="R910">
        <v>968895.79951986996</v>
      </c>
      <c r="S910">
        <v>968895.79951986996</v>
      </c>
      <c r="T910">
        <v>968895.79951986996</v>
      </c>
      <c r="U910">
        <v>968895.79951986996</v>
      </c>
      <c r="V910">
        <v>968895.79951986996</v>
      </c>
      <c r="W910">
        <v>968895.79951986996</v>
      </c>
    </row>
    <row r="911" spans="1:23" x14ac:dyDescent="0.25">
      <c r="A911" t="s">
        <v>74</v>
      </c>
      <c r="B911" t="s">
        <v>5</v>
      </c>
      <c r="C911" t="s">
        <v>15</v>
      </c>
      <c r="D911" t="s">
        <v>16</v>
      </c>
      <c r="E911" t="s">
        <v>159</v>
      </c>
      <c r="F911" t="s">
        <v>173</v>
      </c>
      <c r="G911" t="s">
        <v>17</v>
      </c>
      <c r="J911" t="s">
        <v>35</v>
      </c>
      <c r="L911" t="s">
        <v>72</v>
      </c>
      <c r="M911">
        <v>1.1987950839999999</v>
      </c>
      <c r="N911">
        <v>1.1987950839999999</v>
      </c>
      <c r="O911">
        <v>1.1987950839999999</v>
      </c>
      <c r="P911">
        <v>1.1987950839999999</v>
      </c>
      <c r="Q911">
        <v>1.1987950839999999</v>
      </c>
      <c r="R911">
        <v>1.1987950839999999</v>
      </c>
      <c r="S911">
        <v>1.1987950839999999</v>
      </c>
      <c r="T911">
        <v>1.1987950839999999</v>
      </c>
      <c r="U911">
        <v>1.1987950839999999</v>
      </c>
      <c r="V911">
        <v>1.1987950839999999</v>
      </c>
      <c r="W911">
        <v>1.1987950839999999</v>
      </c>
    </row>
    <row r="912" spans="1:23" x14ac:dyDescent="0.25">
      <c r="A912" t="s">
        <v>74</v>
      </c>
      <c r="B912" t="s">
        <v>5</v>
      </c>
      <c r="C912" t="s">
        <v>15</v>
      </c>
      <c r="D912" t="s">
        <v>16</v>
      </c>
      <c r="E912" t="s">
        <v>159</v>
      </c>
      <c r="F912" t="s">
        <v>173</v>
      </c>
      <c r="G912" t="s">
        <v>17</v>
      </c>
      <c r="J912" t="s">
        <v>31</v>
      </c>
      <c r="L912" t="s">
        <v>72</v>
      </c>
      <c r="M912">
        <v>-0.13800000000000001</v>
      </c>
      <c r="N912">
        <v>-0.13800000000000001</v>
      </c>
      <c r="O912">
        <v>-0.13800000000000001</v>
      </c>
      <c r="P912">
        <v>-0.13800000000000001</v>
      </c>
      <c r="Q912">
        <v>-0.13800000000000001</v>
      </c>
      <c r="R912">
        <v>-0.13800000000000001</v>
      </c>
      <c r="S912">
        <v>-0.13800000000000001</v>
      </c>
      <c r="T912">
        <v>-0.13800000000000001</v>
      </c>
      <c r="U912">
        <v>-0.13800000000000001</v>
      </c>
      <c r="V912">
        <v>-0.13800000000000001</v>
      </c>
      <c r="W912">
        <v>-0.13800000000000001</v>
      </c>
    </row>
    <row r="913" spans="1:23" x14ac:dyDescent="0.25">
      <c r="A913" t="s">
        <v>74</v>
      </c>
      <c r="B913" t="s">
        <v>5</v>
      </c>
      <c r="C913" t="s">
        <v>15</v>
      </c>
      <c r="D913" t="s">
        <v>16</v>
      </c>
      <c r="E913" t="s">
        <v>159</v>
      </c>
      <c r="F913" t="s">
        <v>174</v>
      </c>
      <c r="G913" t="s">
        <v>6</v>
      </c>
    </row>
    <row r="914" spans="1:23" x14ac:dyDescent="0.25">
      <c r="A914" t="s">
        <v>74</v>
      </c>
      <c r="B914" t="s">
        <v>5</v>
      </c>
      <c r="C914" t="s">
        <v>15</v>
      </c>
      <c r="D914" t="s">
        <v>16</v>
      </c>
      <c r="E914" t="s">
        <v>159</v>
      </c>
      <c r="F914" t="s">
        <v>174</v>
      </c>
      <c r="G914" t="s">
        <v>62</v>
      </c>
      <c r="L914" t="s">
        <v>63</v>
      </c>
      <c r="M914">
        <v>1940</v>
      </c>
      <c r="N914">
        <v>1940</v>
      </c>
      <c r="O914">
        <v>1940</v>
      </c>
      <c r="P914">
        <v>1940</v>
      </c>
      <c r="Q914">
        <v>1940</v>
      </c>
      <c r="R914">
        <v>1940</v>
      </c>
      <c r="S914">
        <v>1940</v>
      </c>
      <c r="T914">
        <v>1940</v>
      </c>
      <c r="U914">
        <v>1940</v>
      </c>
      <c r="V914">
        <v>1940</v>
      </c>
      <c r="W914">
        <v>1940</v>
      </c>
    </row>
    <row r="915" spans="1:23" x14ac:dyDescent="0.25">
      <c r="A915" t="s">
        <v>74</v>
      </c>
      <c r="B915" t="s">
        <v>5</v>
      </c>
      <c r="C915" t="s">
        <v>15</v>
      </c>
      <c r="D915" t="s">
        <v>16</v>
      </c>
      <c r="E915" t="s">
        <v>159</v>
      </c>
      <c r="F915" t="s">
        <v>174</v>
      </c>
      <c r="G915" t="s">
        <v>64</v>
      </c>
      <c r="L915" t="s">
        <v>63</v>
      </c>
      <c r="M915">
        <v>2101</v>
      </c>
      <c r="N915">
        <v>2101</v>
      </c>
      <c r="O915">
        <v>2101</v>
      </c>
      <c r="P915">
        <v>2101</v>
      </c>
      <c r="Q915">
        <v>2101</v>
      </c>
      <c r="R915">
        <v>2101</v>
      </c>
      <c r="S915">
        <v>2101</v>
      </c>
      <c r="T915">
        <v>2101</v>
      </c>
      <c r="U915">
        <v>2101</v>
      </c>
      <c r="V915">
        <v>2101</v>
      </c>
      <c r="W915">
        <v>2101</v>
      </c>
    </row>
    <row r="916" spans="1:23" x14ac:dyDescent="0.25">
      <c r="A916" t="s">
        <v>74</v>
      </c>
      <c r="B916" t="s">
        <v>5</v>
      </c>
      <c r="C916" t="s">
        <v>15</v>
      </c>
      <c r="D916" t="s">
        <v>16</v>
      </c>
      <c r="E916" t="s">
        <v>159</v>
      </c>
      <c r="F916" t="s">
        <v>174</v>
      </c>
      <c r="G916" t="s">
        <v>65</v>
      </c>
      <c r="L916" t="s">
        <v>66</v>
      </c>
      <c r="M916">
        <v>30</v>
      </c>
      <c r="N916">
        <v>30</v>
      </c>
      <c r="O916">
        <v>30</v>
      </c>
      <c r="P916">
        <v>30</v>
      </c>
      <c r="Q916">
        <v>30</v>
      </c>
      <c r="R916">
        <v>30</v>
      </c>
      <c r="S916">
        <v>30</v>
      </c>
      <c r="T916">
        <v>30</v>
      </c>
      <c r="U916">
        <v>30</v>
      </c>
      <c r="V916">
        <v>30</v>
      </c>
      <c r="W916">
        <v>30</v>
      </c>
    </row>
    <row r="917" spans="1:23" x14ac:dyDescent="0.25">
      <c r="A917" t="s">
        <v>74</v>
      </c>
      <c r="B917" t="s">
        <v>5</v>
      </c>
      <c r="C917" t="s">
        <v>15</v>
      </c>
      <c r="D917" t="s">
        <v>16</v>
      </c>
      <c r="E917" t="s">
        <v>159</v>
      </c>
      <c r="F917" t="s">
        <v>174</v>
      </c>
      <c r="G917" t="s">
        <v>67</v>
      </c>
      <c r="L917" t="s">
        <v>60</v>
      </c>
      <c r="M917">
        <v>1</v>
      </c>
    </row>
    <row r="918" spans="1:23" x14ac:dyDescent="0.25">
      <c r="A918" t="s">
        <v>74</v>
      </c>
      <c r="B918" t="s">
        <v>5</v>
      </c>
      <c r="C918" t="s">
        <v>15</v>
      </c>
      <c r="D918" t="s">
        <v>16</v>
      </c>
      <c r="E918" t="s">
        <v>159</v>
      </c>
      <c r="F918" t="s">
        <v>174</v>
      </c>
      <c r="G918" t="s">
        <v>68</v>
      </c>
      <c r="L918" t="s">
        <v>72</v>
      </c>
      <c r="M918">
        <v>2050000</v>
      </c>
      <c r="N918">
        <v>2050000</v>
      </c>
      <c r="O918">
        <v>2050000</v>
      </c>
      <c r="P918">
        <v>2050000</v>
      </c>
      <c r="Q918">
        <v>2050000</v>
      </c>
      <c r="R918">
        <v>2050000</v>
      </c>
      <c r="S918">
        <v>2050000</v>
      </c>
      <c r="T918">
        <v>2050000</v>
      </c>
      <c r="U918">
        <v>2050000</v>
      </c>
      <c r="V918">
        <v>2050000</v>
      </c>
      <c r="W918">
        <v>2050000</v>
      </c>
    </row>
    <row r="919" spans="1:23" x14ac:dyDescent="0.25">
      <c r="A919" t="s">
        <v>74</v>
      </c>
      <c r="B919" t="s">
        <v>5</v>
      </c>
      <c r="C919" t="s">
        <v>15</v>
      </c>
      <c r="D919" t="s">
        <v>16</v>
      </c>
      <c r="E919" t="s">
        <v>159</v>
      </c>
      <c r="F919" t="s">
        <v>174</v>
      </c>
      <c r="G919" t="s">
        <v>69</v>
      </c>
      <c r="L919" t="s">
        <v>70</v>
      </c>
      <c r="M919">
        <v>29219177.565218098</v>
      </c>
      <c r="N919">
        <v>29219177.565218098</v>
      </c>
      <c r="O919">
        <v>29219177.565218098</v>
      </c>
      <c r="P919">
        <v>29219177.565218098</v>
      </c>
      <c r="Q919">
        <v>29219177.565218098</v>
      </c>
      <c r="R919">
        <v>29219177.565218098</v>
      </c>
      <c r="S919">
        <v>29219177.565218098</v>
      </c>
      <c r="T919">
        <v>29219177.565218098</v>
      </c>
      <c r="U919">
        <v>29219177.565218098</v>
      </c>
      <c r="V919">
        <v>29219177.565218098</v>
      </c>
      <c r="W919">
        <v>29219177.565218098</v>
      </c>
    </row>
    <row r="920" spans="1:23" x14ac:dyDescent="0.25">
      <c r="A920" t="s">
        <v>74</v>
      </c>
      <c r="B920" t="s">
        <v>5</v>
      </c>
      <c r="C920" t="s">
        <v>15</v>
      </c>
      <c r="D920" t="s">
        <v>16</v>
      </c>
      <c r="E920" t="s">
        <v>159</v>
      </c>
      <c r="F920" t="s">
        <v>174</v>
      </c>
      <c r="G920" t="s">
        <v>71</v>
      </c>
      <c r="L920" t="s">
        <v>70</v>
      </c>
      <c r="M920">
        <v>1168767.1026087301</v>
      </c>
      <c r="N920">
        <v>1168767.1026087301</v>
      </c>
      <c r="O920">
        <v>1168767.1026087301</v>
      </c>
      <c r="P920">
        <v>1168767.1026087301</v>
      </c>
      <c r="Q920">
        <v>1168767.1026087301</v>
      </c>
      <c r="R920">
        <v>1168767.1026087301</v>
      </c>
      <c r="S920">
        <v>1168767.1026087301</v>
      </c>
      <c r="T920">
        <v>1168767.1026087301</v>
      </c>
      <c r="U920">
        <v>1168767.1026087301</v>
      </c>
      <c r="V920">
        <v>1168767.1026087301</v>
      </c>
      <c r="W920">
        <v>1168767.1026087301</v>
      </c>
    </row>
    <row r="921" spans="1:23" x14ac:dyDescent="0.25">
      <c r="A921" t="s">
        <v>74</v>
      </c>
      <c r="B921" t="s">
        <v>5</v>
      </c>
      <c r="C921" t="s">
        <v>15</v>
      </c>
      <c r="D921" t="s">
        <v>16</v>
      </c>
      <c r="E921" t="s">
        <v>159</v>
      </c>
      <c r="F921" t="s">
        <v>174</v>
      </c>
      <c r="G921" t="s">
        <v>17</v>
      </c>
      <c r="J921" t="s">
        <v>109</v>
      </c>
      <c r="L921" t="s">
        <v>72</v>
      </c>
      <c r="M921">
        <v>1.4196857379105801</v>
      </c>
      <c r="N921">
        <v>1.4196857379105801</v>
      </c>
      <c r="O921">
        <v>1.4196857379105801</v>
      </c>
      <c r="P921">
        <v>1.4196857379105801</v>
      </c>
      <c r="Q921">
        <v>1.4196857379105801</v>
      </c>
      <c r="R921">
        <v>1.4196857379105801</v>
      </c>
      <c r="S921">
        <v>1.4196857379105801</v>
      </c>
      <c r="T921">
        <v>1.4196857379105801</v>
      </c>
      <c r="U921">
        <v>1.4196857379105801</v>
      </c>
      <c r="V921">
        <v>1.4196857379105801</v>
      </c>
      <c r="W921">
        <v>1.4196857379105801</v>
      </c>
    </row>
    <row r="922" spans="1:23" x14ac:dyDescent="0.25">
      <c r="A922" t="s">
        <v>74</v>
      </c>
      <c r="B922" t="s">
        <v>5</v>
      </c>
      <c r="C922" t="s">
        <v>15</v>
      </c>
      <c r="D922" t="s">
        <v>16</v>
      </c>
      <c r="E922" t="s">
        <v>159</v>
      </c>
      <c r="F922" t="s">
        <v>174</v>
      </c>
      <c r="G922" t="s">
        <v>17</v>
      </c>
      <c r="J922" t="s">
        <v>31</v>
      </c>
      <c r="L922" t="s">
        <v>72</v>
      </c>
      <c r="M922">
        <v>-0.13849999999999901</v>
      </c>
      <c r="N922">
        <v>-0.13849999999999901</v>
      </c>
      <c r="O922">
        <v>-0.13849999999999901</v>
      </c>
      <c r="P922">
        <v>-0.13849999999999901</v>
      </c>
      <c r="Q922">
        <v>-0.13849999999999901</v>
      </c>
      <c r="R922">
        <v>-0.13849999999999901</v>
      </c>
      <c r="S922">
        <v>-0.13849999999999901</v>
      </c>
      <c r="T922">
        <v>-0.13849999999999901</v>
      </c>
      <c r="U922">
        <v>-0.13849999999999901</v>
      </c>
      <c r="V922">
        <v>-0.13849999999999901</v>
      </c>
      <c r="W922">
        <v>-0.13849999999999901</v>
      </c>
    </row>
    <row r="923" spans="1:23" x14ac:dyDescent="0.25">
      <c r="A923" t="s">
        <v>74</v>
      </c>
      <c r="B923" t="s">
        <v>5</v>
      </c>
      <c r="C923" t="s">
        <v>15</v>
      </c>
      <c r="D923" t="s">
        <v>16</v>
      </c>
      <c r="E923" t="s">
        <v>159</v>
      </c>
      <c r="F923" t="s">
        <v>175</v>
      </c>
      <c r="G923" t="s">
        <v>6</v>
      </c>
    </row>
    <row r="924" spans="1:23" x14ac:dyDescent="0.25">
      <c r="A924" t="s">
        <v>74</v>
      </c>
      <c r="B924" t="s">
        <v>5</v>
      </c>
      <c r="C924" t="s">
        <v>15</v>
      </c>
      <c r="D924" t="s">
        <v>16</v>
      </c>
      <c r="E924" t="s">
        <v>159</v>
      </c>
      <c r="F924" t="s">
        <v>175</v>
      </c>
      <c r="G924" t="s">
        <v>62</v>
      </c>
      <c r="L924" t="s">
        <v>63</v>
      </c>
      <c r="M924">
        <v>2000</v>
      </c>
      <c r="N924">
        <v>2000</v>
      </c>
      <c r="O924">
        <v>2000</v>
      </c>
      <c r="P924">
        <v>2000</v>
      </c>
      <c r="Q924">
        <v>2000</v>
      </c>
      <c r="R924">
        <v>2000</v>
      </c>
      <c r="S924">
        <v>2000</v>
      </c>
      <c r="T924">
        <v>2000</v>
      </c>
      <c r="U924">
        <v>2000</v>
      </c>
      <c r="V924">
        <v>2000</v>
      </c>
      <c r="W924">
        <v>2000</v>
      </c>
    </row>
    <row r="925" spans="1:23" x14ac:dyDescent="0.25">
      <c r="A925" t="s">
        <v>74</v>
      </c>
      <c r="B925" t="s">
        <v>5</v>
      </c>
      <c r="C925" t="s">
        <v>15</v>
      </c>
      <c r="D925" t="s">
        <v>16</v>
      </c>
      <c r="E925" t="s">
        <v>159</v>
      </c>
      <c r="F925" t="s">
        <v>175</v>
      </c>
      <c r="G925" t="s">
        <v>64</v>
      </c>
      <c r="L925" t="s">
        <v>63</v>
      </c>
      <c r="M925">
        <v>2101</v>
      </c>
      <c r="N925">
        <v>2101</v>
      </c>
      <c r="O925">
        <v>2101</v>
      </c>
      <c r="P925">
        <v>2101</v>
      </c>
      <c r="Q925">
        <v>2101</v>
      </c>
      <c r="R925">
        <v>2101</v>
      </c>
      <c r="S925">
        <v>2101</v>
      </c>
      <c r="T925">
        <v>2101</v>
      </c>
      <c r="U925">
        <v>2101</v>
      </c>
      <c r="V925">
        <v>2101</v>
      </c>
      <c r="W925">
        <v>2101</v>
      </c>
    </row>
    <row r="926" spans="1:23" x14ac:dyDescent="0.25">
      <c r="A926" t="s">
        <v>74</v>
      </c>
      <c r="B926" t="s">
        <v>5</v>
      </c>
      <c r="C926" t="s">
        <v>15</v>
      </c>
      <c r="D926" t="s">
        <v>16</v>
      </c>
      <c r="E926" t="s">
        <v>159</v>
      </c>
      <c r="F926" t="s">
        <v>175</v>
      </c>
      <c r="G926" t="s">
        <v>65</v>
      </c>
      <c r="L926" t="s">
        <v>66</v>
      </c>
      <c r="M926">
        <v>30</v>
      </c>
      <c r="N926">
        <v>30</v>
      </c>
      <c r="O926">
        <v>30</v>
      </c>
      <c r="P926">
        <v>30</v>
      </c>
      <c r="Q926">
        <v>30</v>
      </c>
      <c r="R926">
        <v>30</v>
      </c>
      <c r="S926">
        <v>30</v>
      </c>
      <c r="T926">
        <v>30</v>
      </c>
      <c r="U926">
        <v>30</v>
      </c>
      <c r="V926">
        <v>30</v>
      </c>
      <c r="W926">
        <v>30</v>
      </c>
    </row>
    <row r="927" spans="1:23" x14ac:dyDescent="0.25">
      <c r="A927" t="s">
        <v>74</v>
      </c>
      <c r="B927" t="s">
        <v>5</v>
      </c>
      <c r="C927" t="s">
        <v>15</v>
      </c>
      <c r="D927" t="s">
        <v>16</v>
      </c>
      <c r="E927" t="s">
        <v>159</v>
      </c>
      <c r="F927" t="s">
        <v>175</v>
      </c>
      <c r="G927" t="s">
        <v>67</v>
      </c>
      <c r="L927" t="s">
        <v>60</v>
      </c>
      <c r="M927">
        <v>0</v>
      </c>
    </row>
    <row r="928" spans="1:23" x14ac:dyDescent="0.25">
      <c r="A928" t="s">
        <v>74</v>
      </c>
      <c r="B928" t="s">
        <v>5</v>
      </c>
      <c r="C928" t="s">
        <v>15</v>
      </c>
      <c r="D928" t="s">
        <v>16</v>
      </c>
      <c r="E928" t="s">
        <v>159</v>
      </c>
      <c r="F928" t="s">
        <v>175</v>
      </c>
      <c r="G928" t="s">
        <v>68</v>
      </c>
      <c r="L928" t="s">
        <v>72</v>
      </c>
      <c r="M928">
        <v>4686533</v>
      </c>
      <c r="N928">
        <v>4686533</v>
      </c>
      <c r="O928">
        <v>4686533</v>
      </c>
      <c r="P928">
        <v>4686533</v>
      </c>
      <c r="Q928">
        <v>4686533</v>
      </c>
      <c r="R928">
        <v>4686533</v>
      </c>
      <c r="S928">
        <v>4686533</v>
      </c>
      <c r="T928">
        <v>4686533</v>
      </c>
      <c r="U928">
        <v>4686533</v>
      </c>
      <c r="V928">
        <v>4686533</v>
      </c>
      <c r="W928">
        <v>4686533</v>
      </c>
    </row>
    <row r="929" spans="1:23" x14ac:dyDescent="0.25">
      <c r="A929" t="s">
        <v>74</v>
      </c>
      <c r="B929" t="s">
        <v>5</v>
      </c>
      <c r="C929" t="s">
        <v>15</v>
      </c>
      <c r="D929" t="s">
        <v>16</v>
      </c>
      <c r="E929" t="s">
        <v>159</v>
      </c>
      <c r="F929" t="s">
        <v>175</v>
      </c>
      <c r="G929" t="s">
        <v>69</v>
      </c>
      <c r="L929" t="s">
        <v>70</v>
      </c>
      <c r="M929">
        <v>88785053.545482203</v>
      </c>
      <c r="N929">
        <v>88785053.545482203</v>
      </c>
      <c r="O929">
        <v>88785053.545482203</v>
      </c>
      <c r="P929">
        <v>88785053.545482203</v>
      </c>
      <c r="Q929">
        <v>88785053.545482203</v>
      </c>
      <c r="R929">
        <v>88785053.545482203</v>
      </c>
      <c r="S929">
        <v>88785053.545482203</v>
      </c>
      <c r="T929">
        <v>88785053.545482203</v>
      </c>
      <c r="U929">
        <v>88785053.545482203</v>
      </c>
      <c r="V929">
        <v>88785053.545482203</v>
      </c>
      <c r="W929">
        <v>88785053.545482203</v>
      </c>
    </row>
    <row r="930" spans="1:23" x14ac:dyDescent="0.25">
      <c r="A930" t="s">
        <v>74</v>
      </c>
      <c r="B930" t="s">
        <v>5</v>
      </c>
      <c r="C930" t="s">
        <v>15</v>
      </c>
      <c r="D930" t="s">
        <v>16</v>
      </c>
      <c r="E930" t="s">
        <v>159</v>
      </c>
      <c r="F930" t="s">
        <v>175</v>
      </c>
      <c r="G930" t="s">
        <v>71</v>
      </c>
      <c r="L930" t="s">
        <v>70</v>
      </c>
      <c r="M930">
        <v>8813319.6685651205</v>
      </c>
      <c r="N930">
        <v>8813319.6685651205</v>
      </c>
      <c r="O930">
        <v>8813319.6685651205</v>
      </c>
      <c r="P930">
        <v>8813319.6685651205</v>
      </c>
      <c r="Q930">
        <v>8813319.6685651205</v>
      </c>
      <c r="R930">
        <v>8813319.6685651205</v>
      </c>
      <c r="S930">
        <v>8813319.6685651205</v>
      </c>
      <c r="T930">
        <v>8813319.6685651205</v>
      </c>
      <c r="U930">
        <v>8813319.6685651205</v>
      </c>
      <c r="V930">
        <v>8813319.6685651205</v>
      </c>
      <c r="W930">
        <v>8813319.6685651205</v>
      </c>
    </row>
    <row r="931" spans="1:23" x14ac:dyDescent="0.25">
      <c r="A931" t="s">
        <v>74</v>
      </c>
      <c r="B931" t="s">
        <v>5</v>
      </c>
      <c r="C931" t="s">
        <v>15</v>
      </c>
      <c r="D931" t="s">
        <v>16</v>
      </c>
      <c r="E931" t="s">
        <v>159</v>
      </c>
      <c r="F931" t="s">
        <v>175</v>
      </c>
      <c r="G931" t="s">
        <v>17</v>
      </c>
      <c r="J931" t="s">
        <v>109</v>
      </c>
      <c r="L931" t="s">
        <v>72</v>
      </c>
      <c r="M931">
        <v>1.39</v>
      </c>
      <c r="N931">
        <v>1.39</v>
      </c>
      <c r="O931">
        <v>1.39</v>
      </c>
      <c r="P931">
        <v>1.39</v>
      </c>
      <c r="Q931">
        <v>1.39</v>
      </c>
      <c r="R931">
        <v>1.39</v>
      </c>
      <c r="S931">
        <v>1.39</v>
      </c>
      <c r="T931">
        <v>1.39</v>
      </c>
      <c r="U931">
        <v>1.39</v>
      </c>
      <c r="V931">
        <v>1.39</v>
      </c>
      <c r="W931">
        <v>1.39</v>
      </c>
    </row>
    <row r="932" spans="1:23" x14ac:dyDescent="0.25">
      <c r="A932" t="s">
        <v>74</v>
      </c>
      <c r="B932" t="s">
        <v>5</v>
      </c>
      <c r="C932" t="s">
        <v>15</v>
      </c>
      <c r="D932" t="s">
        <v>16</v>
      </c>
      <c r="E932" t="s">
        <v>159</v>
      </c>
      <c r="F932" t="s">
        <v>175</v>
      </c>
      <c r="G932" t="s">
        <v>17</v>
      </c>
      <c r="J932" t="s">
        <v>31</v>
      </c>
      <c r="L932" t="s">
        <v>72</v>
      </c>
      <c r="M932">
        <v>-0.24</v>
      </c>
      <c r="N932">
        <v>-0.24</v>
      </c>
      <c r="O932">
        <v>-0.24</v>
      </c>
      <c r="P932">
        <v>-0.24</v>
      </c>
      <c r="Q932">
        <v>-0.24</v>
      </c>
      <c r="R932">
        <v>-0.24</v>
      </c>
      <c r="S932">
        <v>-0.24</v>
      </c>
      <c r="T932">
        <v>-0.24</v>
      </c>
      <c r="U932">
        <v>-0.24</v>
      </c>
      <c r="V932">
        <v>-0.24</v>
      </c>
      <c r="W932">
        <v>-0.24</v>
      </c>
    </row>
    <row r="933" spans="1:23" x14ac:dyDescent="0.25">
      <c r="A933" t="s">
        <v>74</v>
      </c>
      <c r="B933" t="s">
        <v>5</v>
      </c>
      <c r="C933" t="s">
        <v>15</v>
      </c>
      <c r="D933" t="s">
        <v>16</v>
      </c>
      <c r="E933" t="s">
        <v>159</v>
      </c>
      <c r="F933" t="s">
        <v>176</v>
      </c>
      <c r="G933" t="s">
        <v>6</v>
      </c>
    </row>
    <row r="934" spans="1:23" x14ac:dyDescent="0.25">
      <c r="A934" t="s">
        <v>74</v>
      </c>
      <c r="B934" t="s">
        <v>5</v>
      </c>
      <c r="C934" t="s">
        <v>15</v>
      </c>
      <c r="D934" t="s">
        <v>16</v>
      </c>
      <c r="E934" t="s">
        <v>159</v>
      </c>
      <c r="F934" t="s">
        <v>176</v>
      </c>
      <c r="G934" t="s">
        <v>62</v>
      </c>
      <c r="L934" t="s">
        <v>63</v>
      </c>
      <c r="M934">
        <v>2100</v>
      </c>
      <c r="N934">
        <v>2100</v>
      </c>
      <c r="O934">
        <v>2100</v>
      </c>
      <c r="P934">
        <v>2100</v>
      </c>
      <c r="Q934">
        <v>2100</v>
      </c>
      <c r="R934">
        <v>2100</v>
      </c>
      <c r="S934">
        <v>2100</v>
      </c>
      <c r="T934">
        <v>2100</v>
      </c>
      <c r="U934">
        <v>2100</v>
      </c>
      <c r="V934">
        <v>2100</v>
      </c>
      <c r="W934">
        <v>2100</v>
      </c>
    </row>
    <row r="935" spans="1:23" x14ac:dyDescent="0.25">
      <c r="A935" t="s">
        <v>74</v>
      </c>
      <c r="B935" t="s">
        <v>5</v>
      </c>
      <c r="C935" t="s">
        <v>15</v>
      </c>
      <c r="D935" t="s">
        <v>16</v>
      </c>
      <c r="E935" t="s">
        <v>159</v>
      </c>
      <c r="F935" t="s">
        <v>176</v>
      </c>
      <c r="G935" t="s">
        <v>64</v>
      </c>
      <c r="L935" t="s">
        <v>63</v>
      </c>
      <c r="M935">
        <v>2101</v>
      </c>
      <c r="N935">
        <v>2101</v>
      </c>
      <c r="O935">
        <v>2101</v>
      </c>
      <c r="P935">
        <v>2101</v>
      </c>
      <c r="Q935">
        <v>2101</v>
      </c>
      <c r="R935">
        <v>2101</v>
      </c>
      <c r="S935">
        <v>2101</v>
      </c>
      <c r="T935">
        <v>2101</v>
      </c>
      <c r="U935">
        <v>2101</v>
      </c>
      <c r="V935">
        <v>2101</v>
      </c>
      <c r="W935">
        <v>2101</v>
      </c>
    </row>
    <row r="936" spans="1:23" x14ac:dyDescent="0.25">
      <c r="A936" t="s">
        <v>74</v>
      </c>
      <c r="B936" t="s">
        <v>5</v>
      </c>
      <c r="C936" t="s">
        <v>15</v>
      </c>
      <c r="D936" t="s">
        <v>16</v>
      </c>
      <c r="E936" t="s">
        <v>159</v>
      </c>
      <c r="F936" t="s">
        <v>176</v>
      </c>
      <c r="G936" t="s">
        <v>65</v>
      </c>
      <c r="L936" t="s">
        <v>66</v>
      </c>
      <c r="M936">
        <v>30</v>
      </c>
      <c r="N936">
        <v>30</v>
      </c>
      <c r="O936">
        <v>30</v>
      </c>
      <c r="P936">
        <v>30</v>
      </c>
      <c r="Q936">
        <v>30</v>
      </c>
      <c r="R936">
        <v>30</v>
      </c>
      <c r="S936">
        <v>30</v>
      </c>
      <c r="T936">
        <v>30</v>
      </c>
      <c r="U936">
        <v>30</v>
      </c>
      <c r="V936">
        <v>30</v>
      </c>
      <c r="W936">
        <v>30</v>
      </c>
    </row>
    <row r="937" spans="1:23" x14ac:dyDescent="0.25">
      <c r="A937" t="s">
        <v>74</v>
      </c>
      <c r="B937" t="s">
        <v>5</v>
      </c>
      <c r="C937" t="s">
        <v>15</v>
      </c>
      <c r="D937" t="s">
        <v>16</v>
      </c>
      <c r="E937" t="s">
        <v>159</v>
      </c>
      <c r="F937" t="s">
        <v>176</v>
      </c>
      <c r="G937" t="s">
        <v>67</v>
      </c>
      <c r="L937" t="s">
        <v>60</v>
      </c>
      <c r="M937">
        <v>0</v>
      </c>
    </row>
    <row r="938" spans="1:23" x14ac:dyDescent="0.25">
      <c r="A938" t="s">
        <v>74</v>
      </c>
      <c r="B938" t="s">
        <v>5</v>
      </c>
      <c r="C938" t="s">
        <v>15</v>
      </c>
      <c r="D938" t="s">
        <v>16</v>
      </c>
      <c r="E938" t="s">
        <v>159</v>
      </c>
      <c r="F938" t="s">
        <v>176</v>
      </c>
      <c r="G938" t="s">
        <v>68</v>
      </c>
      <c r="L938" t="s">
        <v>72</v>
      </c>
      <c r="M938">
        <v>1646179</v>
      </c>
      <c r="N938">
        <v>1646179</v>
      </c>
      <c r="O938">
        <v>1646179</v>
      </c>
      <c r="P938">
        <v>1646179</v>
      </c>
      <c r="Q938">
        <v>1646179</v>
      </c>
      <c r="R938">
        <v>1646179</v>
      </c>
      <c r="S938">
        <v>1646179</v>
      </c>
      <c r="T938">
        <v>1646179</v>
      </c>
      <c r="U938">
        <v>1646179</v>
      </c>
      <c r="V938">
        <v>1646179</v>
      </c>
      <c r="W938">
        <v>1646179</v>
      </c>
    </row>
    <row r="939" spans="1:23" x14ac:dyDescent="0.25">
      <c r="A939" t="s">
        <v>74</v>
      </c>
      <c r="B939" t="s">
        <v>5</v>
      </c>
      <c r="C939" t="s">
        <v>15</v>
      </c>
      <c r="D939" t="s">
        <v>16</v>
      </c>
      <c r="E939" t="s">
        <v>159</v>
      </c>
      <c r="F939" t="s">
        <v>176</v>
      </c>
      <c r="G939" t="s">
        <v>69</v>
      </c>
      <c r="L939" t="s">
        <v>70</v>
      </c>
      <c r="M939">
        <v>88785053.545482203</v>
      </c>
      <c r="N939">
        <v>88785053.545482203</v>
      </c>
      <c r="O939">
        <v>88785053.545482203</v>
      </c>
      <c r="P939">
        <v>88785053.545482203</v>
      </c>
      <c r="Q939">
        <v>88785053.545482203</v>
      </c>
      <c r="R939">
        <v>88785053.545482203</v>
      </c>
      <c r="S939">
        <v>88785053.545482203</v>
      </c>
      <c r="T939">
        <v>88785053.545482203</v>
      </c>
      <c r="U939">
        <v>88785053.545482203</v>
      </c>
      <c r="V939">
        <v>88785053.545482203</v>
      </c>
      <c r="W939">
        <v>88785053.545482203</v>
      </c>
    </row>
    <row r="940" spans="1:23" x14ac:dyDescent="0.25">
      <c r="A940" t="s">
        <v>74</v>
      </c>
      <c r="B940" t="s">
        <v>5</v>
      </c>
      <c r="C940" t="s">
        <v>15</v>
      </c>
      <c r="D940" t="s">
        <v>16</v>
      </c>
      <c r="E940" t="s">
        <v>159</v>
      </c>
      <c r="F940" t="s">
        <v>176</v>
      </c>
      <c r="G940" t="s">
        <v>71</v>
      </c>
      <c r="L940" t="s">
        <v>70</v>
      </c>
      <c r="M940">
        <v>8813319.6685651205</v>
      </c>
      <c r="N940">
        <v>8813319.6685651205</v>
      </c>
      <c r="O940">
        <v>8813319.6685651205</v>
      </c>
      <c r="P940">
        <v>8813319.6685651205</v>
      </c>
      <c r="Q940">
        <v>8813319.6685651205</v>
      </c>
      <c r="R940">
        <v>8813319.6685651205</v>
      </c>
      <c r="S940">
        <v>8813319.6685651205</v>
      </c>
      <c r="T940">
        <v>8813319.6685651205</v>
      </c>
      <c r="U940">
        <v>8813319.6685651205</v>
      </c>
      <c r="V940">
        <v>8813319.6685651205</v>
      </c>
      <c r="W940">
        <v>8813319.6685651205</v>
      </c>
    </row>
    <row r="941" spans="1:23" x14ac:dyDescent="0.25">
      <c r="A941" t="s">
        <v>74</v>
      </c>
      <c r="B941" t="s">
        <v>5</v>
      </c>
      <c r="C941" t="s">
        <v>15</v>
      </c>
      <c r="D941" t="s">
        <v>16</v>
      </c>
      <c r="E941" t="s">
        <v>159</v>
      </c>
      <c r="F941" t="s">
        <v>176</v>
      </c>
      <c r="G941" t="s">
        <v>17</v>
      </c>
      <c r="J941" t="s">
        <v>109</v>
      </c>
      <c r="L941" t="s">
        <v>72</v>
      </c>
      <c r="M941">
        <v>2.44</v>
      </c>
      <c r="N941">
        <v>2.44</v>
      </c>
      <c r="O941">
        <v>2.44</v>
      </c>
      <c r="P941">
        <v>2.44</v>
      </c>
      <c r="Q941">
        <v>2.44</v>
      </c>
      <c r="R941">
        <v>2.44</v>
      </c>
      <c r="S941">
        <v>2.44</v>
      </c>
      <c r="T941">
        <v>2.44</v>
      </c>
      <c r="U941">
        <v>2.44</v>
      </c>
      <c r="V941">
        <v>2.44</v>
      </c>
      <c r="W941">
        <v>2.44</v>
      </c>
    </row>
    <row r="942" spans="1:23" x14ac:dyDescent="0.25">
      <c r="A942" t="s">
        <v>74</v>
      </c>
      <c r="B942" t="s">
        <v>5</v>
      </c>
      <c r="C942" t="s">
        <v>15</v>
      </c>
      <c r="D942" t="s">
        <v>16</v>
      </c>
      <c r="E942" t="s">
        <v>159</v>
      </c>
      <c r="F942" t="s">
        <v>176</v>
      </c>
      <c r="G942" t="s">
        <v>17</v>
      </c>
      <c r="J942" t="s">
        <v>31</v>
      </c>
      <c r="L942" t="s">
        <v>72</v>
      </c>
      <c r="M942">
        <v>-0.67</v>
      </c>
      <c r="N942">
        <v>-0.67</v>
      </c>
      <c r="O942">
        <v>-0.67</v>
      </c>
      <c r="P942">
        <v>-0.67</v>
      </c>
      <c r="Q942">
        <v>-0.67</v>
      </c>
      <c r="R942">
        <v>-0.67</v>
      </c>
      <c r="S942">
        <v>-0.67</v>
      </c>
      <c r="T942">
        <v>-0.67</v>
      </c>
      <c r="U942">
        <v>-0.67</v>
      </c>
      <c r="V942">
        <v>-0.67</v>
      </c>
      <c r="W942">
        <v>-0.67</v>
      </c>
    </row>
    <row r="943" spans="1:23" x14ac:dyDescent="0.25">
      <c r="A943" t="s">
        <v>74</v>
      </c>
      <c r="B943" t="s">
        <v>5</v>
      </c>
      <c r="C943" t="s">
        <v>15</v>
      </c>
      <c r="D943" t="s">
        <v>16</v>
      </c>
      <c r="E943" t="s">
        <v>159</v>
      </c>
      <c r="F943" t="s">
        <v>177</v>
      </c>
      <c r="G943" t="s">
        <v>6</v>
      </c>
    </row>
    <row r="944" spans="1:23" x14ac:dyDescent="0.25">
      <c r="A944" t="s">
        <v>74</v>
      </c>
      <c r="B944" t="s">
        <v>5</v>
      </c>
      <c r="C944" t="s">
        <v>15</v>
      </c>
      <c r="D944" t="s">
        <v>16</v>
      </c>
      <c r="E944" t="s">
        <v>159</v>
      </c>
      <c r="F944" t="s">
        <v>177</v>
      </c>
      <c r="G944" t="s">
        <v>62</v>
      </c>
      <c r="L944" t="s">
        <v>63</v>
      </c>
      <c r="M944">
        <v>2020</v>
      </c>
      <c r="N944">
        <v>2020</v>
      </c>
      <c r="O944">
        <v>2020</v>
      </c>
      <c r="P944">
        <v>2020</v>
      </c>
      <c r="Q944">
        <v>2020</v>
      </c>
      <c r="R944">
        <v>2020</v>
      </c>
      <c r="S944">
        <v>2020</v>
      </c>
      <c r="T944">
        <v>2020</v>
      </c>
      <c r="U944">
        <v>2020</v>
      </c>
      <c r="V944">
        <v>2020</v>
      </c>
      <c r="W944">
        <v>2020</v>
      </c>
    </row>
    <row r="945" spans="1:23" x14ac:dyDescent="0.25">
      <c r="A945" t="s">
        <v>74</v>
      </c>
      <c r="B945" t="s">
        <v>5</v>
      </c>
      <c r="C945" t="s">
        <v>15</v>
      </c>
      <c r="D945" t="s">
        <v>16</v>
      </c>
      <c r="E945" t="s">
        <v>159</v>
      </c>
      <c r="F945" t="s">
        <v>177</v>
      </c>
      <c r="G945" t="s">
        <v>64</v>
      </c>
      <c r="L945" t="s">
        <v>63</v>
      </c>
      <c r="M945">
        <v>2021</v>
      </c>
      <c r="N945">
        <v>2021</v>
      </c>
      <c r="O945">
        <v>2021</v>
      </c>
      <c r="P945">
        <v>2021</v>
      </c>
      <c r="Q945">
        <v>2021</v>
      </c>
      <c r="R945">
        <v>2021</v>
      </c>
      <c r="S945">
        <v>2021</v>
      </c>
      <c r="T945">
        <v>2021</v>
      </c>
      <c r="U945">
        <v>2021</v>
      </c>
      <c r="V945">
        <v>2021</v>
      </c>
      <c r="W945">
        <v>2021</v>
      </c>
    </row>
    <row r="946" spans="1:23" x14ac:dyDescent="0.25">
      <c r="A946" t="s">
        <v>74</v>
      </c>
      <c r="B946" t="s">
        <v>5</v>
      </c>
      <c r="C946" t="s">
        <v>15</v>
      </c>
      <c r="D946" t="s">
        <v>16</v>
      </c>
      <c r="E946" t="s">
        <v>159</v>
      </c>
      <c r="F946" t="s">
        <v>177</v>
      </c>
      <c r="G946" t="s">
        <v>65</v>
      </c>
      <c r="L946" t="s">
        <v>66</v>
      </c>
      <c r="M946">
        <v>25</v>
      </c>
      <c r="N946">
        <v>25</v>
      </c>
      <c r="O946">
        <v>25</v>
      </c>
      <c r="P946">
        <v>25</v>
      </c>
      <c r="Q946">
        <v>25</v>
      </c>
      <c r="R946">
        <v>25</v>
      </c>
      <c r="S946">
        <v>25</v>
      </c>
      <c r="T946">
        <v>25</v>
      </c>
      <c r="U946">
        <v>25</v>
      </c>
      <c r="V946">
        <v>25</v>
      </c>
      <c r="W946">
        <v>25</v>
      </c>
    </row>
    <row r="947" spans="1:23" x14ac:dyDescent="0.25">
      <c r="A947" t="s">
        <v>74</v>
      </c>
      <c r="B947" t="s">
        <v>5</v>
      </c>
      <c r="C947" t="s">
        <v>15</v>
      </c>
      <c r="D947" t="s">
        <v>16</v>
      </c>
      <c r="E947" t="s">
        <v>159</v>
      </c>
      <c r="F947" t="s">
        <v>177</v>
      </c>
      <c r="G947" t="s">
        <v>67</v>
      </c>
      <c r="L947" t="s">
        <v>60</v>
      </c>
      <c r="M947">
        <v>0</v>
      </c>
    </row>
    <row r="948" spans="1:23" x14ac:dyDescent="0.25">
      <c r="A948" t="s">
        <v>74</v>
      </c>
      <c r="B948" t="s">
        <v>5</v>
      </c>
      <c r="C948" t="s">
        <v>15</v>
      </c>
      <c r="D948" t="s">
        <v>16</v>
      </c>
      <c r="E948" t="s">
        <v>159</v>
      </c>
      <c r="F948" t="s">
        <v>177</v>
      </c>
      <c r="G948" t="s">
        <v>68</v>
      </c>
      <c r="L948" t="s">
        <v>72</v>
      </c>
      <c r="M948">
        <v>2050000</v>
      </c>
      <c r="N948">
        <v>2050000</v>
      </c>
      <c r="O948">
        <v>2050000</v>
      </c>
      <c r="P948">
        <v>2050000</v>
      </c>
      <c r="Q948">
        <v>2050000</v>
      </c>
      <c r="R948">
        <v>2050000</v>
      </c>
      <c r="S948">
        <v>2050000</v>
      </c>
      <c r="T948">
        <v>2050000</v>
      </c>
      <c r="U948">
        <v>2050000</v>
      </c>
      <c r="V948">
        <v>2050000</v>
      </c>
      <c r="W948">
        <v>2050000</v>
      </c>
    </row>
    <row r="949" spans="1:23" x14ac:dyDescent="0.25">
      <c r="A949" t="s">
        <v>74</v>
      </c>
      <c r="B949" t="s">
        <v>5</v>
      </c>
      <c r="C949" t="s">
        <v>15</v>
      </c>
      <c r="D949" t="s">
        <v>16</v>
      </c>
      <c r="E949" t="s">
        <v>159</v>
      </c>
      <c r="F949" t="s">
        <v>177</v>
      </c>
      <c r="G949" t="s">
        <v>69</v>
      </c>
      <c r="L949" t="s">
        <v>70</v>
      </c>
      <c r="M949">
        <v>49171178.791397803</v>
      </c>
      <c r="N949">
        <v>49171178.791397803</v>
      </c>
      <c r="O949">
        <v>49171178.791397803</v>
      </c>
      <c r="P949">
        <v>49171178.791397803</v>
      </c>
      <c r="Q949">
        <v>49171178.791397803</v>
      </c>
      <c r="R949">
        <v>49171178.791397803</v>
      </c>
      <c r="S949">
        <v>49171178.791397803</v>
      </c>
      <c r="T949">
        <v>49171178.791397803</v>
      </c>
      <c r="U949">
        <v>49171178.791397803</v>
      </c>
      <c r="V949">
        <v>49171178.791397803</v>
      </c>
      <c r="W949">
        <v>49171178.791397803</v>
      </c>
    </row>
    <row r="950" spans="1:23" x14ac:dyDescent="0.25">
      <c r="A950" t="s">
        <v>74</v>
      </c>
      <c r="B950" t="s">
        <v>5</v>
      </c>
      <c r="C950" t="s">
        <v>15</v>
      </c>
      <c r="D950" t="s">
        <v>16</v>
      </c>
      <c r="E950" t="s">
        <v>159</v>
      </c>
      <c r="F950" t="s">
        <v>177</v>
      </c>
      <c r="G950" t="s">
        <v>71</v>
      </c>
      <c r="L950" t="s">
        <v>70</v>
      </c>
      <c r="M950">
        <v>1966847.1513117801</v>
      </c>
      <c r="N950">
        <v>1966847.1513117801</v>
      </c>
      <c r="O950">
        <v>1966847.1513117801</v>
      </c>
      <c r="P950">
        <v>1966847.1513117801</v>
      </c>
      <c r="Q950">
        <v>1966847.1513117801</v>
      </c>
      <c r="R950">
        <v>1966847.1513117801</v>
      </c>
      <c r="S950">
        <v>1966847.1513117801</v>
      </c>
      <c r="T950">
        <v>1966847.1513117801</v>
      </c>
      <c r="U950">
        <v>1966847.1513117801</v>
      </c>
      <c r="V950">
        <v>1966847.1513117801</v>
      </c>
      <c r="W950">
        <v>1966847.1513117801</v>
      </c>
    </row>
    <row r="951" spans="1:23" x14ac:dyDescent="0.25">
      <c r="A951" t="s">
        <v>74</v>
      </c>
      <c r="B951" t="s">
        <v>5</v>
      </c>
      <c r="C951" t="s">
        <v>15</v>
      </c>
      <c r="D951" t="s">
        <v>16</v>
      </c>
      <c r="E951" t="s">
        <v>159</v>
      </c>
      <c r="F951" t="s">
        <v>177</v>
      </c>
      <c r="G951" t="s">
        <v>17</v>
      </c>
      <c r="J951" t="s">
        <v>41</v>
      </c>
      <c r="L951" t="s">
        <v>72</v>
      </c>
      <c r="M951">
        <v>0.30475000000000002</v>
      </c>
      <c r="N951">
        <f ca="1">M951</f>
        <v>0.30475000000000002</v>
      </c>
      <c r="O951">
        <f t="shared" ref="O951:W951" ca="1" si="50">N951</f>
        <v>0.30475000000000002</v>
      </c>
      <c r="P951">
        <f t="shared" ca="1" si="50"/>
        <v>0.30475000000000002</v>
      </c>
      <c r="Q951">
        <f t="shared" ca="1" si="50"/>
        <v>0.30475000000000002</v>
      </c>
      <c r="R951">
        <f t="shared" ca="1" si="50"/>
        <v>0.30475000000000002</v>
      </c>
      <c r="S951">
        <f t="shared" ca="1" si="50"/>
        <v>0.30475000000000002</v>
      </c>
      <c r="T951">
        <f t="shared" ca="1" si="50"/>
        <v>0.30475000000000002</v>
      </c>
      <c r="U951">
        <f t="shared" ca="1" si="50"/>
        <v>0.30475000000000002</v>
      </c>
      <c r="V951">
        <f t="shared" ca="1" si="50"/>
        <v>0.30475000000000002</v>
      </c>
      <c r="W951">
        <f t="shared" ca="1" si="50"/>
        <v>0.30475000000000002</v>
      </c>
    </row>
    <row r="952" spans="1:23" x14ac:dyDescent="0.25">
      <c r="A952" t="s">
        <v>74</v>
      </c>
      <c r="B952" t="s">
        <v>5</v>
      </c>
      <c r="C952" t="s">
        <v>15</v>
      </c>
      <c r="D952" t="s">
        <v>16</v>
      </c>
      <c r="E952" t="s">
        <v>159</v>
      </c>
      <c r="F952" t="s">
        <v>177</v>
      </c>
      <c r="G952" t="s">
        <v>17</v>
      </c>
      <c r="J952" t="s">
        <v>31</v>
      </c>
      <c r="L952" t="s">
        <v>72</v>
      </c>
      <c r="M952">
        <v>-0.08</v>
      </c>
      <c r="N952">
        <v>-0.08</v>
      </c>
      <c r="O952">
        <v>-0.08</v>
      </c>
      <c r="P952">
        <v>-0.08</v>
      </c>
      <c r="Q952">
        <v>-0.08</v>
      </c>
      <c r="R952">
        <v>-0.08</v>
      </c>
      <c r="S952">
        <v>-0.08</v>
      </c>
      <c r="T952">
        <v>-0.08</v>
      </c>
      <c r="U952">
        <v>-0.08</v>
      </c>
      <c r="V952">
        <v>-0.08</v>
      </c>
      <c r="W952">
        <v>-0.08</v>
      </c>
    </row>
    <row r="953" spans="1:23" x14ac:dyDescent="0.25">
      <c r="A953" t="s">
        <v>74</v>
      </c>
      <c r="B953" t="s">
        <v>5</v>
      </c>
      <c r="C953" t="s">
        <v>15</v>
      </c>
      <c r="D953" t="s">
        <v>16</v>
      </c>
      <c r="E953" t="s">
        <v>159</v>
      </c>
      <c r="F953" t="s">
        <v>178</v>
      </c>
      <c r="G953" t="s">
        <v>6</v>
      </c>
    </row>
    <row r="954" spans="1:23" x14ac:dyDescent="0.25">
      <c r="A954" t="s">
        <v>74</v>
      </c>
      <c r="B954" t="s">
        <v>5</v>
      </c>
      <c r="C954" t="s">
        <v>15</v>
      </c>
      <c r="D954" t="s">
        <v>16</v>
      </c>
      <c r="E954" t="s">
        <v>159</v>
      </c>
      <c r="F954" t="s">
        <v>178</v>
      </c>
      <c r="G954" t="s">
        <v>62</v>
      </c>
      <c r="L954" t="s">
        <v>63</v>
      </c>
      <c r="M954">
        <v>2020</v>
      </c>
      <c r="N954">
        <v>2020</v>
      </c>
      <c r="O954">
        <v>2020</v>
      </c>
      <c r="P954">
        <v>2020</v>
      </c>
      <c r="Q954">
        <v>2020</v>
      </c>
      <c r="R954">
        <v>2020</v>
      </c>
      <c r="S954">
        <v>2020</v>
      </c>
      <c r="T954">
        <v>2020</v>
      </c>
      <c r="U954">
        <v>2020</v>
      </c>
      <c r="V954">
        <v>2020</v>
      </c>
      <c r="W954">
        <v>2020</v>
      </c>
    </row>
    <row r="955" spans="1:23" x14ac:dyDescent="0.25">
      <c r="A955" t="s">
        <v>74</v>
      </c>
      <c r="B955" t="s">
        <v>5</v>
      </c>
      <c r="C955" t="s">
        <v>15</v>
      </c>
      <c r="D955" t="s">
        <v>16</v>
      </c>
      <c r="E955" t="s">
        <v>159</v>
      </c>
      <c r="F955" t="s">
        <v>178</v>
      </c>
      <c r="G955" t="s">
        <v>64</v>
      </c>
      <c r="L955" t="s">
        <v>63</v>
      </c>
      <c r="M955">
        <v>2101</v>
      </c>
      <c r="N955">
        <v>2101</v>
      </c>
      <c r="O955">
        <v>2101</v>
      </c>
      <c r="P955">
        <v>2101</v>
      </c>
      <c r="Q955">
        <v>2101</v>
      </c>
      <c r="R955">
        <v>2101</v>
      </c>
      <c r="S955">
        <v>2101</v>
      </c>
      <c r="T955">
        <v>2101</v>
      </c>
      <c r="U955">
        <v>2101</v>
      </c>
      <c r="V955">
        <v>2101</v>
      </c>
      <c r="W955">
        <v>2101</v>
      </c>
    </row>
    <row r="956" spans="1:23" x14ac:dyDescent="0.25">
      <c r="A956" t="s">
        <v>74</v>
      </c>
      <c r="B956" t="s">
        <v>5</v>
      </c>
      <c r="C956" t="s">
        <v>15</v>
      </c>
      <c r="D956" t="s">
        <v>16</v>
      </c>
      <c r="E956" t="s">
        <v>159</v>
      </c>
      <c r="F956" t="s">
        <v>178</v>
      </c>
      <c r="G956" t="s">
        <v>65</v>
      </c>
      <c r="L956" t="s">
        <v>66</v>
      </c>
      <c r="M956">
        <v>25</v>
      </c>
      <c r="N956">
        <v>25</v>
      </c>
      <c r="O956">
        <v>25</v>
      </c>
      <c r="P956">
        <v>25</v>
      </c>
      <c r="Q956">
        <v>25</v>
      </c>
      <c r="R956">
        <v>25</v>
      </c>
      <c r="S956">
        <v>25</v>
      </c>
      <c r="T956">
        <v>25</v>
      </c>
      <c r="U956">
        <v>25</v>
      </c>
      <c r="V956">
        <v>25</v>
      </c>
      <c r="W956">
        <v>25</v>
      </c>
    </row>
    <row r="957" spans="1:23" x14ac:dyDescent="0.25">
      <c r="A957" t="s">
        <v>74</v>
      </c>
      <c r="B957" t="s">
        <v>5</v>
      </c>
      <c r="C957" t="s">
        <v>15</v>
      </c>
      <c r="D957" t="s">
        <v>16</v>
      </c>
      <c r="E957" t="s">
        <v>159</v>
      </c>
      <c r="F957" t="s">
        <v>178</v>
      </c>
      <c r="G957" t="s">
        <v>67</v>
      </c>
      <c r="L957" t="s">
        <v>60</v>
      </c>
      <c r="M957">
        <v>0</v>
      </c>
    </row>
    <row r="958" spans="1:23" x14ac:dyDescent="0.25">
      <c r="A958" t="s">
        <v>74</v>
      </c>
      <c r="B958" t="s">
        <v>5</v>
      </c>
      <c r="C958" t="s">
        <v>15</v>
      </c>
      <c r="D958" t="s">
        <v>16</v>
      </c>
      <c r="E958" t="s">
        <v>159</v>
      </c>
      <c r="F958" t="s">
        <v>178</v>
      </c>
      <c r="G958" t="s">
        <v>68</v>
      </c>
      <c r="L958" t="s">
        <v>72</v>
      </c>
      <c r="M958">
        <v>2050000</v>
      </c>
      <c r="N958">
        <v>2050000</v>
      </c>
      <c r="O958">
        <v>2050000</v>
      </c>
      <c r="P958">
        <v>2050000</v>
      </c>
      <c r="Q958">
        <v>2050000</v>
      </c>
      <c r="R958">
        <v>2050000</v>
      </c>
      <c r="S958">
        <v>2050000</v>
      </c>
      <c r="T958">
        <v>2050000</v>
      </c>
      <c r="U958">
        <v>2050000</v>
      </c>
      <c r="V958">
        <v>2050000</v>
      </c>
      <c r="W958">
        <v>2050000</v>
      </c>
    </row>
    <row r="959" spans="1:23" x14ac:dyDescent="0.25">
      <c r="A959" t="s">
        <v>74</v>
      </c>
      <c r="B959" t="s">
        <v>5</v>
      </c>
      <c r="C959" t="s">
        <v>15</v>
      </c>
      <c r="D959" t="s">
        <v>16</v>
      </c>
      <c r="E959" t="s">
        <v>159</v>
      </c>
      <c r="F959" t="s">
        <v>178</v>
      </c>
      <c r="G959" t="s">
        <v>69</v>
      </c>
      <c r="L959" t="s">
        <v>70</v>
      </c>
      <c r="M959">
        <v>49171178.791397803</v>
      </c>
      <c r="N959">
        <v>49171178.791397803</v>
      </c>
      <c r="O959">
        <v>49171178.791397803</v>
      </c>
      <c r="P959">
        <v>49171178.791397803</v>
      </c>
      <c r="Q959">
        <v>49171178.791397803</v>
      </c>
      <c r="R959">
        <v>49171178.791397803</v>
      </c>
      <c r="S959">
        <v>49171178.791397803</v>
      </c>
      <c r="T959">
        <v>49171178.791397803</v>
      </c>
      <c r="U959">
        <v>49171178.791397803</v>
      </c>
      <c r="V959">
        <v>49171178.791397803</v>
      </c>
      <c r="W959">
        <v>49171178.791397803</v>
      </c>
    </row>
    <row r="960" spans="1:23" x14ac:dyDescent="0.25">
      <c r="A960" t="s">
        <v>74</v>
      </c>
      <c r="B960" t="s">
        <v>5</v>
      </c>
      <c r="C960" t="s">
        <v>15</v>
      </c>
      <c r="D960" t="s">
        <v>16</v>
      </c>
      <c r="E960" t="s">
        <v>159</v>
      </c>
      <c r="F960" t="s">
        <v>178</v>
      </c>
      <c r="G960" t="s">
        <v>71</v>
      </c>
      <c r="L960" t="s">
        <v>70</v>
      </c>
      <c r="M960">
        <v>1966847.1513117801</v>
      </c>
      <c r="N960">
        <v>1966847.1513117801</v>
      </c>
      <c r="O960">
        <v>1966847.1513117801</v>
      </c>
      <c r="P960">
        <v>1966847.1513117801</v>
      </c>
      <c r="Q960">
        <v>1966847.1513117801</v>
      </c>
      <c r="R960">
        <v>1966847.1513117801</v>
      </c>
      <c r="S960">
        <v>1966847.1513117801</v>
      </c>
      <c r="T960">
        <v>1966847.1513117801</v>
      </c>
      <c r="U960">
        <v>1966847.1513117801</v>
      </c>
      <c r="V960">
        <v>1966847.1513117801</v>
      </c>
      <c r="W960">
        <v>1966847.1513117801</v>
      </c>
    </row>
    <row r="961" spans="1:23" x14ac:dyDescent="0.25">
      <c r="A961" t="s">
        <v>74</v>
      </c>
      <c r="B961" t="s">
        <v>5</v>
      </c>
      <c r="C961" t="s">
        <v>15</v>
      </c>
      <c r="D961" t="s">
        <v>16</v>
      </c>
      <c r="E961" t="s">
        <v>159</v>
      </c>
      <c r="F961" t="s">
        <v>178</v>
      </c>
      <c r="G961" t="s">
        <v>17</v>
      </c>
      <c r="J961" t="s">
        <v>41</v>
      </c>
      <c r="L961" t="s">
        <v>72</v>
      </c>
      <c r="M961">
        <v>0.29269232225000003</v>
      </c>
      <c r="N961">
        <f ca="1">M961</f>
        <v>0.29269232225000003</v>
      </c>
      <c r="O961">
        <f t="shared" ref="O961:W961" ca="1" si="51">N961</f>
        <v>0.29269232225000003</v>
      </c>
      <c r="P961">
        <f t="shared" ca="1" si="51"/>
        <v>0.29269232225000003</v>
      </c>
      <c r="Q961">
        <f t="shared" ca="1" si="51"/>
        <v>0.29269232225000003</v>
      </c>
      <c r="R961">
        <f t="shared" ca="1" si="51"/>
        <v>0.29269232225000003</v>
      </c>
      <c r="S961">
        <f t="shared" ca="1" si="51"/>
        <v>0.29269232225000003</v>
      </c>
      <c r="T961">
        <f t="shared" ca="1" si="51"/>
        <v>0.29269232225000003</v>
      </c>
      <c r="U961">
        <f t="shared" ca="1" si="51"/>
        <v>0.29269232225000003</v>
      </c>
      <c r="V961">
        <f t="shared" ca="1" si="51"/>
        <v>0.29269232225000003</v>
      </c>
      <c r="W961">
        <f t="shared" ca="1" si="51"/>
        <v>0.29269232225000003</v>
      </c>
    </row>
    <row r="962" spans="1:23" x14ac:dyDescent="0.25">
      <c r="A962" t="s">
        <v>74</v>
      </c>
      <c r="B962" t="s">
        <v>5</v>
      </c>
      <c r="C962" t="s">
        <v>15</v>
      </c>
      <c r="D962" t="s">
        <v>16</v>
      </c>
      <c r="E962" t="s">
        <v>159</v>
      </c>
      <c r="F962" t="s">
        <v>178</v>
      </c>
      <c r="G962" t="s">
        <v>17</v>
      </c>
      <c r="J962" t="s">
        <v>31</v>
      </c>
      <c r="L962" t="s">
        <v>72</v>
      </c>
      <c r="M962">
        <v>-0.08</v>
      </c>
      <c r="N962">
        <v>-0.08</v>
      </c>
      <c r="O962">
        <v>-0.08</v>
      </c>
      <c r="P962">
        <v>-0.08</v>
      </c>
      <c r="Q962">
        <v>-0.08</v>
      </c>
      <c r="R962">
        <v>-0.08</v>
      </c>
      <c r="S962">
        <v>-0.08</v>
      </c>
      <c r="T962">
        <v>-0.08</v>
      </c>
      <c r="U962">
        <v>-0.08</v>
      </c>
      <c r="V962">
        <v>-0.08</v>
      </c>
      <c r="W962">
        <v>-0.08</v>
      </c>
    </row>
    <row r="963" spans="1:23" x14ac:dyDescent="0.25">
      <c r="A963" t="s">
        <v>74</v>
      </c>
      <c r="B963" t="s">
        <v>5</v>
      </c>
      <c r="C963" t="s">
        <v>15</v>
      </c>
      <c r="D963" t="s">
        <v>16</v>
      </c>
      <c r="E963" t="s">
        <v>159</v>
      </c>
      <c r="F963" t="s">
        <v>179</v>
      </c>
      <c r="G963" t="s">
        <v>6</v>
      </c>
    </row>
    <row r="964" spans="1:23" x14ac:dyDescent="0.25">
      <c r="A964" t="s">
        <v>74</v>
      </c>
      <c r="B964" t="s">
        <v>5</v>
      </c>
      <c r="C964" t="s">
        <v>15</v>
      </c>
      <c r="D964" t="s">
        <v>16</v>
      </c>
      <c r="E964" t="s">
        <v>159</v>
      </c>
      <c r="F964" t="s">
        <v>179</v>
      </c>
      <c r="G964" t="s">
        <v>62</v>
      </c>
      <c r="L964" t="s">
        <v>63</v>
      </c>
      <c r="M964">
        <v>2025</v>
      </c>
      <c r="N964">
        <v>2025</v>
      </c>
      <c r="O964">
        <v>2025</v>
      </c>
      <c r="P964">
        <v>2025</v>
      </c>
      <c r="Q964">
        <v>2025</v>
      </c>
      <c r="R964">
        <v>2025</v>
      </c>
      <c r="S964">
        <v>2025</v>
      </c>
      <c r="T964">
        <v>2025</v>
      </c>
      <c r="U964">
        <v>2025</v>
      </c>
      <c r="V964">
        <v>2025</v>
      </c>
      <c r="W964">
        <v>2025</v>
      </c>
    </row>
    <row r="965" spans="1:23" x14ac:dyDescent="0.25">
      <c r="A965" t="s">
        <v>74</v>
      </c>
      <c r="B965" t="s">
        <v>5</v>
      </c>
      <c r="C965" t="s">
        <v>15</v>
      </c>
      <c r="D965" t="s">
        <v>16</v>
      </c>
      <c r="E965" t="s">
        <v>159</v>
      </c>
      <c r="F965" t="s">
        <v>179</v>
      </c>
      <c r="G965" t="s">
        <v>64</v>
      </c>
      <c r="L965" t="s">
        <v>63</v>
      </c>
      <c r="M965">
        <v>2101</v>
      </c>
      <c r="N965">
        <v>2101</v>
      </c>
      <c r="O965">
        <v>2101</v>
      </c>
      <c r="P965">
        <v>2101</v>
      </c>
      <c r="Q965">
        <v>2101</v>
      </c>
      <c r="R965">
        <v>2101</v>
      </c>
      <c r="S965">
        <v>2101</v>
      </c>
      <c r="T965">
        <v>2101</v>
      </c>
      <c r="U965">
        <v>2101</v>
      </c>
      <c r="V965">
        <v>2101</v>
      </c>
      <c r="W965">
        <v>2101</v>
      </c>
    </row>
    <row r="966" spans="1:23" x14ac:dyDescent="0.25">
      <c r="A966" t="s">
        <v>74</v>
      </c>
      <c r="B966" t="s">
        <v>5</v>
      </c>
      <c r="C966" t="s">
        <v>15</v>
      </c>
      <c r="D966" t="s">
        <v>16</v>
      </c>
      <c r="E966" t="s">
        <v>159</v>
      </c>
      <c r="F966" t="s">
        <v>179</v>
      </c>
      <c r="G966" t="s">
        <v>65</v>
      </c>
      <c r="L966" t="s">
        <v>66</v>
      </c>
      <c r="M966">
        <v>25</v>
      </c>
      <c r="N966">
        <v>25</v>
      </c>
      <c r="O966">
        <v>25</v>
      </c>
      <c r="P966">
        <v>25</v>
      </c>
      <c r="Q966">
        <v>25</v>
      </c>
      <c r="R966">
        <v>25</v>
      </c>
      <c r="S966">
        <v>25</v>
      </c>
      <c r="T966">
        <v>25</v>
      </c>
      <c r="U966">
        <v>25</v>
      </c>
      <c r="V966">
        <v>25</v>
      </c>
      <c r="W966">
        <v>25</v>
      </c>
    </row>
    <row r="967" spans="1:23" x14ac:dyDescent="0.25">
      <c r="A967" t="s">
        <v>74</v>
      </c>
      <c r="B967" t="s">
        <v>5</v>
      </c>
      <c r="C967" t="s">
        <v>15</v>
      </c>
      <c r="D967" t="s">
        <v>16</v>
      </c>
      <c r="E967" t="s">
        <v>159</v>
      </c>
      <c r="F967" t="s">
        <v>179</v>
      </c>
      <c r="G967" t="s">
        <v>67</v>
      </c>
      <c r="L967" t="s">
        <v>60</v>
      </c>
      <c r="M967">
        <v>0</v>
      </c>
    </row>
    <row r="968" spans="1:23" x14ac:dyDescent="0.25">
      <c r="A968" t="s">
        <v>74</v>
      </c>
      <c r="B968" t="s">
        <v>5</v>
      </c>
      <c r="C968" t="s">
        <v>15</v>
      </c>
      <c r="D968" t="s">
        <v>16</v>
      </c>
      <c r="E968" t="s">
        <v>159</v>
      </c>
      <c r="F968" t="s">
        <v>179</v>
      </c>
      <c r="G968" t="s">
        <v>68</v>
      </c>
      <c r="L968" t="s">
        <v>72</v>
      </c>
      <c r="M968">
        <v>2050000</v>
      </c>
      <c r="N968">
        <v>2050000</v>
      </c>
      <c r="O968">
        <v>2050000</v>
      </c>
      <c r="P968">
        <v>2050000</v>
      </c>
      <c r="Q968">
        <v>2050000</v>
      </c>
      <c r="R968">
        <v>2050000</v>
      </c>
      <c r="S968">
        <v>2050000</v>
      </c>
      <c r="T968">
        <v>2050000</v>
      </c>
      <c r="U968">
        <v>2050000</v>
      </c>
      <c r="V968">
        <v>2050000</v>
      </c>
      <c r="W968">
        <v>2050000</v>
      </c>
    </row>
    <row r="969" spans="1:23" x14ac:dyDescent="0.25">
      <c r="A969" t="s">
        <v>74</v>
      </c>
      <c r="B969" t="s">
        <v>5</v>
      </c>
      <c r="C969" t="s">
        <v>15</v>
      </c>
      <c r="D969" t="s">
        <v>16</v>
      </c>
      <c r="E969" t="s">
        <v>159</v>
      </c>
      <c r="F969" t="s">
        <v>179</v>
      </c>
      <c r="G969" t="s">
        <v>69</v>
      </c>
      <c r="L969" t="s">
        <v>70</v>
      </c>
      <c r="M969">
        <v>49171178.791397803</v>
      </c>
      <c r="N969">
        <v>49171178.791397803</v>
      </c>
      <c r="O969">
        <v>49171178.791397803</v>
      </c>
      <c r="P969">
        <v>49171178.791397803</v>
      </c>
      <c r="Q969">
        <v>49171178.791397803</v>
      </c>
      <c r="R969">
        <v>49171178.791397803</v>
      </c>
      <c r="S969">
        <v>49171178.791397803</v>
      </c>
      <c r="T969">
        <v>49171178.791397803</v>
      </c>
      <c r="U969">
        <v>49171178.791397803</v>
      </c>
      <c r="V969">
        <v>49171178.791397803</v>
      </c>
      <c r="W969">
        <v>49171178.791397803</v>
      </c>
    </row>
    <row r="970" spans="1:23" x14ac:dyDescent="0.25">
      <c r="A970" t="s">
        <v>74</v>
      </c>
      <c r="B970" t="s">
        <v>5</v>
      </c>
      <c r="C970" t="s">
        <v>15</v>
      </c>
      <c r="D970" t="s">
        <v>16</v>
      </c>
      <c r="E970" t="s">
        <v>159</v>
      </c>
      <c r="F970" t="s">
        <v>179</v>
      </c>
      <c r="G970" t="s">
        <v>71</v>
      </c>
      <c r="L970" t="s">
        <v>70</v>
      </c>
      <c r="M970">
        <v>4997764.1868224302</v>
      </c>
      <c r="N970">
        <v>4997764.1868224302</v>
      </c>
      <c r="O970">
        <v>4997764.1868224302</v>
      </c>
      <c r="P970">
        <v>4997764.1868224302</v>
      </c>
      <c r="Q970">
        <v>4997764.1868224302</v>
      </c>
      <c r="R970">
        <v>4997764.1868224302</v>
      </c>
      <c r="S970">
        <v>4997764.1868224302</v>
      </c>
      <c r="T970">
        <v>4997764.1868224302</v>
      </c>
      <c r="U970">
        <v>4997764.1868224302</v>
      </c>
      <c r="V970">
        <v>4997764.1868224302</v>
      </c>
      <c r="W970">
        <v>4997764.1868224302</v>
      </c>
    </row>
    <row r="971" spans="1:23" x14ac:dyDescent="0.25">
      <c r="A971" t="s">
        <v>74</v>
      </c>
      <c r="B971" t="s">
        <v>5</v>
      </c>
      <c r="C971" t="s">
        <v>15</v>
      </c>
      <c r="D971" t="s">
        <v>16</v>
      </c>
      <c r="E971" t="s">
        <v>159</v>
      </c>
      <c r="F971" t="s">
        <v>179</v>
      </c>
      <c r="G971" t="s">
        <v>17</v>
      </c>
      <c r="J971" t="s">
        <v>41</v>
      </c>
      <c r="L971" t="s">
        <v>72</v>
      </c>
      <c r="M971">
        <v>0.40346079699999998</v>
      </c>
      <c r="N971">
        <f ca="1">M971</f>
        <v>0.40346079699999998</v>
      </c>
      <c r="O971">
        <f t="shared" ref="O971:W971" ca="1" si="52">N971</f>
        <v>0.40346079699999998</v>
      </c>
      <c r="P971">
        <f t="shared" ca="1" si="52"/>
        <v>0.40346079699999998</v>
      </c>
      <c r="Q971">
        <f t="shared" ca="1" si="52"/>
        <v>0.40346079699999998</v>
      </c>
      <c r="R971">
        <f t="shared" ca="1" si="52"/>
        <v>0.40346079699999998</v>
      </c>
      <c r="S971">
        <f t="shared" ca="1" si="52"/>
        <v>0.40346079699999998</v>
      </c>
      <c r="T971">
        <f t="shared" ca="1" si="52"/>
        <v>0.40346079699999998</v>
      </c>
      <c r="U971">
        <f t="shared" ca="1" si="52"/>
        <v>0.40346079699999998</v>
      </c>
      <c r="V971">
        <f t="shared" ca="1" si="52"/>
        <v>0.40346079699999998</v>
      </c>
      <c r="W971">
        <f t="shared" ca="1" si="52"/>
        <v>0.40346079699999998</v>
      </c>
    </row>
    <row r="972" spans="1:23" x14ac:dyDescent="0.25">
      <c r="A972" t="s">
        <v>74</v>
      </c>
      <c r="B972" t="s">
        <v>5</v>
      </c>
      <c r="C972" t="s">
        <v>15</v>
      </c>
      <c r="D972" t="s">
        <v>16</v>
      </c>
      <c r="E972" t="s">
        <v>159</v>
      </c>
      <c r="F972" t="s">
        <v>179</v>
      </c>
      <c r="G972" t="s">
        <v>17</v>
      </c>
      <c r="J972" t="s">
        <v>31</v>
      </c>
      <c r="L972" t="s">
        <v>72</v>
      </c>
      <c r="M972">
        <v>-1.6167017999999998E-2</v>
      </c>
      <c r="N972">
        <v>-1.6167017999999998E-2</v>
      </c>
      <c r="O972">
        <v>-1.6167017999999998E-2</v>
      </c>
      <c r="P972">
        <v>-1.6167017999999998E-2</v>
      </c>
      <c r="Q972">
        <v>-1.6167017999999998E-2</v>
      </c>
      <c r="R972">
        <v>-1.6167017999999998E-2</v>
      </c>
      <c r="S972">
        <v>-1.6167017999999998E-2</v>
      </c>
      <c r="T972">
        <v>-1.6167017999999998E-2</v>
      </c>
      <c r="U972">
        <v>-1.6167017999999998E-2</v>
      </c>
      <c r="V972">
        <v>-1.6167017999999998E-2</v>
      </c>
      <c r="W972">
        <v>-1.6167017999999998E-2</v>
      </c>
    </row>
    <row r="973" spans="1:23" x14ac:dyDescent="0.25">
      <c r="A973" t="s">
        <v>74</v>
      </c>
      <c r="B973" t="s">
        <v>5</v>
      </c>
      <c r="C973" t="s">
        <v>15</v>
      </c>
      <c r="D973" t="s">
        <v>16</v>
      </c>
      <c r="E973" t="s">
        <v>159</v>
      </c>
      <c r="F973" t="s">
        <v>179</v>
      </c>
      <c r="G973" t="s">
        <v>17</v>
      </c>
      <c r="J973" t="s">
        <v>169</v>
      </c>
      <c r="L973" t="s">
        <v>72</v>
      </c>
      <c r="M973">
        <v>65.45715663</v>
      </c>
      <c r="N973">
        <v>65.45715663</v>
      </c>
      <c r="O973">
        <v>65.45715663</v>
      </c>
      <c r="P973">
        <v>65.45715663</v>
      </c>
      <c r="Q973">
        <v>65.45715663</v>
      </c>
      <c r="R973">
        <v>65.45715663</v>
      </c>
      <c r="S973">
        <v>65.45715663</v>
      </c>
      <c r="T973">
        <v>65.45715663</v>
      </c>
      <c r="U973">
        <v>65.45715663</v>
      </c>
      <c r="V973">
        <v>65.45715663</v>
      </c>
      <c r="W973">
        <v>65.45715663</v>
      </c>
    </row>
    <row r="974" spans="1:23" x14ac:dyDescent="0.25">
      <c r="A974" t="s">
        <v>119</v>
      </c>
      <c r="B974" t="s">
        <v>5</v>
      </c>
      <c r="C974" t="s">
        <v>15</v>
      </c>
      <c r="D974" t="s">
        <v>16</v>
      </c>
      <c r="E974" t="s">
        <v>180</v>
      </c>
      <c r="G974" t="s">
        <v>21</v>
      </c>
      <c r="L974" t="s">
        <v>78</v>
      </c>
    </row>
    <row r="975" spans="1:23" x14ac:dyDescent="0.25">
      <c r="A975" t="s">
        <v>119</v>
      </c>
      <c r="B975" t="s">
        <v>5</v>
      </c>
      <c r="C975" t="s">
        <v>15</v>
      </c>
      <c r="D975" t="s">
        <v>16</v>
      </c>
      <c r="E975" t="s">
        <v>180</v>
      </c>
      <c r="G975" t="s">
        <v>22</v>
      </c>
      <c r="H975" t="s">
        <v>49</v>
      </c>
    </row>
    <row r="976" spans="1:23" x14ac:dyDescent="0.25">
      <c r="A976" t="s">
        <v>119</v>
      </c>
      <c r="B976" t="s">
        <v>5</v>
      </c>
      <c r="C976" t="s">
        <v>15</v>
      </c>
      <c r="D976" t="s">
        <v>16</v>
      </c>
      <c r="E976" t="s">
        <v>180</v>
      </c>
      <c r="G976" t="s">
        <v>17</v>
      </c>
      <c r="J976" t="s">
        <v>169</v>
      </c>
      <c r="K976" t="s">
        <v>181</v>
      </c>
      <c r="L976" t="s">
        <v>78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</row>
    <row r="977" spans="1:23" x14ac:dyDescent="0.25">
      <c r="A977" t="s">
        <v>119</v>
      </c>
      <c r="B977" t="s">
        <v>5</v>
      </c>
      <c r="C977" t="s">
        <v>15</v>
      </c>
      <c r="D977" t="s">
        <v>16</v>
      </c>
      <c r="E977" t="s">
        <v>180</v>
      </c>
      <c r="G977" t="s">
        <v>17</v>
      </c>
      <c r="J977" t="s">
        <v>166</v>
      </c>
      <c r="K977" t="s">
        <v>181</v>
      </c>
      <c r="L977" t="s">
        <v>78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</row>
    <row r="978" spans="1:23" x14ac:dyDescent="0.25">
      <c r="A978" t="s">
        <v>166</v>
      </c>
      <c r="B978" t="s">
        <v>5</v>
      </c>
      <c r="C978" t="s">
        <v>15</v>
      </c>
      <c r="D978" t="s">
        <v>16</v>
      </c>
      <c r="E978" t="s">
        <v>182</v>
      </c>
      <c r="G978" t="s">
        <v>21</v>
      </c>
      <c r="L978" t="s">
        <v>78</v>
      </c>
    </row>
    <row r="979" spans="1:23" x14ac:dyDescent="0.25">
      <c r="A979" t="s">
        <v>166</v>
      </c>
      <c r="B979" t="s">
        <v>5</v>
      </c>
      <c r="C979" t="s">
        <v>15</v>
      </c>
      <c r="D979" t="s">
        <v>16</v>
      </c>
      <c r="E979" t="s">
        <v>182</v>
      </c>
      <c r="G979" t="s">
        <v>22</v>
      </c>
      <c r="H979" t="s">
        <v>58</v>
      </c>
    </row>
    <row r="980" spans="1:23" x14ac:dyDescent="0.25">
      <c r="A980" t="s">
        <v>166</v>
      </c>
      <c r="B980" t="s">
        <v>5</v>
      </c>
      <c r="C980" t="s">
        <v>15</v>
      </c>
      <c r="D980" t="s">
        <v>16</v>
      </c>
      <c r="E980" t="s">
        <v>182</v>
      </c>
      <c r="G980" t="s">
        <v>59</v>
      </c>
      <c r="K980" t="s">
        <v>181</v>
      </c>
      <c r="L980" t="s">
        <v>60</v>
      </c>
      <c r="M980">
        <v>0.25</v>
      </c>
      <c r="N980">
        <v>0.25</v>
      </c>
      <c r="O980">
        <v>0.25</v>
      </c>
      <c r="P980">
        <v>0.25</v>
      </c>
      <c r="Q980">
        <v>0.25</v>
      </c>
      <c r="R980">
        <v>0.25</v>
      </c>
      <c r="S980">
        <v>0.25</v>
      </c>
      <c r="T980">
        <v>0.25</v>
      </c>
      <c r="U980">
        <v>0.25</v>
      </c>
      <c r="V980">
        <v>0.25</v>
      </c>
      <c r="W980">
        <v>0.25</v>
      </c>
    </row>
    <row r="981" spans="1:23" x14ac:dyDescent="0.25">
      <c r="A981" t="s">
        <v>166</v>
      </c>
      <c r="B981" t="s">
        <v>5</v>
      </c>
      <c r="C981" t="s">
        <v>15</v>
      </c>
      <c r="D981" t="s">
        <v>16</v>
      </c>
      <c r="E981" t="s">
        <v>182</v>
      </c>
      <c r="G981" t="s">
        <v>61</v>
      </c>
      <c r="M981">
        <v>25</v>
      </c>
      <c r="N981">
        <v>25</v>
      </c>
      <c r="O981">
        <v>25</v>
      </c>
      <c r="P981">
        <v>25</v>
      </c>
      <c r="Q981">
        <v>25</v>
      </c>
      <c r="R981">
        <v>25</v>
      </c>
      <c r="S981">
        <v>25</v>
      </c>
      <c r="T981">
        <v>25</v>
      </c>
      <c r="U981">
        <v>25</v>
      </c>
      <c r="V981">
        <v>25</v>
      </c>
      <c r="W981">
        <v>25</v>
      </c>
    </row>
    <row r="982" spans="1:23" x14ac:dyDescent="0.25">
      <c r="A982" t="s">
        <v>166</v>
      </c>
      <c r="B982" t="s">
        <v>5</v>
      </c>
      <c r="C982" t="s">
        <v>15</v>
      </c>
      <c r="D982" t="s">
        <v>16</v>
      </c>
      <c r="E982" t="s">
        <v>182</v>
      </c>
      <c r="F982" t="s">
        <v>180</v>
      </c>
      <c r="G982" t="s">
        <v>6</v>
      </c>
    </row>
    <row r="983" spans="1:23" x14ac:dyDescent="0.25">
      <c r="A983" t="s">
        <v>166</v>
      </c>
      <c r="B983" t="s">
        <v>5</v>
      </c>
      <c r="C983" t="s">
        <v>15</v>
      </c>
      <c r="D983" t="s">
        <v>16</v>
      </c>
      <c r="E983" t="s">
        <v>182</v>
      </c>
      <c r="F983" t="s">
        <v>180</v>
      </c>
      <c r="G983" t="s">
        <v>62</v>
      </c>
      <c r="K983" t="s">
        <v>183</v>
      </c>
      <c r="L983" t="s">
        <v>63</v>
      </c>
      <c r="M983">
        <v>2020</v>
      </c>
      <c r="N983">
        <v>2020</v>
      </c>
      <c r="O983">
        <v>2020</v>
      </c>
      <c r="P983">
        <v>2020</v>
      </c>
      <c r="Q983">
        <v>2020</v>
      </c>
      <c r="R983">
        <v>2020</v>
      </c>
      <c r="S983">
        <v>2020</v>
      </c>
      <c r="T983">
        <v>2020</v>
      </c>
      <c r="U983">
        <v>2020</v>
      </c>
      <c r="V983">
        <v>2020</v>
      </c>
      <c r="W983">
        <v>2020</v>
      </c>
    </row>
    <row r="984" spans="1:23" x14ac:dyDescent="0.25">
      <c r="A984" t="s">
        <v>166</v>
      </c>
      <c r="B984" t="s">
        <v>5</v>
      </c>
      <c r="C984" t="s">
        <v>15</v>
      </c>
      <c r="D984" t="s">
        <v>16</v>
      </c>
      <c r="E984" t="s">
        <v>182</v>
      </c>
      <c r="F984" t="s">
        <v>180</v>
      </c>
      <c r="G984" t="s">
        <v>64</v>
      </c>
      <c r="K984" t="s">
        <v>183</v>
      </c>
      <c r="L984" t="s">
        <v>63</v>
      </c>
      <c r="M984">
        <v>2101</v>
      </c>
      <c r="N984">
        <v>2101</v>
      </c>
      <c r="O984">
        <v>2101</v>
      </c>
      <c r="P984">
        <v>2101</v>
      </c>
      <c r="Q984">
        <v>2101</v>
      </c>
      <c r="R984">
        <v>2101</v>
      </c>
      <c r="S984">
        <v>2101</v>
      </c>
      <c r="T984">
        <v>2101</v>
      </c>
      <c r="U984">
        <v>2101</v>
      </c>
      <c r="V984">
        <v>2101</v>
      </c>
      <c r="W984">
        <v>2101</v>
      </c>
    </row>
    <row r="985" spans="1:23" x14ac:dyDescent="0.25">
      <c r="A985" t="s">
        <v>166</v>
      </c>
      <c r="B985" t="s">
        <v>5</v>
      </c>
      <c r="C985" t="s">
        <v>15</v>
      </c>
      <c r="D985" t="s">
        <v>16</v>
      </c>
      <c r="E985" t="s">
        <v>182</v>
      </c>
      <c r="F985" t="s">
        <v>180</v>
      </c>
      <c r="G985" t="s">
        <v>65</v>
      </c>
      <c r="K985" t="s">
        <v>184</v>
      </c>
      <c r="L985" t="s">
        <v>66</v>
      </c>
      <c r="M985">
        <v>30</v>
      </c>
      <c r="N985">
        <v>30</v>
      </c>
      <c r="O985">
        <v>30</v>
      </c>
      <c r="P985">
        <v>30</v>
      </c>
      <c r="Q985">
        <v>30</v>
      </c>
      <c r="R985">
        <v>30</v>
      </c>
      <c r="S985">
        <v>30</v>
      </c>
      <c r="T985">
        <v>30</v>
      </c>
      <c r="U985">
        <v>30</v>
      </c>
      <c r="V985">
        <v>30</v>
      </c>
      <c r="W985">
        <v>30</v>
      </c>
    </row>
    <row r="986" spans="1:23" x14ac:dyDescent="0.25">
      <c r="A986" t="s">
        <v>166</v>
      </c>
      <c r="B986" t="s">
        <v>5</v>
      </c>
      <c r="C986" t="s">
        <v>15</v>
      </c>
      <c r="D986" t="s">
        <v>16</v>
      </c>
      <c r="E986" t="s">
        <v>182</v>
      </c>
      <c r="F986" t="s">
        <v>180</v>
      </c>
      <c r="G986" t="s">
        <v>67</v>
      </c>
      <c r="K986" t="s">
        <v>183</v>
      </c>
      <c r="L986" t="s">
        <v>60</v>
      </c>
      <c r="M986">
        <v>1</v>
      </c>
    </row>
    <row r="987" spans="1:23" x14ac:dyDescent="0.25">
      <c r="A987" t="s">
        <v>166</v>
      </c>
      <c r="B987" t="s">
        <v>5</v>
      </c>
      <c r="C987" t="s">
        <v>15</v>
      </c>
      <c r="D987" t="s">
        <v>16</v>
      </c>
      <c r="E987" t="s">
        <v>182</v>
      </c>
      <c r="F987" t="s">
        <v>180</v>
      </c>
      <c r="G987" t="s">
        <v>68</v>
      </c>
      <c r="K987" t="s">
        <v>184</v>
      </c>
      <c r="L987" t="s">
        <v>78</v>
      </c>
      <c r="M987">
        <v>989989.81536000001</v>
      </c>
      <c r="N987">
        <v>989989.81536000001</v>
      </c>
      <c r="O987">
        <v>989989.81536000001</v>
      </c>
      <c r="P987">
        <v>989989.81536000001</v>
      </c>
      <c r="Q987">
        <v>989989.81536000001</v>
      </c>
      <c r="R987">
        <v>989989.81536000001</v>
      </c>
      <c r="S987">
        <v>989989.81536000001</v>
      </c>
      <c r="T987">
        <v>989989.81536000001</v>
      </c>
      <c r="U987">
        <v>989989.81536000001</v>
      </c>
      <c r="V987">
        <v>989989.81536000001</v>
      </c>
      <c r="W987">
        <v>989989.81536000001</v>
      </c>
    </row>
    <row r="988" spans="1:23" x14ac:dyDescent="0.25">
      <c r="A988" t="s">
        <v>166</v>
      </c>
      <c r="B988" t="s">
        <v>5</v>
      </c>
      <c r="C988" t="s">
        <v>15</v>
      </c>
      <c r="D988" t="s">
        <v>16</v>
      </c>
      <c r="E988" t="s">
        <v>182</v>
      </c>
      <c r="F988" t="s">
        <v>180</v>
      </c>
      <c r="G988" t="s">
        <v>69</v>
      </c>
      <c r="K988" t="s">
        <v>184</v>
      </c>
      <c r="L988" t="s">
        <v>70</v>
      </c>
      <c r="M988">
        <v>908283480</v>
      </c>
      <c r="N988">
        <v>908283480</v>
      </c>
      <c r="O988">
        <v>908283480</v>
      </c>
      <c r="P988">
        <v>908283480</v>
      </c>
      <c r="Q988">
        <v>908283480</v>
      </c>
      <c r="R988">
        <v>908283480</v>
      </c>
      <c r="S988">
        <v>908283480</v>
      </c>
      <c r="T988">
        <v>908283480</v>
      </c>
      <c r="U988">
        <v>908283480</v>
      </c>
      <c r="V988">
        <v>908283480</v>
      </c>
      <c r="W988">
        <v>908283480</v>
      </c>
    </row>
    <row r="989" spans="1:23" x14ac:dyDescent="0.25">
      <c r="A989" t="s">
        <v>166</v>
      </c>
      <c r="B989" t="s">
        <v>5</v>
      </c>
      <c r="C989" t="s">
        <v>15</v>
      </c>
      <c r="D989" t="s">
        <v>16</v>
      </c>
      <c r="E989" t="s">
        <v>182</v>
      </c>
      <c r="F989" t="s">
        <v>180</v>
      </c>
      <c r="G989" t="s">
        <v>71</v>
      </c>
      <c r="K989" t="s">
        <v>184</v>
      </c>
      <c r="L989" t="s">
        <v>70</v>
      </c>
      <c r="M989">
        <v>7586748</v>
      </c>
      <c r="N989">
        <v>7586748</v>
      </c>
      <c r="O989">
        <v>7586748</v>
      </c>
      <c r="P989">
        <v>7586748</v>
      </c>
      <c r="Q989">
        <v>7586748</v>
      </c>
      <c r="R989">
        <v>7586748</v>
      </c>
      <c r="S989">
        <v>7586748</v>
      </c>
      <c r="T989">
        <v>7586748</v>
      </c>
      <c r="U989">
        <v>7586748</v>
      </c>
      <c r="V989">
        <v>7586748</v>
      </c>
      <c r="W989">
        <v>7586748</v>
      </c>
    </row>
    <row r="990" spans="1:23" x14ac:dyDescent="0.25">
      <c r="A990" t="s">
        <v>166</v>
      </c>
      <c r="B990" t="s">
        <v>5</v>
      </c>
      <c r="C990" t="s">
        <v>15</v>
      </c>
      <c r="D990" t="s">
        <v>16</v>
      </c>
      <c r="E990" t="s">
        <v>182</v>
      </c>
      <c r="F990" t="s">
        <v>180</v>
      </c>
      <c r="G990" t="s">
        <v>17</v>
      </c>
      <c r="J990" t="s">
        <v>109</v>
      </c>
      <c r="K990" t="s">
        <v>185</v>
      </c>
      <c r="L990" t="s">
        <v>72</v>
      </c>
      <c r="M990">
        <v>3.3264351507051702</v>
      </c>
      <c r="N990">
        <v>3.3264351507051702</v>
      </c>
      <c r="O990">
        <v>3.3264351507051702</v>
      </c>
      <c r="P990">
        <v>3.3264351507051702</v>
      </c>
      <c r="Q990">
        <v>3.3264351507051702</v>
      </c>
      <c r="R990">
        <v>3.3264351507051702</v>
      </c>
      <c r="S990">
        <v>3.3264351507051702</v>
      </c>
      <c r="T990">
        <v>3.3264351507051702</v>
      </c>
      <c r="U990">
        <v>3.3264351507051702</v>
      </c>
      <c r="V990">
        <v>3.3264351507051702</v>
      </c>
      <c r="W990">
        <v>3.3264351507051702</v>
      </c>
    </row>
    <row r="991" spans="1:23" x14ac:dyDescent="0.25">
      <c r="A991" t="s">
        <v>166</v>
      </c>
      <c r="B991" t="s">
        <v>5</v>
      </c>
      <c r="C991" t="s">
        <v>15</v>
      </c>
      <c r="D991" t="s">
        <v>16</v>
      </c>
      <c r="E991" t="s">
        <v>182</v>
      </c>
      <c r="F991" t="s">
        <v>180</v>
      </c>
      <c r="G991" t="s">
        <v>17</v>
      </c>
      <c r="J991" t="s">
        <v>186</v>
      </c>
      <c r="K991" t="s">
        <v>185</v>
      </c>
      <c r="L991" t="s">
        <v>70</v>
      </c>
      <c r="M991">
        <v>8.6566945104213904</v>
      </c>
      <c r="N991">
        <v>8.6566945104213904</v>
      </c>
      <c r="O991">
        <v>8.6566945104213904</v>
      </c>
      <c r="P991">
        <v>8.6566945104213904</v>
      </c>
      <c r="Q991">
        <v>8.6566945104213904</v>
      </c>
      <c r="R991">
        <v>8.6566945104213904</v>
      </c>
      <c r="S991">
        <v>8.6566945104213904</v>
      </c>
      <c r="T991">
        <v>8.6566945104213904</v>
      </c>
      <c r="U991">
        <v>8.6566945104213904</v>
      </c>
      <c r="V991">
        <v>8.6566945104213904</v>
      </c>
      <c r="W991">
        <v>8.6566945104213904</v>
      </c>
    </row>
    <row r="992" spans="1:23" x14ac:dyDescent="0.25">
      <c r="A992" t="s">
        <v>166</v>
      </c>
      <c r="B992" t="s">
        <v>5</v>
      </c>
      <c r="C992" t="s">
        <v>15</v>
      </c>
      <c r="D992" t="s">
        <v>16</v>
      </c>
      <c r="E992" t="s">
        <v>182</v>
      </c>
      <c r="F992" t="s">
        <v>180</v>
      </c>
      <c r="G992" t="s">
        <v>187</v>
      </c>
      <c r="H992" t="s">
        <v>76</v>
      </c>
      <c r="I992" t="s">
        <v>188</v>
      </c>
      <c r="K992" t="s">
        <v>184</v>
      </c>
      <c r="L992" t="s">
        <v>60</v>
      </c>
      <c r="M992">
        <v>0.88</v>
      </c>
      <c r="N992">
        <v>0.88</v>
      </c>
      <c r="O992">
        <v>0.88</v>
      </c>
      <c r="P992">
        <v>0.88</v>
      </c>
      <c r="Q992">
        <v>0.88</v>
      </c>
      <c r="R992">
        <v>0.88</v>
      </c>
      <c r="S992">
        <v>0.88</v>
      </c>
      <c r="T992">
        <v>0.88</v>
      </c>
      <c r="U992">
        <v>0.88</v>
      </c>
      <c r="V992">
        <v>0.88</v>
      </c>
      <c r="W992">
        <v>0.88</v>
      </c>
    </row>
    <row r="993" spans="1:23" x14ac:dyDescent="0.25">
      <c r="A993" t="s">
        <v>169</v>
      </c>
      <c r="B993" t="s">
        <v>5</v>
      </c>
      <c r="C993" t="s">
        <v>15</v>
      </c>
      <c r="D993" t="s">
        <v>16</v>
      </c>
      <c r="E993" t="s">
        <v>189</v>
      </c>
      <c r="G993" t="s">
        <v>21</v>
      </c>
      <c r="L993" t="s">
        <v>78</v>
      </c>
    </row>
    <row r="994" spans="1:23" x14ac:dyDescent="0.25">
      <c r="A994" t="s">
        <v>169</v>
      </c>
      <c r="B994" t="s">
        <v>5</v>
      </c>
      <c r="C994" t="s">
        <v>15</v>
      </c>
      <c r="D994" t="s">
        <v>16</v>
      </c>
      <c r="E994" t="s">
        <v>189</v>
      </c>
      <c r="G994" t="s">
        <v>22</v>
      </c>
      <c r="H994" t="s">
        <v>58</v>
      </c>
    </row>
    <row r="995" spans="1:23" x14ac:dyDescent="0.25">
      <c r="A995" t="s">
        <v>169</v>
      </c>
      <c r="B995" t="s">
        <v>5</v>
      </c>
      <c r="C995" t="s">
        <v>15</v>
      </c>
      <c r="D995" t="s">
        <v>16</v>
      </c>
      <c r="E995" t="s">
        <v>189</v>
      </c>
      <c r="G995" t="s">
        <v>59</v>
      </c>
      <c r="K995" t="s">
        <v>181</v>
      </c>
      <c r="L995" t="s">
        <v>60</v>
      </c>
      <c r="M995">
        <v>0.25</v>
      </c>
      <c r="N995">
        <v>0.25</v>
      </c>
      <c r="O995">
        <v>0.25</v>
      </c>
      <c r="P995">
        <v>0.25</v>
      </c>
      <c r="Q995">
        <v>0.25</v>
      </c>
      <c r="R995">
        <v>0.25</v>
      </c>
      <c r="S995">
        <v>0.25</v>
      </c>
      <c r="T995">
        <v>0.25</v>
      </c>
      <c r="U995">
        <v>0.25</v>
      </c>
      <c r="V995">
        <v>0.25</v>
      </c>
      <c r="W995">
        <v>0.25</v>
      </c>
    </row>
    <row r="996" spans="1:23" x14ac:dyDescent="0.25">
      <c r="A996" t="s">
        <v>169</v>
      </c>
      <c r="B996" t="s">
        <v>5</v>
      </c>
      <c r="C996" t="s">
        <v>15</v>
      </c>
      <c r="D996" t="s">
        <v>16</v>
      </c>
      <c r="E996" t="s">
        <v>189</v>
      </c>
      <c r="G996" t="s">
        <v>61</v>
      </c>
      <c r="M996">
        <v>25</v>
      </c>
      <c r="N996">
        <v>25</v>
      </c>
      <c r="O996">
        <v>25</v>
      </c>
      <c r="P996">
        <v>25</v>
      </c>
      <c r="Q996">
        <v>25</v>
      </c>
      <c r="R996">
        <v>25</v>
      </c>
      <c r="S996">
        <v>25</v>
      </c>
      <c r="T996">
        <v>25</v>
      </c>
      <c r="U996">
        <v>25</v>
      </c>
      <c r="V996">
        <v>25</v>
      </c>
      <c r="W996">
        <v>25</v>
      </c>
    </row>
    <row r="997" spans="1:23" x14ac:dyDescent="0.25">
      <c r="A997" t="s">
        <v>169</v>
      </c>
      <c r="B997" t="s">
        <v>5</v>
      </c>
      <c r="C997" t="s">
        <v>15</v>
      </c>
      <c r="D997" t="s">
        <v>16</v>
      </c>
      <c r="E997" t="s">
        <v>189</v>
      </c>
      <c r="F997" t="s">
        <v>180</v>
      </c>
      <c r="G997" t="s">
        <v>6</v>
      </c>
    </row>
    <row r="998" spans="1:23" x14ac:dyDescent="0.25">
      <c r="A998" t="s">
        <v>169</v>
      </c>
      <c r="B998" t="s">
        <v>5</v>
      </c>
      <c r="C998" t="s">
        <v>15</v>
      </c>
      <c r="D998" t="s">
        <v>16</v>
      </c>
      <c r="E998" t="s">
        <v>189</v>
      </c>
      <c r="F998" t="s">
        <v>180</v>
      </c>
      <c r="G998" t="s">
        <v>62</v>
      </c>
      <c r="K998" t="s">
        <v>183</v>
      </c>
      <c r="L998" t="s">
        <v>63</v>
      </c>
      <c r="M998">
        <v>2020</v>
      </c>
      <c r="N998">
        <v>2020</v>
      </c>
      <c r="O998">
        <v>2020</v>
      </c>
      <c r="P998">
        <v>2020</v>
      </c>
      <c r="Q998">
        <v>2020</v>
      </c>
      <c r="R998">
        <v>2020</v>
      </c>
      <c r="S998">
        <v>2020</v>
      </c>
      <c r="T998">
        <v>2020</v>
      </c>
      <c r="U998">
        <v>2020</v>
      </c>
      <c r="V998">
        <v>2020</v>
      </c>
      <c r="W998">
        <v>2020</v>
      </c>
    </row>
    <row r="999" spans="1:23" x14ac:dyDescent="0.25">
      <c r="A999" t="s">
        <v>169</v>
      </c>
      <c r="B999" t="s">
        <v>5</v>
      </c>
      <c r="C999" t="s">
        <v>15</v>
      </c>
      <c r="D999" t="s">
        <v>16</v>
      </c>
      <c r="E999" t="s">
        <v>189</v>
      </c>
      <c r="F999" t="s">
        <v>180</v>
      </c>
      <c r="G999" t="s">
        <v>64</v>
      </c>
      <c r="K999" t="s">
        <v>183</v>
      </c>
      <c r="L999" t="s">
        <v>63</v>
      </c>
      <c r="M999">
        <v>2101</v>
      </c>
      <c r="N999">
        <v>2101</v>
      </c>
      <c r="O999">
        <v>2101</v>
      </c>
      <c r="P999">
        <v>2101</v>
      </c>
      <c r="Q999">
        <v>2101</v>
      </c>
      <c r="R999">
        <v>2101</v>
      </c>
      <c r="S999">
        <v>2101</v>
      </c>
      <c r="T999">
        <v>2101</v>
      </c>
      <c r="U999">
        <v>2101</v>
      </c>
      <c r="V999">
        <v>2101</v>
      </c>
      <c r="W999">
        <v>2101</v>
      </c>
    </row>
    <row r="1000" spans="1:23" x14ac:dyDescent="0.25">
      <c r="A1000" t="s">
        <v>169</v>
      </c>
      <c r="B1000" t="s">
        <v>5</v>
      </c>
      <c r="C1000" t="s">
        <v>15</v>
      </c>
      <c r="D1000" t="s">
        <v>16</v>
      </c>
      <c r="E1000" t="s">
        <v>189</v>
      </c>
      <c r="F1000" t="s">
        <v>180</v>
      </c>
      <c r="G1000" t="s">
        <v>65</v>
      </c>
      <c r="K1000" t="s">
        <v>184</v>
      </c>
      <c r="L1000" t="s">
        <v>66</v>
      </c>
      <c r="M1000">
        <v>30</v>
      </c>
      <c r="N1000">
        <v>30</v>
      </c>
      <c r="O1000">
        <v>30</v>
      </c>
      <c r="P1000">
        <v>30</v>
      </c>
      <c r="Q1000">
        <v>30</v>
      </c>
      <c r="R1000">
        <v>30</v>
      </c>
      <c r="S1000">
        <v>30</v>
      </c>
      <c r="T1000">
        <v>30</v>
      </c>
      <c r="U1000">
        <v>30</v>
      </c>
      <c r="V1000">
        <v>30</v>
      </c>
      <c r="W1000">
        <v>30</v>
      </c>
    </row>
    <row r="1001" spans="1:23" x14ac:dyDescent="0.25">
      <c r="A1001" t="s">
        <v>169</v>
      </c>
      <c r="B1001" t="s">
        <v>5</v>
      </c>
      <c r="C1001" t="s">
        <v>15</v>
      </c>
      <c r="D1001" t="s">
        <v>16</v>
      </c>
      <c r="E1001" t="s">
        <v>189</v>
      </c>
      <c r="F1001" t="s">
        <v>180</v>
      </c>
      <c r="G1001" t="s">
        <v>67</v>
      </c>
      <c r="K1001" t="s">
        <v>183</v>
      </c>
      <c r="L1001" t="s">
        <v>60</v>
      </c>
      <c r="M1001">
        <v>1</v>
      </c>
    </row>
    <row r="1002" spans="1:23" x14ac:dyDescent="0.25">
      <c r="A1002" t="s">
        <v>169</v>
      </c>
      <c r="B1002" t="s">
        <v>5</v>
      </c>
      <c r="C1002" t="s">
        <v>15</v>
      </c>
      <c r="D1002" t="s">
        <v>16</v>
      </c>
      <c r="E1002" t="s">
        <v>189</v>
      </c>
      <c r="F1002" t="s">
        <v>180</v>
      </c>
      <c r="G1002" t="s">
        <v>68</v>
      </c>
      <c r="K1002" t="s">
        <v>184</v>
      </c>
      <c r="L1002" t="s">
        <v>78</v>
      </c>
      <c r="M1002">
        <v>989989.81536000001</v>
      </c>
      <c r="N1002">
        <v>989989.81536000001</v>
      </c>
      <c r="O1002">
        <v>989989.81536000001</v>
      </c>
      <c r="P1002">
        <v>989989.81536000001</v>
      </c>
      <c r="Q1002">
        <v>989989.81536000001</v>
      </c>
      <c r="R1002">
        <v>989989.81536000001</v>
      </c>
      <c r="S1002">
        <v>989989.81536000001</v>
      </c>
      <c r="T1002">
        <v>989989.81536000001</v>
      </c>
      <c r="U1002">
        <v>989989.81536000001</v>
      </c>
      <c r="V1002">
        <v>989989.81536000001</v>
      </c>
      <c r="W1002">
        <v>989989.81536000001</v>
      </c>
    </row>
    <row r="1003" spans="1:23" x14ac:dyDescent="0.25">
      <c r="A1003" t="s">
        <v>169</v>
      </c>
      <c r="B1003" t="s">
        <v>5</v>
      </c>
      <c r="C1003" t="s">
        <v>15</v>
      </c>
      <c r="D1003" t="s">
        <v>16</v>
      </c>
      <c r="E1003" t="s">
        <v>189</v>
      </c>
      <c r="F1003" t="s">
        <v>180</v>
      </c>
      <c r="G1003" t="s">
        <v>69</v>
      </c>
      <c r="K1003" t="s">
        <v>184</v>
      </c>
      <c r="L1003" t="s">
        <v>70</v>
      </c>
      <c r="M1003">
        <v>908283480</v>
      </c>
      <c r="N1003">
        <v>908283480</v>
      </c>
      <c r="O1003">
        <v>908283480</v>
      </c>
      <c r="P1003">
        <v>908283480</v>
      </c>
      <c r="Q1003">
        <v>908283480</v>
      </c>
      <c r="R1003">
        <v>908283480</v>
      </c>
      <c r="S1003">
        <v>908283480</v>
      </c>
      <c r="T1003">
        <v>908283480</v>
      </c>
      <c r="U1003">
        <v>908283480</v>
      </c>
      <c r="V1003">
        <v>908283480</v>
      </c>
      <c r="W1003">
        <v>908283480</v>
      </c>
    </row>
    <row r="1004" spans="1:23" x14ac:dyDescent="0.25">
      <c r="A1004" t="s">
        <v>169</v>
      </c>
      <c r="B1004" t="s">
        <v>5</v>
      </c>
      <c r="C1004" t="s">
        <v>15</v>
      </c>
      <c r="D1004" t="s">
        <v>16</v>
      </c>
      <c r="E1004" t="s">
        <v>189</v>
      </c>
      <c r="F1004" t="s">
        <v>180</v>
      </c>
      <c r="G1004" t="s">
        <v>71</v>
      </c>
      <c r="K1004" t="s">
        <v>184</v>
      </c>
      <c r="L1004" t="s">
        <v>70</v>
      </c>
      <c r="M1004">
        <v>7586748</v>
      </c>
      <c r="N1004">
        <v>7586748</v>
      </c>
      <c r="O1004">
        <v>7586748</v>
      </c>
      <c r="P1004">
        <v>7586748</v>
      </c>
      <c r="Q1004">
        <v>7586748</v>
      </c>
      <c r="R1004">
        <v>7586748</v>
      </c>
      <c r="S1004">
        <v>7586748</v>
      </c>
      <c r="T1004">
        <v>7586748</v>
      </c>
      <c r="U1004">
        <v>7586748</v>
      </c>
      <c r="V1004">
        <v>7586748</v>
      </c>
      <c r="W1004">
        <v>7586748</v>
      </c>
    </row>
    <row r="1005" spans="1:23" x14ac:dyDescent="0.25">
      <c r="A1005" t="s">
        <v>169</v>
      </c>
      <c r="B1005" t="s">
        <v>5</v>
      </c>
      <c r="C1005" t="s">
        <v>15</v>
      </c>
      <c r="D1005" t="s">
        <v>16</v>
      </c>
      <c r="E1005" t="s">
        <v>189</v>
      </c>
      <c r="F1005" t="s">
        <v>180</v>
      </c>
      <c r="G1005" t="s">
        <v>17</v>
      </c>
      <c r="J1005" t="s">
        <v>41</v>
      </c>
      <c r="L1005" t="s">
        <v>72</v>
      </c>
      <c r="M1005">
        <v>0.83160878767629254</v>
      </c>
      <c r="N1005">
        <f ca="1">M1005</f>
        <v>0.83160878767629254</v>
      </c>
      <c r="O1005">
        <f t="shared" ref="O1005:W1005" ca="1" si="53">N1005</f>
        <v>0.83160878767629254</v>
      </c>
      <c r="P1005">
        <f t="shared" ca="1" si="53"/>
        <v>0.83160878767629254</v>
      </c>
      <c r="Q1005">
        <f t="shared" ca="1" si="53"/>
        <v>0.83160878767629254</v>
      </c>
      <c r="R1005">
        <f t="shared" ca="1" si="53"/>
        <v>0.83160878767629254</v>
      </c>
      <c r="S1005">
        <f t="shared" ca="1" si="53"/>
        <v>0.83160878767629254</v>
      </c>
      <c r="T1005">
        <f t="shared" ca="1" si="53"/>
        <v>0.83160878767629254</v>
      </c>
      <c r="U1005">
        <f t="shared" ca="1" si="53"/>
        <v>0.83160878767629254</v>
      </c>
      <c r="V1005">
        <f t="shared" ca="1" si="53"/>
        <v>0.83160878767629254</v>
      </c>
      <c r="W1005">
        <f t="shared" ca="1" si="53"/>
        <v>0.83160878767629254</v>
      </c>
    </row>
    <row r="1006" spans="1:23" x14ac:dyDescent="0.25">
      <c r="A1006" t="s">
        <v>169</v>
      </c>
      <c r="B1006" t="s">
        <v>5</v>
      </c>
      <c r="C1006" t="s">
        <v>15</v>
      </c>
      <c r="D1006" t="s">
        <v>16</v>
      </c>
      <c r="E1006" t="s">
        <v>189</v>
      </c>
      <c r="F1006" t="s">
        <v>180</v>
      </c>
      <c r="G1006" t="s">
        <v>17</v>
      </c>
      <c r="J1006" t="s">
        <v>186</v>
      </c>
      <c r="K1006" t="s">
        <v>185</v>
      </c>
      <c r="L1006" t="s">
        <v>70</v>
      </c>
      <c r="M1006">
        <v>8.6566945104213904</v>
      </c>
      <c r="N1006">
        <v>8.6566945104213904</v>
      </c>
      <c r="O1006">
        <v>8.6566945104213904</v>
      </c>
      <c r="P1006">
        <v>8.6566945104213904</v>
      </c>
      <c r="Q1006">
        <v>8.6566945104213904</v>
      </c>
      <c r="R1006">
        <v>8.6566945104213904</v>
      </c>
      <c r="S1006">
        <v>8.6566945104213904</v>
      </c>
      <c r="T1006">
        <v>8.6566945104213904</v>
      </c>
      <c r="U1006">
        <v>8.6566945104213904</v>
      </c>
      <c r="V1006">
        <v>8.6566945104213904</v>
      </c>
      <c r="W1006">
        <v>8.6566945104213904</v>
      </c>
    </row>
    <row r="1007" spans="1:23" x14ac:dyDescent="0.25">
      <c r="A1007" t="s">
        <v>169</v>
      </c>
      <c r="B1007" t="s">
        <v>5</v>
      </c>
      <c r="C1007" t="s">
        <v>15</v>
      </c>
      <c r="D1007" t="s">
        <v>16</v>
      </c>
      <c r="E1007" t="s">
        <v>189</v>
      </c>
      <c r="F1007" t="s">
        <v>180</v>
      </c>
      <c r="G1007" t="s">
        <v>187</v>
      </c>
      <c r="H1007" t="s">
        <v>76</v>
      </c>
      <c r="I1007" t="s">
        <v>188</v>
      </c>
      <c r="K1007" t="s">
        <v>184</v>
      </c>
      <c r="L1007" t="s">
        <v>60</v>
      </c>
      <c r="M1007">
        <v>0.88</v>
      </c>
      <c r="N1007">
        <v>0.88</v>
      </c>
      <c r="O1007">
        <v>0.88</v>
      </c>
      <c r="P1007">
        <v>0.88</v>
      </c>
      <c r="Q1007">
        <v>0.88</v>
      </c>
      <c r="R1007">
        <v>0.88</v>
      </c>
      <c r="S1007">
        <v>0.88</v>
      </c>
      <c r="T1007">
        <v>0.88</v>
      </c>
      <c r="U1007">
        <v>0.88</v>
      </c>
      <c r="V1007">
        <v>0.88</v>
      </c>
      <c r="W1007">
        <v>0.88</v>
      </c>
    </row>
    <row r="1008" spans="1:23" x14ac:dyDescent="0.25">
      <c r="A1008" t="s">
        <v>109</v>
      </c>
      <c r="B1008" t="s">
        <v>5</v>
      </c>
      <c r="C1008" t="s">
        <v>15</v>
      </c>
      <c r="D1008" t="s">
        <v>16</v>
      </c>
      <c r="E1008" t="s">
        <v>190</v>
      </c>
      <c r="G1008" t="s">
        <v>21</v>
      </c>
      <c r="L1008" t="s">
        <v>72</v>
      </c>
    </row>
    <row r="1009" spans="1:23" x14ac:dyDescent="0.25">
      <c r="A1009" t="s">
        <v>109</v>
      </c>
      <c r="B1009" t="s">
        <v>5</v>
      </c>
      <c r="C1009" t="s">
        <v>15</v>
      </c>
      <c r="D1009" t="s">
        <v>16</v>
      </c>
      <c r="E1009" t="s">
        <v>190</v>
      </c>
      <c r="G1009" t="s">
        <v>22</v>
      </c>
      <c r="H1009" t="s">
        <v>58</v>
      </c>
    </row>
    <row r="1010" spans="1:23" x14ac:dyDescent="0.25">
      <c r="A1010" t="s">
        <v>109</v>
      </c>
      <c r="B1010" t="s">
        <v>5</v>
      </c>
      <c r="C1010" t="s">
        <v>15</v>
      </c>
      <c r="D1010" t="s">
        <v>16</v>
      </c>
      <c r="E1010" t="s">
        <v>190</v>
      </c>
      <c r="G1010" t="s">
        <v>59</v>
      </c>
      <c r="L1010" t="s">
        <v>60</v>
      </c>
      <c r="M1010">
        <v>0.2</v>
      </c>
      <c r="N1010">
        <v>0.2</v>
      </c>
      <c r="O1010">
        <v>0.2</v>
      </c>
      <c r="P1010">
        <v>0.2</v>
      </c>
      <c r="Q1010">
        <v>0.2</v>
      </c>
      <c r="R1010">
        <v>0.2</v>
      </c>
      <c r="S1010">
        <v>0.2</v>
      </c>
      <c r="T1010">
        <v>0.2</v>
      </c>
      <c r="U1010">
        <v>0.2</v>
      </c>
      <c r="V1010">
        <v>0.2</v>
      </c>
      <c r="W1010">
        <v>0.2</v>
      </c>
    </row>
    <row r="1011" spans="1:23" x14ac:dyDescent="0.25">
      <c r="A1011" t="s">
        <v>109</v>
      </c>
      <c r="B1011" t="s">
        <v>5</v>
      </c>
      <c r="C1011" t="s">
        <v>15</v>
      </c>
      <c r="D1011" t="s">
        <v>16</v>
      </c>
      <c r="E1011" t="s">
        <v>190</v>
      </c>
      <c r="G1011" t="s">
        <v>61</v>
      </c>
      <c r="M1011">
        <v>10</v>
      </c>
      <c r="N1011">
        <v>10</v>
      </c>
      <c r="O1011">
        <v>10</v>
      </c>
      <c r="P1011">
        <v>10</v>
      </c>
      <c r="Q1011">
        <v>10</v>
      </c>
      <c r="R1011">
        <v>10</v>
      </c>
      <c r="S1011">
        <v>10</v>
      </c>
      <c r="T1011">
        <v>10</v>
      </c>
      <c r="U1011">
        <v>10</v>
      </c>
      <c r="V1011">
        <v>10</v>
      </c>
      <c r="W1011">
        <v>10</v>
      </c>
    </row>
    <row r="1012" spans="1:23" x14ac:dyDescent="0.25">
      <c r="A1012" t="s">
        <v>109</v>
      </c>
      <c r="B1012" t="s">
        <v>5</v>
      </c>
      <c r="C1012" t="s">
        <v>15</v>
      </c>
      <c r="D1012" t="s">
        <v>16</v>
      </c>
      <c r="E1012" t="s">
        <v>190</v>
      </c>
      <c r="F1012" t="s">
        <v>191</v>
      </c>
      <c r="G1012" t="s">
        <v>6</v>
      </c>
    </row>
    <row r="1013" spans="1:23" x14ac:dyDescent="0.25">
      <c r="A1013" t="s">
        <v>109</v>
      </c>
      <c r="B1013" t="s">
        <v>5</v>
      </c>
      <c r="C1013" t="s">
        <v>15</v>
      </c>
      <c r="D1013" t="s">
        <v>16</v>
      </c>
      <c r="E1013" t="s">
        <v>190</v>
      </c>
      <c r="F1013" t="s">
        <v>191</v>
      </c>
      <c r="G1013" t="s">
        <v>62</v>
      </c>
      <c r="L1013" t="s">
        <v>63</v>
      </c>
      <c r="M1013">
        <v>1950</v>
      </c>
      <c r="N1013">
        <v>1950</v>
      </c>
      <c r="O1013">
        <v>1950</v>
      </c>
      <c r="P1013">
        <v>1950</v>
      </c>
      <c r="Q1013">
        <v>1950</v>
      </c>
      <c r="R1013">
        <v>1950</v>
      </c>
      <c r="S1013">
        <v>1950</v>
      </c>
      <c r="T1013">
        <v>1950</v>
      </c>
      <c r="U1013">
        <v>1950</v>
      </c>
      <c r="V1013">
        <v>1950</v>
      </c>
      <c r="W1013">
        <v>1950</v>
      </c>
    </row>
    <row r="1014" spans="1:23" x14ac:dyDescent="0.25">
      <c r="A1014" t="s">
        <v>109</v>
      </c>
      <c r="B1014" t="s">
        <v>5</v>
      </c>
      <c r="C1014" t="s">
        <v>15</v>
      </c>
      <c r="D1014" t="s">
        <v>16</v>
      </c>
      <c r="E1014" t="s">
        <v>190</v>
      </c>
      <c r="F1014" t="s">
        <v>191</v>
      </c>
      <c r="G1014" t="s">
        <v>64</v>
      </c>
      <c r="L1014" t="s">
        <v>63</v>
      </c>
      <c r="M1014">
        <v>2101</v>
      </c>
      <c r="N1014">
        <v>2101</v>
      </c>
      <c r="O1014">
        <v>2101</v>
      </c>
      <c r="P1014">
        <v>2101</v>
      </c>
      <c r="Q1014">
        <v>2101</v>
      </c>
      <c r="R1014">
        <v>2101</v>
      </c>
      <c r="S1014">
        <v>2101</v>
      </c>
      <c r="T1014">
        <v>2101</v>
      </c>
      <c r="U1014">
        <v>2101</v>
      </c>
      <c r="V1014">
        <v>2101</v>
      </c>
      <c r="W1014">
        <v>2101</v>
      </c>
    </row>
    <row r="1015" spans="1:23" x14ac:dyDescent="0.25">
      <c r="A1015" t="s">
        <v>109</v>
      </c>
      <c r="B1015" t="s">
        <v>5</v>
      </c>
      <c r="C1015" t="s">
        <v>15</v>
      </c>
      <c r="D1015" t="s">
        <v>16</v>
      </c>
      <c r="E1015" t="s">
        <v>190</v>
      </c>
      <c r="F1015" t="s">
        <v>191</v>
      </c>
      <c r="G1015" t="s">
        <v>67</v>
      </c>
      <c r="L1015" t="s">
        <v>60</v>
      </c>
      <c r="M1015">
        <v>1</v>
      </c>
    </row>
    <row r="1016" spans="1:23" x14ac:dyDescent="0.25">
      <c r="A1016" t="s">
        <v>109</v>
      </c>
      <c r="B1016" t="s">
        <v>5</v>
      </c>
      <c r="C1016" t="s">
        <v>15</v>
      </c>
      <c r="D1016" t="s">
        <v>16</v>
      </c>
      <c r="E1016" t="s">
        <v>190</v>
      </c>
      <c r="F1016" t="s">
        <v>191</v>
      </c>
      <c r="G1016" t="s">
        <v>17</v>
      </c>
      <c r="J1016" t="s">
        <v>40</v>
      </c>
      <c r="L1016" t="s">
        <v>72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</row>
    <row r="1017" spans="1:23" x14ac:dyDescent="0.25">
      <c r="A1017" t="s">
        <v>109</v>
      </c>
      <c r="B1017" t="s">
        <v>5</v>
      </c>
      <c r="C1017" t="s">
        <v>15</v>
      </c>
      <c r="D1017" t="s">
        <v>16</v>
      </c>
      <c r="E1017" t="s">
        <v>190</v>
      </c>
      <c r="F1017" t="s">
        <v>192</v>
      </c>
      <c r="G1017" t="s">
        <v>6</v>
      </c>
    </row>
    <row r="1018" spans="1:23" x14ac:dyDescent="0.25">
      <c r="A1018" t="s">
        <v>109</v>
      </c>
      <c r="B1018" t="s">
        <v>5</v>
      </c>
      <c r="C1018" t="s">
        <v>15</v>
      </c>
      <c r="D1018" t="s">
        <v>16</v>
      </c>
      <c r="E1018" t="s">
        <v>190</v>
      </c>
      <c r="F1018" t="s">
        <v>192</v>
      </c>
      <c r="G1018" t="s">
        <v>62</v>
      </c>
      <c r="L1018" t="s">
        <v>63</v>
      </c>
      <c r="M1018">
        <v>2025</v>
      </c>
      <c r="N1018">
        <f ca="1">M1018</f>
        <v>2025</v>
      </c>
      <c r="O1018">
        <f t="shared" ref="O1018:W1018" ca="1" si="54">N1018</f>
        <v>2025</v>
      </c>
      <c r="P1018">
        <f t="shared" ca="1" si="54"/>
        <v>2025</v>
      </c>
      <c r="Q1018">
        <f t="shared" ca="1" si="54"/>
        <v>2025</v>
      </c>
      <c r="R1018">
        <f t="shared" ca="1" si="54"/>
        <v>2025</v>
      </c>
      <c r="S1018">
        <f t="shared" ca="1" si="54"/>
        <v>2025</v>
      </c>
      <c r="T1018">
        <f t="shared" ca="1" si="54"/>
        <v>2025</v>
      </c>
      <c r="U1018">
        <f t="shared" ca="1" si="54"/>
        <v>2025</v>
      </c>
      <c r="V1018">
        <f t="shared" ca="1" si="54"/>
        <v>2025</v>
      </c>
      <c r="W1018">
        <f t="shared" ca="1" si="54"/>
        <v>2025</v>
      </c>
    </row>
    <row r="1019" spans="1:23" x14ac:dyDescent="0.25">
      <c r="A1019" t="s">
        <v>109</v>
      </c>
      <c r="B1019" t="s">
        <v>5</v>
      </c>
      <c r="C1019" t="s">
        <v>15</v>
      </c>
      <c r="D1019" t="s">
        <v>16</v>
      </c>
      <c r="E1019" t="s">
        <v>190</v>
      </c>
      <c r="F1019" t="s">
        <v>192</v>
      </c>
      <c r="G1019" t="s">
        <v>64</v>
      </c>
      <c r="L1019" t="s">
        <v>63</v>
      </c>
      <c r="M1019">
        <v>2101</v>
      </c>
      <c r="N1019">
        <v>2101</v>
      </c>
      <c r="O1019">
        <v>2101</v>
      </c>
      <c r="P1019">
        <v>2101</v>
      </c>
      <c r="Q1019">
        <v>2101</v>
      </c>
      <c r="R1019">
        <v>2101</v>
      </c>
      <c r="S1019">
        <v>2101</v>
      </c>
      <c r="T1019">
        <v>2101</v>
      </c>
      <c r="U1019">
        <v>2101</v>
      </c>
      <c r="V1019">
        <v>2101</v>
      </c>
      <c r="W1019">
        <v>2101</v>
      </c>
    </row>
    <row r="1020" spans="1:23" x14ac:dyDescent="0.25">
      <c r="A1020" t="s">
        <v>109</v>
      </c>
      <c r="B1020" t="s">
        <v>5</v>
      </c>
      <c r="C1020" t="s">
        <v>15</v>
      </c>
      <c r="D1020" t="s">
        <v>16</v>
      </c>
      <c r="E1020" t="s">
        <v>190</v>
      </c>
      <c r="F1020" t="s">
        <v>192</v>
      </c>
      <c r="G1020" t="s">
        <v>67</v>
      </c>
      <c r="L1020" t="s">
        <v>60</v>
      </c>
      <c r="M1020">
        <v>0</v>
      </c>
    </row>
    <row r="1021" spans="1:23" x14ac:dyDescent="0.25">
      <c r="A1021" t="s">
        <v>109</v>
      </c>
      <c r="B1021" t="s">
        <v>5</v>
      </c>
      <c r="C1021" t="s">
        <v>15</v>
      </c>
      <c r="D1021" t="s">
        <v>16</v>
      </c>
      <c r="E1021" t="s">
        <v>190</v>
      </c>
      <c r="F1021" t="s">
        <v>192</v>
      </c>
      <c r="G1021" t="s">
        <v>17</v>
      </c>
      <c r="J1021" t="s">
        <v>26</v>
      </c>
      <c r="L1021" t="s">
        <v>72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</row>
    <row r="1022" spans="1:23" x14ac:dyDescent="0.25">
      <c r="A1022" t="s">
        <v>109</v>
      </c>
      <c r="B1022" t="s">
        <v>5</v>
      </c>
      <c r="C1022" t="s">
        <v>15</v>
      </c>
      <c r="D1022" t="s">
        <v>16</v>
      </c>
      <c r="E1022" t="s">
        <v>190</v>
      </c>
      <c r="F1022" t="s">
        <v>193</v>
      </c>
      <c r="G1022" t="s">
        <v>6</v>
      </c>
    </row>
    <row r="1023" spans="1:23" x14ac:dyDescent="0.25">
      <c r="A1023" t="s">
        <v>109</v>
      </c>
      <c r="B1023" t="s">
        <v>5</v>
      </c>
      <c r="C1023" t="s">
        <v>15</v>
      </c>
      <c r="D1023" t="s">
        <v>16</v>
      </c>
      <c r="E1023" t="s">
        <v>190</v>
      </c>
      <c r="F1023" t="s">
        <v>193</v>
      </c>
      <c r="G1023" t="s">
        <v>62</v>
      </c>
      <c r="L1023" t="s">
        <v>63</v>
      </c>
      <c r="M1023">
        <v>2030</v>
      </c>
      <c r="N1023">
        <f ca="1">M1023</f>
        <v>2030</v>
      </c>
      <c r="O1023">
        <f t="shared" ref="O1023:W1023" ca="1" si="55">N1023</f>
        <v>2030</v>
      </c>
      <c r="P1023">
        <f t="shared" ca="1" si="55"/>
        <v>2030</v>
      </c>
      <c r="Q1023">
        <f t="shared" ca="1" si="55"/>
        <v>2030</v>
      </c>
      <c r="R1023">
        <f t="shared" ca="1" si="55"/>
        <v>2030</v>
      </c>
      <c r="S1023">
        <f t="shared" ca="1" si="55"/>
        <v>2030</v>
      </c>
      <c r="T1023">
        <f t="shared" ca="1" si="55"/>
        <v>2030</v>
      </c>
      <c r="U1023">
        <f t="shared" ca="1" si="55"/>
        <v>2030</v>
      </c>
      <c r="V1023">
        <f t="shared" ca="1" si="55"/>
        <v>2030</v>
      </c>
      <c r="W1023">
        <f t="shared" ca="1" si="55"/>
        <v>2030</v>
      </c>
    </row>
    <row r="1024" spans="1:23" x14ac:dyDescent="0.25">
      <c r="A1024" t="s">
        <v>109</v>
      </c>
      <c r="B1024" t="s">
        <v>5</v>
      </c>
      <c r="C1024" t="s">
        <v>15</v>
      </c>
      <c r="D1024" t="s">
        <v>16</v>
      </c>
      <c r="E1024" t="s">
        <v>190</v>
      </c>
      <c r="F1024" t="s">
        <v>193</v>
      </c>
      <c r="G1024" t="s">
        <v>64</v>
      </c>
      <c r="L1024" t="s">
        <v>63</v>
      </c>
      <c r="M1024">
        <v>2101</v>
      </c>
      <c r="N1024">
        <v>2101</v>
      </c>
      <c r="O1024">
        <v>2101</v>
      </c>
      <c r="P1024">
        <v>2101</v>
      </c>
      <c r="Q1024">
        <v>2101</v>
      </c>
      <c r="R1024">
        <v>2101</v>
      </c>
      <c r="S1024">
        <v>2101</v>
      </c>
      <c r="T1024">
        <v>2101</v>
      </c>
      <c r="U1024">
        <v>2101</v>
      </c>
      <c r="V1024">
        <v>2101</v>
      </c>
      <c r="W1024">
        <v>2101</v>
      </c>
    </row>
    <row r="1025" spans="1:23" x14ac:dyDescent="0.25">
      <c r="A1025" t="s">
        <v>109</v>
      </c>
      <c r="B1025" t="s">
        <v>5</v>
      </c>
      <c r="C1025" t="s">
        <v>15</v>
      </c>
      <c r="D1025" t="s">
        <v>16</v>
      </c>
      <c r="E1025" t="s">
        <v>190</v>
      </c>
      <c r="F1025" t="s">
        <v>193</v>
      </c>
      <c r="G1025" t="s">
        <v>67</v>
      </c>
      <c r="L1025" t="s">
        <v>60</v>
      </c>
      <c r="M1025">
        <v>0</v>
      </c>
    </row>
    <row r="1026" spans="1:23" x14ac:dyDescent="0.25">
      <c r="A1026" t="s">
        <v>109</v>
      </c>
      <c r="B1026" t="s">
        <v>5</v>
      </c>
      <c r="C1026" t="s">
        <v>15</v>
      </c>
      <c r="D1026" t="s">
        <v>16</v>
      </c>
      <c r="E1026" t="s">
        <v>190</v>
      </c>
      <c r="F1026" t="s">
        <v>193</v>
      </c>
      <c r="G1026" t="s">
        <v>17</v>
      </c>
      <c r="J1026" t="s">
        <v>44</v>
      </c>
      <c r="L1026" t="s">
        <v>72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</row>
    <row r="1027" spans="1:23" x14ac:dyDescent="0.25">
      <c r="A1027" t="s">
        <v>109</v>
      </c>
      <c r="B1027" t="s">
        <v>5</v>
      </c>
      <c r="C1027" t="s">
        <v>15</v>
      </c>
      <c r="D1027" t="s">
        <v>16</v>
      </c>
      <c r="E1027" t="s">
        <v>190</v>
      </c>
      <c r="F1027" t="s">
        <v>147</v>
      </c>
      <c r="G1027" t="s">
        <v>6</v>
      </c>
    </row>
    <row r="1028" spans="1:23" x14ac:dyDescent="0.25">
      <c r="A1028" t="s">
        <v>109</v>
      </c>
      <c r="B1028" t="s">
        <v>5</v>
      </c>
      <c r="C1028" t="s">
        <v>15</v>
      </c>
      <c r="D1028" t="s">
        <v>16</v>
      </c>
      <c r="E1028" t="s">
        <v>190</v>
      </c>
      <c r="F1028" t="s">
        <v>147</v>
      </c>
      <c r="G1028" t="s">
        <v>62</v>
      </c>
      <c r="L1028" t="s">
        <v>63</v>
      </c>
      <c r="M1028">
        <v>2025</v>
      </c>
      <c r="N1028">
        <f ca="1">M1028</f>
        <v>2025</v>
      </c>
      <c r="O1028">
        <f t="shared" ref="O1028:W1028" ca="1" si="56">N1028</f>
        <v>2025</v>
      </c>
      <c r="P1028">
        <f t="shared" ca="1" si="56"/>
        <v>2025</v>
      </c>
      <c r="Q1028">
        <f t="shared" ca="1" si="56"/>
        <v>2025</v>
      </c>
      <c r="R1028">
        <f t="shared" ca="1" si="56"/>
        <v>2025</v>
      </c>
      <c r="S1028">
        <f t="shared" ca="1" si="56"/>
        <v>2025</v>
      </c>
      <c r="T1028">
        <f t="shared" ca="1" si="56"/>
        <v>2025</v>
      </c>
      <c r="U1028">
        <f t="shared" ca="1" si="56"/>
        <v>2025</v>
      </c>
      <c r="V1028">
        <f t="shared" ca="1" si="56"/>
        <v>2025</v>
      </c>
      <c r="W1028">
        <f t="shared" ca="1" si="56"/>
        <v>2025</v>
      </c>
    </row>
    <row r="1029" spans="1:23" x14ac:dyDescent="0.25">
      <c r="A1029" t="s">
        <v>109</v>
      </c>
      <c r="B1029" t="s">
        <v>5</v>
      </c>
      <c r="C1029" t="s">
        <v>15</v>
      </c>
      <c r="D1029" t="s">
        <v>16</v>
      </c>
      <c r="E1029" t="s">
        <v>190</v>
      </c>
      <c r="F1029" t="s">
        <v>147</v>
      </c>
      <c r="G1029" t="s">
        <v>64</v>
      </c>
      <c r="L1029" t="s">
        <v>63</v>
      </c>
      <c r="M1029">
        <v>2101</v>
      </c>
      <c r="N1029">
        <v>2101</v>
      </c>
      <c r="O1029">
        <v>2101</v>
      </c>
      <c r="P1029">
        <v>2101</v>
      </c>
      <c r="Q1029">
        <v>2101</v>
      </c>
      <c r="R1029">
        <v>2101</v>
      </c>
      <c r="S1029">
        <v>2101</v>
      </c>
      <c r="T1029">
        <v>2101</v>
      </c>
      <c r="U1029">
        <v>2101</v>
      </c>
      <c r="V1029">
        <v>2101</v>
      </c>
      <c r="W1029">
        <v>2101</v>
      </c>
    </row>
    <row r="1030" spans="1:23" x14ac:dyDescent="0.25">
      <c r="A1030" t="s">
        <v>109</v>
      </c>
      <c r="B1030" t="s">
        <v>5</v>
      </c>
      <c r="C1030" t="s">
        <v>15</v>
      </c>
      <c r="D1030" t="s">
        <v>16</v>
      </c>
      <c r="E1030" t="s">
        <v>190</v>
      </c>
      <c r="F1030" t="s">
        <v>147</v>
      </c>
      <c r="G1030" t="s">
        <v>67</v>
      </c>
      <c r="L1030" t="s">
        <v>60</v>
      </c>
      <c r="M1030">
        <v>0</v>
      </c>
    </row>
    <row r="1031" spans="1:23" x14ac:dyDescent="0.25">
      <c r="A1031" t="s">
        <v>109</v>
      </c>
      <c r="B1031" t="s">
        <v>5</v>
      </c>
      <c r="C1031" t="s">
        <v>15</v>
      </c>
      <c r="D1031" t="s">
        <v>16</v>
      </c>
      <c r="E1031" t="s">
        <v>190</v>
      </c>
      <c r="F1031" t="s">
        <v>147</v>
      </c>
      <c r="G1031" t="s">
        <v>194</v>
      </c>
      <c r="L1031" t="s">
        <v>60</v>
      </c>
      <c r="M1031">
        <v>0.1</v>
      </c>
      <c r="N1031">
        <v>0.1</v>
      </c>
      <c r="O1031">
        <v>0.1</v>
      </c>
      <c r="P1031">
        <v>0.1</v>
      </c>
      <c r="Q1031">
        <v>0.1</v>
      </c>
      <c r="R1031">
        <v>0.1</v>
      </c>
      <c r="S1031">
        <v>0.1</v>
      </c>
      <c r="T1031">
        <v>0.1</v>
      </c>
      <c r="U1031">
        <v>0.1</v>
      </c>
      <c r="V1031">
        <v>0.1</v>
      </c>
      <c r="W1031">
        <v>0.1</v>
      </c>
    </row>
    <row r="1032" spans="1:23" x14ac:dyDescent="0.25">
      <c r="A1032" t="s">
        <v>109</v>
      </c>
      <c r="B1032" t="s">
        <v>5</v>
      </c>
      <c r="C1032" t="s">
        <v>15</v>
      </c>
      <c r="D1032" t="s">
        <v>16</v>
      </c>
      <c r="E1032" t="s">
        <v>190</v>
      </c>
      <c r="F1032" t="s">
        <v>147</v>
      </c>
      <c r="G1032" t="s">
        <v>17</v>
      </c>
      <c r="J1032" t="s">
        <v>37</v>
      </c>
      <c r="L1032" t="s">
        <v>72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2025-05-29T22:10:06Z</dcterms:created>
  <dcterms:modified xsi:type="dcterms:W3CDTF">2025-05-29T22:10:06Z</dcterms:modified>
</cp:coreProperties>
</file>