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413"/>
  <sheetViews>
    <sheetView tabSelected="1" workbookViewId="0">
      <selection activeCell="A1" sqref="A1:X141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Commercial</t>
        </is>
      </c>
      <c r="G3" t="inlineStr">
        <is>
          <t>service_request</t>
        </is>
      </c>
      <c r="J3" t="inlineStr">
        <is>
          <t>CIMS.CAN.BC.Commercial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CIMS.CAN.BC.Commercial</t>
        </is>
      </c>
      <c r="B4" t="inlineStr">
        <is>
          <t>Sector</t>
        </is>
      </c>
      <c r="C4" t="inlineStr">
        <is>
          <t>BC</t>
        </is>
      </c>
      <c r="D4" t="inlineStr">
        <is>
          <t>Commercial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CIMS.CAN.BC.Commercial</t>
        </is>
      </c>
      <c r="B5" t="inlineStr">
        <is>
          <t>Sector</t>
        </is>
      </c>
      <c r="C5" t="inlineStr">
        <is>
          <t>BC</t>
        </is>
      </c>
      <c r="D5" t="inlineStr">
        <is>
          <t>Commercial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CIMS.CAN.BC.Commercial</t>
        </is>
      </c>
      <c r="B6" t="inlineStr">
        <is>
          <t>Sector</t>
        </is>
      </c>
      <c r="C6" t="inlineStr">
        <is>
          <t>BC</t>
        </is>
      </c>
      <c r="D6" t="inlineStr">
        <is>
          <t>Commercial</t>
        </is>
      </c>
      <c r="G6" t="inlineStr">
        <is>
          <t>multiplier_price</t>
        </is>
      </c>
      <c r="J6" t="inlineStr">
        <is>
          <t>CIMS.CAN.BC.Biodiesel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CIMS.CAN.BC.Commercial</t>
        </is>
      </c>
      <c r="B7" t="inlineStr">
        <is>
          <t>Sector</t>
        </is>
      </c>
      <c r="C7" t="inlineStr">
        <is>
          <t>BC</t>
        </is>
      </c>
      <c r="D7" t="inlineStr">
        <is>
          <t>Commercial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CIMS.CAN.BC.Commercial</t>
        </is>
      </c>
      <c r="B8" t="inlineStr">
        <is>
          <t>Sector</t>
        </is>
      </c>
      <c r="C8" t="inlineStr">
        <is>
          <t>BC</t>
        </is>
      </c>
      <c r="D8" t="inlineStr">
        <is>
          <t>Commercial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CIMS.CAN.BC.Commercial</t>
        </is>
      </c>
      <c r="B9" t="inlineStr">
        <is>
          <t>Sector</t>
        </is>
      </c>
      <c r="C9" t="inlineStr">
        <is>
          <t>BC</t>
        </is>
      </c>
      <c r="D9" t="inlineStr">
        <is>
          <t>Commercial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CIMS.CAN.BC.Commercial</t>
        </is>
      </c>
      <c r="B10" t="inlineStr">
        <is>
          <t>Sector</t>
        </is>
      </c>
      <c r="C10" t="inlineStr">
        <is>
          <t>BC</t>
        </is>
      </c>
      <c r="D10" t="inlineStr">
        <is>
          <t>Commercial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CIMS.CAN.BC.Commercial</t>
        </is>
      </c>
      <c r="B11" t="inlineStr">
        <is>
          <t>Sector</t>
        </is>
      </c>
      <c r="C11" t="inlineStr">
        <is>
          <t>BC</t>
        </is>
      </c>
      <c r="D11" t="inlineStr">
        <is>
          <t>Commercial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CIMS.CAN.BC.Commercial</t>
        </is>
      </c>
      <c r="B12" t="inlineStr">
        <is>
          <t>Sector</t>
        </is>
      </c>
      <c r="C12" t="inlineStr">
        <is>
          <t>BC</t>
        </is>
      </c>
      <c r="D12" t="inlineStr">
        <is>
          <t>Commercial</t>
        </is>
      </c>
      <c r="G12" t="inlineStr">
        <is>
          <t>multiplier_price</t>
        </is>
      </c>
      <c r="J12" t="inlineStr">
        <is>
          <t>CIMS.CAN.BC.Electricity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CIMS.CAN.BC.Commercial</t>
        </is>
      </c>
      <c r="B13" t="inlineStr">
        <is>
          <t>Sector</t>
        </is>
      </c>
      <c r="C13" t="inlineStr">
        <is>
          <t>BC</t>
        </is>
      </c>
      <c r="D13" t="inlineStr">
        <is>
          <t>Commercial</t>
        </is>
      </c>
      <c r="G13" t="inlineStr">
        <is>
          <t>multiplier_price</t>
        </is>
      </c>
      <c r="J13" t="inlineStr">
        <is>
          <t>CIMS.CAN.BC.Ethanol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CIMS.CAN.BC.Commercial</t>
        </is>
      </c>
      <c r="B14" t="inlineStr">
        <is>
          <t>Sector</t>
        </is>
      </c>
      <c r="C14" t="inlineStr">
        <is>
          <t>BC</t>
        </is>
      </c>
      <c r="D14" t="inlineStr">
        <is>
          <t>Commercial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CIMS.CAN.BC.Commercial</t>
        </is>
      </c>
      <c r="B15" t="inlineStr">
        <is>
          <t>Sector</t>
        </is>
      </c>
      <c r="C15" t="inlineStr">
        <is>
          <t>BC</t>
        </is>
      </c>
      <c r="D15" t="inlineStr">
        <is>
          <t>Commercial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CIMS.CAN.BC.Commercial</t>
        </is>
      </c>
      <c r="B16" t="inlineStr">
        <is>
          <t>Sector</t>
        </is>
      </c>
      <c r="C16" t="inlineStr">
        <is>
          <t>BC</t>
        </is>
      </c>
      <c r="D16" t="inlineStr">
        <is>
          <t>Commercial</t>
        </is>
      </c>
      <c r="G16" t="inlineStr">
        <is>
          <t>multiplier_price</t>
        </is>
      </c>
      <c r="J16" t="inlineStr">
        <is>
          <t>CIMS.CAN.BC.Hydrogen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CIMS.CAN.BC.Commercial</t>
        </is>
      </c>
      <c r="B17" t="inlineStr">
        <is>
          <t>Sector</t>
        </is>
      </c>
      <c r="C17" t="inlineStr">
        <is>
          <t>BC</t>
        </is>
      </c>
      <c r="D17" t="inlineStr">
        <is>
          <t>Commercial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CIMS.CAN.BC.Commercial</t>
        </is>
      </c>
      <c r="B18" t="inlineStr">
        <is>
          <t>Sector</t>
        </is>
      </c>
      <c r="C18" t="inlineStr">
        <is>
          <t>BC</t>
        </is>
      </c>
      <c r="D18" t="inlineStr">
        <is>
          <t>Commercial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CIMS.CAN.BC.Commercial</t>
        </is>
      </c>
      <c r="B19" t="inlineStr">
        <is>
          <t>Sector</t>
        </is>
      </c>
      <c r="C19" t="inlineStr">
        <is>
          <t>BC</t>
        </is>
      </c>
      <c r="D19" t="inlineStr">
        <is>
          <t>Commercial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CIMS.CAN.BC.Commercial</t>
        </is>
      </c>
      <c r="B20" t="inlineStr">
        <is>
          <t>Sector</t>
        </is>
      </c>
      <c r="C20" t="inlineStr">
        <is>
          <t>BC</t>
        </is>
      </c>
      <c r="D20" t="inlineStr">
        <is>
          <t>Commercial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CIMS.CAN.BC.Commercial</t>
        </is>
      </c>
      <c r="B21" t="inlineStr">
        <is>
          <t>Sector</t>
        </is>
      </c>
      <c r="C21" t="inlineStr">
        <is>
          <t>BC</t>
        </is>
      </c>
      <c r="D21" t="inlineStr">
        <is>
          <t>Commercial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CIMS.CAN.BC.Commercial</t>
        </is>
      </c>
      <c r="B22" t="inlineStr">
        <is>
          <t>Sector</t>
        </is>
      </c>
      <c r="C22" t="inlineStr">
        <is>
          <t>BC</t>
        </is>
      </c>
      <c r="D22" t="inlineStr">
        <is>
          <t>Commercial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CIMS.CAN.BC.Commercial</t>
        </is>
      </c>
      <c r="B23" t="inlineStr">
        <is>
          <t>Sector</t>
        </is>
      </c>
      <c r="C23" t="inlineStr">
        <is>
          <t>BC</t>
        </is>
      </c>
      <c r="D23" t="inlineStr">
        <is>
          <t>Commercial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CIMS.CAN.BC.Commercial</t>
        </is>
      </c>
      <c r="B24" t="inlineStr">
        <is>
          <t>Sector</t>
        </is>
      </c>
      <c r="C24" t="inlineStr">
        <is>
          <t>BC</t>
        </is>
      </c>
      <c r="D24" t="inlineStr">
        <is>
          <t>Commercial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CIMS.CAN.BC.Commercial</t>
        </is>
      </c>
      <c r="B25" t="inlineStr">
        <is>
          <t>Sector</t>
        </is>
      </c>
      <c r="C25" t="inlineStr">
        <is>
          <t>BC</t>
        </is>
      </c>
      <c r="D25" t="inlineStr">
        <is>
          <t>Commercial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CIMS.CAN.BC.Commercial</t>
        </is>
      </c>
      <c r="B26" t="inlineStr">
        <is>
          <t>Sector</t>
        </is>
      </c>
      <c r="C26" t="inlineStr">
        <is>
          <t>BC</t>
        </is>
      </c>
      <c r="D26" t="inlineStr">
        <is>
          <t>Commercial</t>
        </is>
      </c>
      <c r="G26" t="inlineStr">
        <is>
          <t>service_request</t>
        </is>
      </c>
      <c r="J26" t="inlineStr">
        <is>
          <t>CIMS.CAN.BC.Commercial.Buildings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CIMS.CAN.BC.Commercial.Buildings</t>
        </is>
      </c>
      <c r="B27" t="inlineStr">
        <is>
          <t>Service</t>
        </is>
      </c>
      <c r="C27" t="inlineStr">
        <is>
          <t>BC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CIMS.CAN.BC.Commercial.Buildings</t>
        </is>
      </c>
      <c r="B28" t="inlineStr">
        <is>
          <t>Service</t>
        </is>
      </c>
      <c r="C28" t="inlineStr">
        <is>
          <t>BC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CIMS.CAN.BC.Commercial.Buildings</t>
        </is>
      </c>
      <c r="B29" t="inlineStr">
        <is>
          <t>Service</t>
        </is>
      </c>
      <c r="C29" t="inlineStr">
        <is>
          <t>BC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service_request</t>
        </is>
      </c>
      <c r="J29" t="inlineStr">
        <is>
          <t>CIMS.CAN.BC.Commercial.Buildings.Shell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CIMS.CAN.BC.Commercial.Buildings</t>
        </is>
      </c>
      <c r="B30" t="inlineStr">
        <is>
          <t>Service</t>
        </is>
      </c>
      <c r="C30" t="inlineStr">
        <is>
          <t>BC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service_request</t>
        </is>
      </c>
      <c r="J30" t="inlineStr">
        <is>
          <t>CIMS.CAN.BC.Commercial.Buildings.Lighting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CIMS.CAN.BC.Commercial.Buildings</t>
        </is>
      </c>
      <c r="B31" t="inlineStr">
        <is>
          <t>Service</t>
        </is>
      </c>
      <c r="C31" t="inlineStr">
        <is>
          <t>BC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service_request</t>
        </is>
      </c>
      <c r="J31" t="inlineStr">
        <is>
          <t>CIMS.CAN.BC.Commercial.Buildings.Refrigeration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CIMS.CAN.BC.Commercial.Buildings</t>
        </is>
      </c>
      <c r="B32" t="inlineStr">
        <is>
          <t>Service</t>
        </is>
      </c>
      <c r="C32" t="inlineStr">
        <is>
          <t>BC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service_request</t>
        </is>
      </c>
      <c r="J32" t="inlineStr">
        <is>
          <t>CIMS.CAN.BC.Commercial.Buildings.Cooking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CIMS.CAN.BC.Commercial.Buildings</t>
        </is>
      </c>
      <c r="B33" t="inlineStr">
        <is>
          <t>Service</t>
        </is>
      </c>
      <c r="C33" t="inlineStr">
        <is>
          <t>BC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service_request</t>
        </is>
      </c>
      <c r="J33" t="inlineStr">
        <is>
          <t>CIMS.CAN.BC.Commercial.Buildings.Hot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CIMS.CAN.BC.Commercial.Buildings</t>
        </is>
      </c>
      <c r="B34" t="inlineStr">
        <is>
          <t>Service</t>
        </is>
      </c>
      <c r="C34" t="inlineStr">
        <is>
          <t>BC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service_request</t>
        </is>
      </c>
      <c r="J34" t="inlineStr">
        <is>
          <t>CIMS.CAN.BC.Commercial.Buildings.Plug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CIMS.CAN.BC.Commercial.Buildings.Shell</t>
        </is>
      </c>
      <c r="B35" t="inlineStr">
        <is>
          <t>Service</t>
        </is>
      </c>
      <c r="C35" t="inlineStr">
        <is>
          <t>BC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service_provide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CIMS.CAN.BC.Commercial.Buildings.Shell</t>
        </is>
      </c>
      <c r="B36" t="inlineStr">
        <is>
          <t>Service</t>
        </is>
      </c>
      <c r="C36" t="inlineStr">
        <is>
          <t>BC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</t>
        </is>
      </c>
      <c r="H36" t="inlineStr">
        <is>
          <t>Fixed Ratio</t>
        </is>
      </c>
    </row>
    <row r="37">
      <c r="A37" t="inlineStr">
        <is>
          <t>CIMS.CAN.BC.Commercial.Buildings.Shell</t>
        </is>
      </c>
      <c r="B37" t="inlineStr">
        <is>
          <t>Service</t>
        </is>
      </c>
      <c r="C37" t="inlineStr">
        <is>
          <t>BC</t>
        </is>
      </c>
      <c r="D37" t="inlineStr">
        <is>
          <t>Commercial</t>
        </is>
      </c>
      <c r="E37" t="inlineStr">
        <is>
          <t>Shell</t>
        </is>
      </c>
      <c r="G37" t="inlineStr">
        <is>
          <t>intercept_retirement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CIMS.CAN.BC.Commercial.Buildings.Shell</t>
        </is>
      </c>
      <c r="B38" t="inlineStr">
        <is>
          <t>Service</t>
        </is>
      </c>
      <c r="C38" t="inlineStr">
        <is>
          <t>BC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service_request</t>
        </is>
      </c>
      <c r="J38" t="inlineStr">
        <is>
          <t>CIMS.CAN.BC.Commercial.Buildings.Shell.Wholesale (Marine)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CIMS.CAN.BC.Commercial.Buildings.Shell</t>
        </is>
      </c>
      <c r="B39" t="inlineStr">
        <is>
          <t>Service</t>
        </is>
      </c>
      <c r="C39" t="inlineStr">
        <is>
          <t>BC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service_request</t>
        </is>
      </c>
      <c r="J39" t="inlineStr">
        <is>
          <t>CIMS.CAN.BC.Commercial.Buildings.Shell.Wholesale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CIMS.CAN.BC.Commercial.Buildings.Shell</t>
        </is>
      </c>
      <c r="B40" t="inlineStr">
        <is>
          <t>Service</t>
        </is>
      </c>
      <c r="C40" t="inlineStr">
        <is>
          <t>BC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service_request</t>
        </is>
      </c>
      <c r="J40" t="inlineStr">
        <is>
          <t>CIMS.CAN.BC.Commercial.Buildings.Shell.Retail (Marine)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CIMS.CAN.BC.Commercial.Buildings.Shell</t>
        </is>
      </c>
      <c r="B41" t="inlineStr">
        <is>
          <t>Service</t>
        </is>
      </c>
      <c r="C41" t="inlineStr">
        <is>
          <t>BC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service_request</t>
        </is>
      </c>
      <c r="J41" t="inlineStr">
        <is>
          <t>CIMS.CAN.BC.Commercial.Buildings.Shell.Retail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CIMS.CAN.BC.Commercial.Buildings.Shell</t>
        </is>
      </c>
      <c r="B42" t="inlineStr">
        <is>
          <t>Service</t>
        </is>
      </c>
      <c r="C42" t="inlineStr">
        <is>
          <t>BC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service_request</t>
        </is>
      </c>
      <c r="J42" t="inlineStr">
        <is>
          <t>CIMS.CAN.BC.Commercial.Buildings.Shell.Transportation and Warehousing (Marine)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CIMS.CAN.BC.Commercial.Buildings.Shell</t>
        </is>
      </c>
      <c r="B43" t="inlineStr">
        <is>
          <t>Service</t>
        </is>
      </c>
      <c r="C43" t="inlineStr">
        <is>
          <t>BC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service_request</t>
        </is>
      </c>
      <c r="J43" t="inlineStr">
        <is>
          <t>CIMS.CAN.BC.Commercial.Buildings.Shell.Transportation and Warehousing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CIMS.CAN.BC.Commercial.Buildings.Shell</t>
        </is>
      </c>
      <c r="B44" t="inlineStr">
        <is>
          <t>Service</t>
        </is>
      </c>
      <c r="C44" t="inlineStr">
        <is>
          <t>BC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service_request</t>
        </is>
      </c>
      <c r="J44" t="inlineStr">
        <is>
          <t>CIMS.CAN.BC.Commercial.Buildings.Shell.Information and Cultural (Marine)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CIMS.CAN.BC.Commercial.Buildings.Shell</t>
        </is>
      </c>
      <c r="B45" t="inlineStr">
        <is>
          <t>Service</t>
        </is>
      </c>
      <c r="C45" t="inlineStr">
        <is>
          <t>BC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service_request</t>
        </is>
      </c>
      <c r="J45" t="inlineStr">
        <is>
          <t>CIMS.CAN.BC.Commercial.Buildings.Shell.Information and Cultural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CIMS.CAN.BC.Commercial.Buildings.Shell</t>
        </is>
      </c>
      <c r="B46" t="inlineStr">
        <is>
          <t>Service</t>
        </is>
      </c>
      <c r="C46" t="inlineStr">
        <is>
          <t>BC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service_request</t>
        </is>
      </c>
      <c r="J46" t="inlineStr">
        <is>
          <t>CIMS.CAN.BC.Commercial.Buildings.Shell.Offices (Marine)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CIMS.CAN.BC.Commercial.Buildings.Shell</t>
        </is>
      </c>
      <c r="B47" t="inlineStr">
        <is>
          <t>Service</t>
        </is>
      </c>
      <c r="C47" t="inlineStr">
        <is>
          <t>BC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service_request</t>
        </is>
      </c>
      <c r="J47" t="inlineStr">
        <is>
          <t>CIMS.CAN.BC.Commercial.Buildings.Shell.Offices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CIMS.CAN.BC.Commercial.Buildings.Shell</t>
        </is>
      </c>
      <c r="B48" t="inlineStr">
        <is>
          <t>Service</t>
        </is>
      </c>
      <c r="C48" t="inlineStr">
        <is>
          <t>BC</t>
        </is>
      </c>
      <c r="D48" t="inlineStr">
        <is>
          <t>Commercial</t>
        </is>
      </c>
      <c r="E48" t="inlineStr">
        <is>
          <t>Shell</t>
        </is>
      </c>
      <c r="G48" t="inlineStr">
        <is>
          <t>service_request</t>
        </is>
      </c>
      <c r="J48" t="inlineStr">
        <is>
          <t>CIMS.CAN.BC.Commercial.Buildings.Shell.Educational (Marine)</t>
        </is>
      </c>
      <c r="K48" t="inlineStr">
        <is>
          <t>annual_region</t>
        </is>
      </c>
      <c r="L48">
        <f t="array" ref="L48">INDEX([1]!annual_data,_xlfn.XMATCH(_xlfn.CONCAT(
SUBSTITUTE($A48,LEFT($A48,FIND($C48,$A48)+LEN($C48)-1),),
$C48,
$F48,
$G48:$I48,
SUBSTITUTE($J48,LEFT($A48,FIND($C48,$A48)+LEN($C48)-1),)),
[1]!annual_index),_xlfn.XMATCH(L$2,[1]!annual_header))</f>
        <v/>
      </c>
      <c r="M48">
        <f t="array" ref="M48">INDEX([1]!annual_data,_xlfn.XMATCH(_xlfn.CONCAT(
SUBSTITUTE($A48,LEFT($A48,FIND($C48,$A48)+LEN($C48)-1),),
$C48,
$F48,
$G48:$I48,
SUBSTITUTE($J48,LEFT($A48,FIND($C48,$A48)+LEN($C48)-1),)),
[1]!annual_index),_xlfn.XMATCH(M$2,[1]!annual_header))</f>
        <v/>
      </c>
      <c r="N48">
        <f t="array" ref="N48">INDEX([1]!annual_data,_xlfn.XMATCH(_xlfn.CONCAT(
SUBSTITUTE($A48,LEFT($A48,FIND($C48,$A48)+LEN($C48)-1),),
$C48,
$F48,
$G48:$I48,
SUBSTITUTE($J48,LEFT($A48,FIND($C48,$A48)+LEN($C48)-1),)),
[1]!annual_index),_xlfn.XMATCH(N$2,[1]!annual_header))</f>
        <v/>
      </c>
      <c r="O48">
        <f t="array" ref="O48">INDEX([1]!annual_data,_xlfn.XMATCH(_xlfn.CONCAT(
SUBSTITUTE($A48,LEFT($A48,FIND($C48,$A48)+LEN($C48)-1),),
$C48,
$F48,
$G48:$I48,
SUBSTITUTE($J48,LEFT($A48,FIND($C48,$A48)+LEN($C48)-1),)),
[1]!annual_index),_xlfn.XMATCH(O$2,[1]!annual_header))</f>
        <v/>
      </c>
      <c r="P48">
        <f t="array" ref="P48">INDEX([1]!annual_data,_xlfn.XMATCH(_xlfn.CONCAT(
SUBSTITUTE($A48,LEFT($A48,FIND($C48,$A48)+LEN($C48)-1),),
$C48,
$F48,
$G48:$I48,
SUBSTITUTE($J48,LEFT($A48,FIND($C48,$A48)+LEN($C48)-1),)),
[1]!annual_index),_xlfn.XMATCH(P$2,[1]!annual_header))</f>
        <v/>
      </c>
      <c r="Q48">
        <f t="array" ref="Q48">INDEX([1]!annual_data,_xlfn.XMATCH(_xlfn.CONCAT(
SUBSTITUTE($A48,LEFT($A48,FIND($C48,$A48)+LEN($C48)-1),),
$C48,
$F48,
$G48:$I48,
SUBSTITUTE($J48,LEFT($A48,FIND($C48,$A48)+LEN($C48)-1),)),
[1]!annual_index),_xlfn.XMATCH(Q$2,[1]!annual_header))</f>
        <v/>
      </c>
      <c r="R48">
        <f t="array" ref="R48">INDEX([1]!annual_data,_xlfn.XMATCH(_xlfn.CONCAT(
SUBSTITUTE($A48,LEFT($A48,FIND($C48,$A48)+LEN($C48)-1),),
$C48,
$F48,
$G48:$I48,
SUBSTITUTE($J48,LEFT($A48,FIND($C48,$A48)+LEN($C48)-1),)),
[1]!annual_index),_xlfn.XMATCH(R$2,[1]!annual_header))</f>
        <v/>
      </c>
      <c r="S48">
        <f t="array" ref="S48">INDEX([1]!annual_data,_xlfn.XMATCH(_xlfn.CONCAT(
SUBSTITUTE($A48,LEFT($A48,FIND($C48,$A48)+LEN($C48)-1),),
$C48,
$F48,
$G48:$I48,
SUBSTITUTE($J48,LEFT($A48,FIND($C48,$A48)+LEN($C48)-1),)),
[1]!annual_index),_xlfn.XMATCH(S$2,[1]!annual_header))</f>
        <v/>
      </c>
      <c r="T48">
        <f t="array" ref="T48">INDEX([1]!annual_data,_xlfn.XMATCH(_xlfn.CONCAT(
SUBSTITUTE($A48,LEFT($A48,FIND($C48,$A48)+LEN($C48)-1),),
$C48,
$F48,
$G48:$I48,
SUBSTITUTE($J48,LEFT($A48,FIND($C48,$A48)+LEN($C48)-1),)),
[1]!annual_index),_xlfn.XMATCH(T$2,[1]!annual_header))</f>
        <v/>
      </c>
      <c r="U48">
        <f t="array" ref="U48">INDEX([1]!annual_data,_xlfn.XMATCH(_xlfn.CONCAT(
SUBSTITUTE($A48,LEFT($A48,FIND($C48,$A48)+LEN($C48)-1),),
$C48,
$F48,
$G48:$I48,
SUBSTITUTE($J48,LEFT($A48,FIND($C48,$A48)+LEN($C48)-1),)),
[1]!annual_index),_xlfn.XMATCH(U$2,[1]!annual_header))</f>
        <v/>
      </c>
      <c r="V48">
        <f t="array" ref="V48">INDEX([1]!annual_data,_xlfn.XMATCH(_xlfn.CONCAT(
SUBSTITUTE($A48,LEFT($A48,FIND($C48,$A48)+LEN($C48)-1),),
$C48,
$F48,
$G48:$I48,
SUBSTITUTE($J48,LEFT($A48,FIND($C48,$A48)+LEN($C48)-1),)),
[1]!annual_index),_xlfn.XMATCH(V$2,[1]!annual_header))</f>
        <v/>
      </c>
      <c r="W48">
        <f t="array" ref="W48">INDEX([1]!annual_data,_xlfn.XMATCH(_xlfn.CONCAT(
SUBSTITUTE($A48,LEFT($A48,FIND($C48,$A48)+LEN($C48)-1),),
$C48,
$F48,
$G48:$I48,
SUBSTITUTE($J48,LEFT($A48,FIND($C48,$A48)+LEN($C48)-1),)),
[1]!annual_index),_xlfn.XMATCH(W$2,[1]!annual_header))</f>
        <v/>
      </c>
    </row>
    <row r="49">
      <c r="A49" t="inlineStr">
        <is>
          <t>CIMS.CAN.BC.Commercial.Buildings.Shell</t>
        </is>
      </c>
      <c r="B49" t="inlineStr">
        <is>
          <t>Service</t>
        </is>
      </c>
      <c r="C49" t="inlineStr">
        <is>
          <t>BC</t>
        </is>
      </c>
      <c r="D49" t="inlineStr">
        <is>
          <t>Commercial</t>
        </is>
      </c>
      <c r="E49" t="inlineStr">
        <is>
          <t>Shell</t>
        </is>
      </c>
      <c r="G49" t="inlineStr">
        <is>
          <t>service_request</t>
        </is>
      </c>
      <c r="J49" t="inlineStr">
        <is>
          <t>CIMS.CAN.BC.Commercial.Buildings.Shell.Educational (Cold)</t>
        </is>
      </c>
      <c r="K49" t="inlineStr">
        <is>
          <t>annual_region</t>
        </is>
      </c>
      <c r="L49">
        <f t="array" ref="L49">INDEX([1]!annual_data,_xlfn.XMATCH(_xlfn.CONCAT(
SUBSTITUTE($A49,LEFT($A49,FIND($C49,$A49)+LEN($C49)-1),),
$C49,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$C49,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$C49,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$C49,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$C49,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$C49,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$C49,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$C49,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$C49,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$C49,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$C49,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$C49,
$F49,
$G49:$I49,
SUBSTITUTE($J49,LEFT($A49,FIND($C49,$A49)+LEN($C49)-1),)),
[1]!annual_index),_xlfn.XMATCH(W$2,[1]!annual_header))</f>
        <v/>
      </c>
    </row>
    <row r="50">
      <c r="A50" t="inlineStr">
        <is>
          <t>CIMS.CAN.BC.Commercial.Buildings.Shell</t>
        </is>
      </c>
      <c r="B50" t="inlineStr">
        <is>
          <t>Service</t>
        </is>
      </c>
      <c r="C50" t="inlineStr">
        <is>
          <t>BC</t>
        </is>
      </c>
      <c r="D50" t="inlineStr">
        <is>
          <t>Commercial</t>
        </is>
      </c>
      <c r="E50" t="inlineStr">
        <is>
          <t>Shell</t>
        </is>
      </c>
      <c r="G50" t="inlineStr">
        <is>
          <t>service_request</t>
        </is>
      </c>
      <c r="J50" t="inlineStr">
        <is>
          <t>CIMS.CAN.BC.Commercial.Buildings.Shell.Healthcare and Social Assistance (Marine)</t>
        </is>
      </c>
      <c r="K50" t="inlineStr">
        <is>
          <t>annual_region</t>
        </is>
      </c>
      <c r="L50">
        <f t="array" ref="L50">INDEX([1]!annual_data,_xlfn.XMATCH(_xlfn.CONCAT(
SUBSTITUTE($A50,LEFT($A50,FIND($C50,$A50)+LEN($C50)-1),),
$C50,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$C50,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$C50,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$C50,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$C50,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$C50,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$C50,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$C50,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$C50,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$C50,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$C50,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$C50,
$F50,
$G50:$I50,
SUBSTITUTE($J50,LEFT($A50,FIND($C50,$A50)+LEN($C50)-1),)),
[1]!annual_index),_xlfn.XMATCH(W$2,[1]!annual_header))</f>
        <v/>
      </c>
    </row>
    <row r="51">
      <c r="A51" t="inlineStr">
        <is>
          <t>CIMS.CAN.BC.Commercial.Buildings.Shell</t>
        </is>
      </c>
      <c r="B51" t="inlineStr">
        <is>
          <t>Service</t>
        </is>
      </c>
      <c r="C51" t="inlineStr">
        <is>
          <t>BC</t>
        </is>
      </c>
      <c r="D51" t="inlineStr">
        <is>
          <t>Commercial</t>
        </is>
      </c>
      <c r="E51" t="inlineStr">
        <is>
          <t>Shell</t>
        </is>
      </c>
      <c r="G51" t="inlineStr">
        <is>
          <t>service_request</t>
        </is>
      </c>
      <c r="J51" t="inlineStr">
        <is>
          <t>CIMS.CAN.BC.Commercial.Buildings.Shell.Healthcare and Social Assistance (Cold)</t>
        </is>
      </c>
      <c r="K51" t="inlineStr">
        <is>
          <t>annual_region</t>
        </is>
      </c>
      <c r="L51">
        <f t="array" ref="L51">INDEX([1]!annual_data,_xlfn.XMATCH(_xlfn.CONCAT(
SUBSTITUTE($A51,LEFT($A51,FIND($C51,$A51)+LEN($C51)-1),),
$C51,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$C51,
$F51,
$G51:$I51,
SUBSTITUTE($J51,LEFT($A51,FIND($C51,$A51)+LEN($C51)-1),)),
[1]!annual_index),_xlfn.XMATCH(M$2,[1]!annual_header))</f>
        <v/>
      </c>
      <c r="N51">
        <f t="array" ref="N51">INDEX([1]!annual_data,_xlfn.XMATCH(_xlfn.CONCAT(
SUBSTITUTE($A51,LEFT($A51,FIND($C51,$A51)+LEN($C51)-1),),
$C51,
$F51,
$G51:$I51,
SUBSTITUTE($J51,LEFT($A51,FIND($C51,$A51)+LEN($C51)-1),)),
[1]!annual_index),_xlfn.XMATCH(N$2,[1]!annual_header))</f>
        <v/>
      </c>
      <c r="O51">
        <f t="array" ref="O51">INDEX([1]!annual_data,_xlfn.XMATCH(_xlfn.CONCAT(
SUBSTITUTE($A51,LEFT($A51,FIND($C51,$A51)+LEN($C51)-1),),
$C51,
$F51,
$G51:$I51,
SUBSTITUTE($J51,LEFT($A51,FIND($C51,$A51)+LEN($C51)-1),)),
[1]!annual_index),_xlfn.XMATCH(O$2,[1]!annual_header))</f>
        <v/>
      </c>
      <c r="P51">
        <f t="array" ref="P51">INDEX([1]!annual_data,_xlfn.XMATCH(_xlfn.CONCAT(
SUBSTITUTE($A51,LEFT($A51,FIND($C51,$A51)+LEN($C51)-1),),
$C51,
$F51,
$G51:$I51,
SUBSTITUTE($J51,LEFT($A51,FIND($C51,$A51)+LEN($C51)-1),)),
[1]!annual_index),_xlfn.XMATCH(P$2,[1]!annual_header))</f>
        <v/>
      </c>
      <c r="Q51">
        <f t="array" ref="Q51">INDEX([1]!annual_data,_xlfn.XMATCH(_xlfn.CONCAT(
SUBSTITUTE($A51,LEFT($A51,FIND($C51,$A51)+LEN($C51)-1),),
$C51,
$F51,
$G51:$I51,
SUBSTITUTE($J51,LEFT($A51,FIND($C51,$A51)+LEN($C51)-1),)),
[1]!annual_index),_xlfn.XMATCH(Q$2,[1]!annual_header))</f>
        <v/>
      </c>
      <c r="R51">
        <f t="array" ref="R51">INDEX([1]!annual_data,_xlfn.XMATCH(_xlfn.CONCAT(
SUBSTITUTE($A51,LEFT($A51,FIND($C51,$A51)+LEN($C51)-1),),
$C51,
$F51,
$G51:$I51,
SUBSTITUTE($J51,LEFT($A51,FIND($C51,$A51)+LEN($C51)-1),)),
[1]!annual_index),_xlfn.XMATCH(R$2,[1]!annual_header))</f>
        <v/>
      </c>
      <c r="S51">
        <f t="array" ref="S51">INDEX([1]!annual_data,_xlfn.XMATCH(_xlfn.CONCAT(
SUBSTITUTE($A51,LEFT($A51,FIND($C51,$A51)+LEN($C51)-1),),
$C51,
$F51,
$G51:$I51,
SUBSTITUTE($J51,LEFT($A51,FIND($C51,$A51)+LEN($C51)-1),)),
[1]!annual_index),_xlfn.XMATCH(S$2,[1]!annual_header))</f>
        <v/>
      </c>
      <c r="T51">
        <f t="array" ref="T51">INDEX([1]!annual_data,_xlfn.XMATCH(_xlfn.CONCAT(
SUBSTITUTE($A51,LEFT($A51,FIND($C51,$A51)+LEN($C51)-1),),
$C51,
$F51,
$G51:$I51,
SUBSTITUTE($J51,LEFT($A51,FIND($C51,$A51)+LEN($C51)-1),)),
[1]!annual_index),_xlfn.XMATCH(T$2,[1]!annual_header))</f>
        <v/>
      </c>
      <c r="U51">
        <f t="array" ref="U51">INDEX([1]!annual_data,_xlfn.XMATCH(_xlfn.CONCAT(
SUBSTITUTE($A51,LEFT($A51,FIND($C51,$A51)+LEN($C51)-1),),
$C51,
$F51,
$G51:$I51,
SUBSTITUTE($J51,LEFT($A51,FIND($C51,$A51)+LEN($C51)-1),)),
[1]!annual_index),_xlfn.XMATCH(U$2,[1]!annual_header))</f>
        <v/>
      </c>
      <c r="V51">
        <f t="array" ref="V51">INDEX([1]!annual_data,_xlfn.XMATCH(_xlfn.CONCAT(
SUBSTITUTE($A51,LEFT($A51,FIND($C51,$A51)+LEN($C51)-1),),
$C51,
$F51,
$G51:$I51,
SUBSTITUTE($J51,LEFT($A51,FIND($C51,$A51)+LEN($C51)-1),)),
[1]!annual_index),_xlfn.XMATCH(V$2,[1]!annual_header))</f>
        <v/>
      </c>
      <c r="W51">
        <f t="array" ref="W51">INDEX([1]!annual_data,_xlfn.XMATCH(_xlfn.CONCAT(
SUBSTITUTE($A51,LEFT($A51,FIND($C51,$A51)+LEN($C51)-1),),
$C51,
$F51,
$G51:$I51,
SUBSTITUTE($J51,LEFT($A51,FIND($C51,$A51)+LEN($C51)-1),)),
[1]!annual_index),_xlfn.XMATCH(W$2,[1]!annual_header))</f>
        <v/>
      </c>
    </row>
    <row r="52">
      <c r="A52" t="inlineStr">
        <is>
          <t>CIMS.CAN.BC.Commercial.Buildings.Shell</t>
        </is>
      </c>
      <c r="B52" t="inlineStr">
        <is>
          <t>Service</t>
        </is>
      </c>
      <c r="C52" t="inlineStr">
        <is>
          <t>BC</t>
        </is>
      </c>
      <c r="D52" t="inlineStr">
        <is>
          <t>Commercial</t>
        </is>
      </c>
      <c r="E52" t="inlineStr">
        <is>
          <t>Shell</t>
        </is>
      </c>
      <c r="G52" t="inlineStr">
        <is>
          <t>service_request</t>
        </is>
      </c>
      <c r="J52" t="inlineStr">
        <is>
          <t>CIMS.CAN.BC.Commercial.Buildings.Shell.Arts Entertainment and Recreation (Marine)</t>
        </is>
      </c>
      <c r="K52" t="inlineStr">
        <is>
          <t>annual_region</t>
        </is>
      </c>
      <c r="L52">
        <f t="array" ref="L52">INDEX([1]!annual_data,_xlfn.XMATCH(_xlfn.CONCAT(
SUBSTITUTE($A52,LEFT($A52,FIND($C52,$A52)+LEN($C52)-1),),
$C52,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  <c r="N52">
        <f t="array" ref="N52">INDEX([1]!annual_data,_xlfn.XMATCH(_xlfn.CONCAT(
SUBSTITUTE($A52,LEFT($A52,FIND($C52,$A52)+LEN($C52)-1),),
$C52,
$F52,
$G52:$I52,
SUBSTITUTE($J52,LEFT($A52,FIND($C52,$A52)+LEN($C52)-1),)),
[1]!annual_index),_xlfn.XMATCH(N$2,[1]!annual_header))</f>
        <v/>
      </c>
      <c r="O52">
        <f t="array" ref="O52">INDEX([1]!annual_data,_xlfn.XMATCH(_xlfn.CONCAT(
SUBSTITUTE($A52,LEFT($A52,FIND($C52,$A52)+LEN($C52)-1),),
$C52,
$F52,
$G52:$I52,
SUBSTITUTE($J52,LEFT($A52,FIND($C52,$A52)+LEN($C52)-1),)),
[1]!annual_index),_xlfn.XMATCH(O$2,[1]!annual_header))</f>
        <v/>
      </c>
      <c r="P52">
        <f t="array" ref="P52">INDEX([1]!annual_data,_xlfn.XMATCH(_xlfn.CONCAT(
SUBSTITUTE($A52,LEFT($A52,FIND($C52,$A52)+LEN($C52)-1),),
$C52,
$F52,
$G52:$I52,
SUBSTITUTE($J52,LEFT($A52,FIND($C52,$A52)+LEN($C52)-1),)),
[1]!annual_index),_xlfn.XMATCH(P$2,[1]!annual_header))</f>
        <v/>
      </c>
      <c r="Q52">
        <f t="array" ref="Q52">INDEX([1]!annual_data,_xlfn.XMATCH(_xlfn.CONCAT(
SUBSTITUTE($A52,LEFT($A52,FIND($C52,$A52)+LEN($C52)-1),),
$C52,
$F52,
$G52:$I52,
SUBSTITUTE($J52,LEFT($A52,FIND($C52,$A52)+LEN($C52)-1),)),
[1]!annual_index),_xlfn.XMATCH(Q$2,[1]!annual_header))</f>
        <v/>
      </c>
      <c r="R52">
        <f t="array" ref="R52">INDEX([1]!annual_data,_xlfn.XMATCH(_xlfn.CONCAT(
SUBSTITUTE($A52,LEFT($A52,FIND($C52,$A52)+LEN($C52)-1),),
$C52,
$F52,
$G52:$I52,
SUBSTITUTE($J52,LEFT($A52,FIND($C52,$A52)+LEN($C52)-1),)),
[1]!annual_index),_xlfn.XMATCH(R$2,[1]!annual_header))</f>
        <v/>
      </c>
      <c r="S52">
        <f t="array" ref="S52">INDEX([1]!annual_data,_xlfn.XMATCH(_xlfn.CONCAT(
SUBSTITUTE($A52,LEFT($A52,FIND($C52,$A52)+LEN($C52)-1),),
$C52,
$F52,
$G52:$I52,
SUBSTITUTE($J52,LEFT($A52,FIND($C52,$A52)+LEN($C52)-1),)),
[1]!annual_index),_xlfn.XMATCH(S$2,[1]!annual_header))</f>
        <v/>
      </c>
      <c r="T52">
        <f t="array" ref="T52">INDEX([1]!annual_data,_xlfn.XMATCH(_xlfn.CONCAT(
SUBSTITUTE($A52,LEFT($A52,FIND($C52,$A52)+LEN($C52)-1),),
$C52,
$F52,
$G52:$I52,
SUBSTITUTE($J52,LEFT($A52,FIND($C52,$A52)+LEN($C52)-1),)),
[1]!annual_index),_xlfn.XMATCH(T$2,[1]!annual_header))</f>
        <v/>
      </c>
      <c r="U52">
        <f t="array" ref="U52">INDEX([1]!annual_data,_xlfn.XMATCH(_xlfn.CONCAT(
SUBSTITUTE($A52,LEFT($A52,FIND($C52,$A52)+LEN($C52)-1),),
$C52,
$F52,
$G52:$I52,
SUBSTITUTE($J52,LEFT($A52,FIND($C52,$A52)+LEN($C52)-1),)),
[1]!annual_index),_xlfn.XMATCH(U$2,[1]!annual_header))</f>
        <v/>
      </c>
      <c r="V52">
        <f t="array" ref="V52">INDEX([1]!annual_data,_xlfn.XMATCH(_xlfn.CONCAT(
SUBSTITUTE($A52,LEFT($A52,FIND($C52,$A52)+LEN($C52)-1),),
$C52,
$F52,
$G52:$I52,
SUBSTITUTE($J52,LEFT($A52,FIND($C52,$A52)+LEN($C52)-1),)),
[1]!annual_index),_xlfn.XMATCH(V$2,[1]!annual_header))</f>
        <v/>
      </c>
      <c r="W52">
        <f t="array" ref="W52">INDEX([1]!annual_data,_xlfn.XMATCH(_xlfn.CONCAT(
SUBSTITUTE($A52,LEFT($A52,FIND($C52,$A52)+LEN($C52)-1),),
$C52,
$F52,
$G52:$I52,
SUBSTITUTE($J52,LEFT($A52,FIND($C52,$A52)+LEN($C52)-1),)),
[1]!annual_index),_xlfn.XMATCH(W$2,[1]!annual_header))</f>
        <v/>
      </c>
    </row>
    <row r="53">
      <c r="A53" t="inlineStr">
        <is>
          <t>CIMS.CAN.BC.Commercial.Buildings.Shell</t>
        </is>
      </c>
      <c r="B53" t="inlineStr">
        <is>
          <t>Service</t>
        </is>
      </c>
      <c r="C53" t="inlineStr">
        <is>
          <t>BC</t>
        </is>
      </c>
      <c r="D53" t="inlineStr">
        <is>
          <t>Commercial</t>
        </is>
      </c>
      <c r="E53" t="inlineStr">
        <is>
          <t>Shell</t>
        </is>
      </c>
      <c r="G53" t="inlineStr">
        <is>
          <t>service_request</t>
        </is>
      </c>
      <c r="J53" t="inlineStr">
        <is>
          <t>CIMS.CAN.BC.Commercial.Buildings.Shell.Arts Entertainment and Recreation (Cold)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$F53,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$F53,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$F53,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$F53,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$F53,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$F53,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$F53,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$F53,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$F53,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$F53,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$F53,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$F53,
$G53:$I53,
SUBSTITUTE($J53,LEFT($A53,FIND($C53,$A53)+LEN($C53)-1),)),
[1]!annual_index),_xlfn.XMATCH(W$2,[1]!annual_header))</f>
        <v/>
      </c>
    </row>
    <row r="54">
      <c r="A54" t="inlineStr">
        <is>
          <t>CIMS.CAN.BC.Commercial.Buildings.Shell</t>
        </is>
      </c>
      <c r="B54" t="inlineStr">
        <is>
          <t>Service</t>
        </is>
      </c>
      <c r="C54" t="inlineStr">
        <is>
          <t>BC</t>
        </is>
      </c>
      <c r="D54" t="inlineStr">
        <is>
          <t>Commercial</t>
        </is>
      </c>
      <c r="E54" t="inlineStr">
        <is>
          <t>Shell</t>
        </is>
      </c>
      <c r="G54" t="inlineStr">
        <is>
          <t>service_request</t>
        </is>
      </c>
      <c r="J54" t="inlineStr">
        <is>
          <t>CIMS.CAN.BC.Commercial.Buildings.Shell.Accommodation and Food services (Marine)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$F54,
$G54:$I54,
SUBSTITUTE($J54,LEFT($A54,FIND($C54,$A54)+LEN($C54)-1),)),
[1]!annual_index),_xlfn.XMATCH(W$2,[1]!annual_header))</f>
        <v/>
      </c>
    </row>
    <row r="55">
      <c r="A55" t="inlineStr">
        <is>
          <t>CIMS.CAN.BC.Commercial.Buildings.Shell</t>
        </is>
      </c>
      <c r="B55" t="inlineStr">
        <is>
          <t>Service</t>
        </is>
      </c>
      <c r="C55" t="inlineStr">
        <is>
          <t>BC</t>
        </is>
      </c>
      <c r="D55" t="inlineStr">
        <is>
          <t>Commercial</t>
        </is>
      </c>
      <c r="E55" t="inlineStr">
        <is>
          <t>Shell</t>
        </is>
      </c>
      <c r="G55" t="inlineStr">
        <is>
          <t>service_request</t>
        </is>
      </c>
      <c r="J55" t="inlineStr">
        <is>
          <t>CIMS.CAN.BC.Commercial.Buildings.Shell.Accommodation and Food services (Cold)</t>
        </is>
      </c>
      <c r="K55" t="inlineStr">
        <is>
          <t>annual_region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CIMS.CAN.BC.Commercial.Buildings.Shell</t>
        </is>
      </c>
      <c r="B56" t="inlineStr">
        <is>
          <t>Service</t>
        </is>
      </c>
      <c r="C56" t="inlineStr">
        <is>
          <t>BC</t>
        </is>
      </c>
      <c r="D56" t="inlineStr">
        <is>
          <t>Commercial</t>
        </is>
      </c>
      <c r="E56" t="inlineStr">
        <is>
          <t>Shell</t>
        </is>
      </c>
      <c r="G56" t="inlineStr">
        <is>
          <t>service_request</t>
        </is>
      </c>
      <c r="J56" t="inlineStr">
        <is>
          <t>CIMS.CAN.BC.Commercial.Buildings.Shell.Other Services (Marine)</t>
        </is>
      </c>
      <c r="K56" t="inlineStr">
        <is>
          <t>annual_region</t>
        </is>
      </c>
      <c r="L56">
        <f t="array" ref="L56">INDEX([1]!annual_data,_xlfn.XMATCH(_xlfn.CONCAT(
SUBSTITUTE($A56,LEFT($A56,FIND($C56,$A56)+LEN($C56)-1),),
$C56,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$C56,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$C56,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$C56,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$C56,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$C56,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$C56,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$C56,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$C56,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$C56,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$C56,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$C56,
$F56,
$G56:$I56,
SUBSTITUTE($J56,LEFT($A56,FIND($C56,$A56)+LEN($C56)-1),)),
[1]!annual_index),_xlfn.XMATCH(W$2,[1]!annual_header))</f>
        <v/>
      </c>
    </row>
    <row r="57">
      <c r="A57" t="inlineStr">
        <is>
          <t>CIMS.CAN.BC.Commercial.Buildings.Shell</t>
        </is>
      </c>
      <c r="B57" t="inlineStr">
        <is>
          <t>Service</t>
        </is>
      </c>
      <c r="C57" t="inlineStr">
        <is>
          <t>BC</t>
        </is>
      </c>
      <c r="D57" t="inlineStr">
        <is>
          <t>Commercial</t>
        </is>
      </c>
      <c r="E57" t="inlineStr">
        <is>
          <t>Shell</t>
        </is>
      </c>
      <c r="G57" t="inlineStr">
        <is>
          <t>service_request</t>
        </is>
      </c>
      <c r="J57" t="inlineStr">
        <is>
          <t>CIMS.CAN.BC.Commercial.Buildings.Shell.Other Services (Cold)</t>
        </is>
      </c>
      <c r="K57" t="inlineStr">
        <is>
          <t>annual_region</t>
        </is>
      </c>
      <c r="L57">
        <f t="array" ref="L57">INDEX([1]!annual_data,_xlfn.XMATCH(_xlfn.CONCAT(
SUBSTITUTE($A57,LEFT($A57,FIND($C57,$A57)+LEN($C57)-1),),
$C57,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$C57,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$C57,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$C57,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$C57,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$C57,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$C57,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$C57,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$C57,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$C57,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$C57,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$C57,
$F57,
$G57:$I57,
SUBSTITUTE($J57,LEFT($A57,FIND($C57,$A57)+LEN($C57)-1),)),
[1]!annual_index),_xlfn.XMATCH(W$2,[1]!annual_header))</f>
        <v/>
      </c>
    </row>
    <row r="58">
      <c r="A58" t="inlineStr">
        <is>
          <t>CIMS.CAN.BC.Commercial.Buildings.Shell.Wholesale (Cold)</t>
        </is>
      </c>
      <c r="B58" t="inlineStr">
        <is>
          <t>Service</t>
        </is>
      </c>
      <c r="C58" t="inlineStr">
        <is>
          <t>BC</t>
        </is>
      </c>
      <c r="D58" t="inlineStr">
        <is>
          <t>Commercial</t>
        </is>
      </c>
      <c r="E58" t="inlineStr">
        <is>
          <t>Wholesale (Cold)</t>
        </is>
      </c>
      <c r="G58" t="inlineStr">
        <is>
          <t>service_provide</t>
        </is>
      </c>
      <c r="K58" t="inlineStr">
        <is>
          <t>constant_tech</t>
        </is>
      </c>
      <c r="L58">
        <f t="array" ref="L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</row>
    <row r="59">
      <c r="A59" t="inlineStr">
        <is>
          <t>CIMS.CAN.BC.Commercial.Buildings.Shell.Wholesale (Cold)</t>
        </is>
      </c>
      <c r="B59" t="inlineStr">
        <is>
          <t>Service</t>
        </is>
      </c>
      <c r="C59" t="inlineStr">
        <is>
          <t>BC</t>
        </is>
      </c>
      <c r="D59" t="inlineStr">
        <is>
          <t>Commercial</t>
        </is>
      </c>
      <c r="E59" t="inlineStr">
        <is>
          <t>Wholesale (Cold)</t>
        </is>
      </c>
      <c r="G59" t="inlineStr">
        <is>
          <t>competition</t>
        </is>
      </c>
      <c r="H59" t="inlineStr">
        <is>
          <t>Tech Compete</t>
        </is>
      </c>
    </row>
    <row r="60">
      <c r="A60" t="inlineStr">
        <is>
          <t>CIMS.CAN.BC.Commercial.Buildings.Shell.Wholesale (Cold)</t>
        </is>
      </c>
      <c r="B60" t="inlineStr">
        <is>
          <t>Service</t>
        </is>
      </c>
      <c r="C60" t="inlineStr">
        <is>
          <t>BC</t>
        </is>
      </c>
      <c r="D60" t="inlineStr">
        <is>
          <t>Commercial</t>
        </is>
      </c>
      <c r="E60" t="inlineStr">
        <is>
          <t>Wholesale (Cold)</t>
        </is>
      </c>
      <c r="G60" t="inlineStr">
        <is>
          <t>discount_rate_financial</t>
        </is>
      </c>
      <c r="K60" t="inlineStr">
        <is>
          <t>constant_tech</t>
        </is>
      </c>
      <c r="L60" t="inlineStr">
        <is>
          <t>%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CIMS.CAN.BC.Commercial.Buildings.Shell.Wholesale (Cold)</t>
        </is>
      </c>
      <c r="B61" t="inlineStr">
        <is>
          <t>Service</t>
        </is>
      </c>
      <c r="C61" t="inlineStr">
        <is>
          <t>BC</t>
        </is>
      </c>
      <c r="D61" t="inlineStr">
        <is>
          <t>Commercial</t>
        </is>
      </c>
      <c r="E61" t="inlineStr">
        <is>
          <t>Wholesale (Cold)</t>
        </is>
      </c>
      <c r="G61" t="inlineStr">
        <is>
          <t>discount_rate_retrofit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CIMS.CAN.BC.Commercial.Buildings.Shell.Wholesale (Cold)</t>
        </is>
      </c>
      <c r="B62" t="inlineStr">
        <is>
          <t>Service</t>
        </is>
      </c>
      <c r="C62" t="inlineStr">
        <is>
          <t>BC</t>
        </is>
      </c>
      <c r="D62" t="inlineStr">
        <is>
          <t>Commercial</t>
        </is>
      </c>
      <c r="E62" t="inlineStr">
        <is>
          <t>Wholesale (Cold)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CIMS.CAN.BC.Commercial.Buildings.Shell.Wholesale (Cold)</t>
        </is>
      </c>
      <c r="B63" t="inlineStr">
        <is>
          <t>Service</t>
        </is>
      </c>
      <c r="C63" t="inlineStr">
        <is>
          <t>BC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Std</t>
        </is>
      </c>
      <c r="G63" t="inlineStr">
        <is>
          <t>technology</t>
        </is>
      </c>
    </row>
    <row r="64">
      <c r="A64" t="inlineStr">
        <is>
          <t>CIMS.CAN.BC.Commercial.Buildings.Shell.Wholesale (Cold)</t>
        </is>
      </c>
      <c r="B64" t="inlineStr">
        <is>
          <t>Service</t>
        </is>
      </c>
      <c r="C64" t="inlineStr">
        <is>
          <t>BC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Std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CIMS.CAN.BC.Commercial.Buildings.Shell.Wholesale (Cold)</t>
        </is>
      </c>
      <c r="B65" t="inlineStr">
        <is>
          <t>Service</t>
        </is>
      </c>
      <c r="C65" t="inlineStr">
        <is>
          <t>BC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Std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CIMS.CAN.BC.Commercial.Buildings.Shell.Wholesale (Cold)</t>
        </is>
      </c>
      <c r="B66" t="inlineStr">
        <is>
          <t>Service</t>
        </is>
      </c>
      <c r="C66" t="inlineStr">
        <is>
          <t>BC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Std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CIMS.CAN.BC.Commercial.Buildings.Shell.Wholesale (Cold)</t>
        </is>
      </c>
      <c r="B67" t="inlineStr">
        <is>
          <t>Service</t>
        </is>
      </c>
      <c r="C67" t="inlineStr">
        <is>
          <t>BC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Std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CIMS.CAN.BC.Commercial.Buildings.Shell.Wholesale (Cold)</t>
        </is>
      </c>
      <c r="B68" t="inlineStr">
        <is>
          <t>Service</t>
        </is>
      </c>
      <c r="C68" t="inlineStr">
        <is>
          <t>BC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Std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CIMS.CAN.BC.Commercial.Buildings.Shell.Wholesale (Cold)</t>
        </is>
      </c>
      <c r="B69" t="inlineStr">
        <is>
          <t>Service</t>
        </is>
      </c>
      <c r="C69" t="inlineStr">
        <is>
          <t>BC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Std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CIMS.CAN.BC.Commercial.Buildings.Shell.Wholesale (Cold)</t>
        </is>
      </c>
      <c r="B70" t="inlineStr">
        <is>
          <t>Service</t>
        </is>
      </c>
      <c r="C70" t="inlineStr">
        <is>
          <t>BC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Std</t>
        </is>
      </c>
      <c r="G70" t="inlineStr">
        <is>
          <t>capital_recovery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CIMS.CAN.BC.Commercial.Buildings.Shell.Wholesale (Cold)</t>
        </is>
      </c>
      <c r="B71" t="inlineStr">
        <is>
          <t>Service</t>
        </is>
      </c>
      <c r="C71" t="inlineStr">
        <is>
          <t>BC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Std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CIMS.CAN.BC.Commercial.Buildings.Shell.Wholesale (Cold)</t>
        </is>
      </c>
      <c r="B72" t="inlineStr">
        <is>
          <t>Service</t>
        </is>
      </c>
      <c r="C72" t="inlineStr">
        <is>
          <t>BC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Std</t>
        </is>
      </c>
      <c r="G72" t="inlineStr">
        <is>
          <t>service_request</t>
        </is>
      </c>
      <c r="J72" t="inlineStr">
        <is>
          <t>CIMS.CAN.BC.Commercial.HVAC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CIMS.CAN.BC.Commercial.Buildings.Shell.Wholesale (Cold)</t>
        </is>
      </c>
      <c r="B73" t="inlineStr">
        <is>
          <t>Service</t>
        </is>
      </c>
      <c r="C73" t="inlineStr">
        <is>
          <t>BC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Silver</t>
        </is>
      </c>
      <c r="G73" t="inlineStr">
        <is>
          <t>technology</t>
        </is>
      </c>
    </row>
    <row r="74">
      <c r="A74" t="inlineStr">
        <is>
          <t>CIMS.CAN.BC.Commercial.Buildings.Shell.Wholesale (Cold)</t>
        </is>
      </c>
      <c r="B74" t="inlineStr">
        <is>
          <t>Service</t>
        </is>
      </c>
      <c r="C74" t="inlineStr">
        <is>
          <t>BC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Silver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CIMS.CAN.BC.Commercial.Buildings.Shell.Wholesale (Cold)</t>
        </is>
      </c>
      <c r="B75" t="inlineStr">
        <is>
          <t>Service</t>
        </is>
      </c>
      <c r="C75" t="inlineStr">
        <is>
          <t>BC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Silver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CIMS.CAN.BC.Commercial.Buildings.Shell.Wholesale (Cold)</t>
        </is>
      </c>
      <c r="B76" t="inlineStr">
        <is>
          <t>Service</t>
        </is>
      </c>
      <c r="C76" t="inlineStr">
        <is>
          <t>BC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Silver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CIMS.CAN.BC.Commercial.Buildings.Shell.Wholesale (Cold)</t>
        </is>
      </c>
      <c r="B77" t="inlineStr">
        <is>
          <t>Service</t>
        </is>
      </c>
      <c r="C77" t="inlineStr">
        <is>
          <t>BC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Silver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CIMS.CAN.BC.Commercial.Buildings.Shell.Wholesale (Cold)</t>
        </is>
      </c>
      <c r="B78" t="inlineStr">
        <is>
          <t>Service</t>
        </is>
      </c>
      <c r="C78" t="inlineStr">
        <is>
          <t>BC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Silver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CIMS.CAN.BC.Commercial.Buildings.Shell.Wholesale (Cold)</t>
        </is>
      </c>
      <c r="B79" t="inlineStr">
        <is>
          <t>Service</t>
        </is>
      </c>
      <c r="C79" t="inlineStr">
        <is>
          <t>BC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Silver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CIMS.CAN.BC.Commercial.Buildings.Shell.Wholesale (Cold)</t>
        </is>
      </c>
      <c r="B80" t="inlineStr">
        <is>
          <t>Service</t>
        </is>
      </c>
      <c r="C80" t="inlineStr">
        <is>
          <t>BC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Silver</t>
        </is>
      </c>
      <c r="G80" t="inlineStr">
        <is>
          <t>capital_recovery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CIMS.CAN.BC.Commercial.Buildings.Shell.Wholesale (Cold)</t>
        </is>
      </c>
      <c r="B81" t="inlineStr">
        <is>
          <t>Service</t>
        </is>
      </c>
      <c r="C81" t="inlineStr">
        <is>
          <t>BC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Silver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CIMS.CAN.BC.Commercial.Buildings.Shell.Wholesale (Cold)</t>
        </is>
      </c>
      <c r="B82" t="inlineStr">
        <is>
          <t>Service</t>
        </is>
      </c>
      <c r="C82" t="inlineStr">
        <is>
          <t>BC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Silver</t>
        </is>
      </c>
      <c r="G82" t="inlineStr">
        <is>
          <t>service_request</t>
        </is>
      </c>
      <c r="J82" t="inlineStr">
        <is>
          <t>CIMS.CAN.BC.Commercial.HVAC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CIMS.CAN.BC.Commercial.Buildings.Shell.Wholesale (Cold)</t>
        </is>
      </c>
      <c r="B83" t="inlineStr">
        <is>
          <t>Service</t>
        </is>
      </c>
      <c r="C83" t="inlineStr">
        <is>
          <t>BC</t>
        </is>
      </c>
      <c r="D83" t="inlineStr">
        <is>
          <t>Commercial</t>
        </is>
      </c>
      <c r="E83" t="inlineStr">
        <is>
          <t>Wholesale (Cold)</t>
        </is>
      </c>
      <c r="F83" t="inlineStr">
        <is>
          <t>LEED Platinum</t>
        </is>
      </c>
      <c r="G83" t="inlineStr">
        <is>
          <t>technology</t>
        </is>
      </c>
    </row>
    <row r="84">
      <c r="A84" t="inlineStr">
        <is>
          <t>CIMS.CAN.BC.Commercial.Buildings.Shell.Wholesale (Cold)</t>
        </is>
      </c>
      <c r="B84" t="inlineStr">
        <is>
          <t>Service</t>
        </is>
      </c>
      <c r="C84" t="inlineStr">
        <is>
          <t>BC</t>
        </is>
      </c>
      <c r="D84" t="inlineStr">
        <is>
          <t>Commercial</t>
        </is>
      </c>
      <c r="E84" t="inlineStr">
        <is>
          <t>Wholesale (Cold)</t>
        </is>
      </c>
      <c r="F84" t="inlineStr">
        <is>
          <t>LEED Platinum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CIMS.CAN.BC.Commercial.Buildings.Shell.Wholesale (Cold)</t>
        </is>
      </c>
      <c r="B85" t="inlineStr">
        <is>
          <t>Service</t>
        </is>
      </c>
      <c r="C85" t="inlineStr">
        <is>
          <t>BC</t>
        </is>
      </c>
      <c r="D85" t="inlineStr">
        <is>
          <t>Commercial</t>
        </is>
      </c>
      <c r="E85" t="inlineStr">
        <is>
          <t>Wholesale (Cold)</t>
        </is>
      </c>
      <c r="F85" t="inlineStr">
        <is>
          <t>LEED Platinum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CIMS.CAN.BC.Commercial.Buildings.Shell.Wholesale (Cold)</t>
        </is>
      </c>
      <c r="B86" t="inlineStr">
        <is>
          <t>Service</t>
        </is>
      </c>
      <c r="C86" t="inlineStr">
        <is>
          <t>BC</t>
        </is>
      </c>
      <c r="D86" t="inlineStr">
        <is>
          <t>Commercial</t>
        </is>
      </c>
      <c r="E86" t="inlineStr">
        <is>
          <t>Wholesale (Cold)</t>
        </is>
      </c>
      <c r="F86" t="inlineStr">
        <is>
          <t>LEED Platinum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CIMS.CAN.BC.Commercial.Buildings.Shell.Wholesale (Cold)</t>
        </is>
      </c>
      <c r="B87" t="inlineStr">
        <is>
          <t>Service</t>
        </is>
      </c>
      <c r="C87" t="inlineStr">
        <is>
          <t>BC</t>
        </is>
      </c>
      <c r="D87" t="inlineStr">
        <is>
          <t>Commercial</t>
        </is>
      </c>
      <c r="E87" t="inlineStr">
        <is>
          <t>Wholesale (Cold)</t>
        </is>
      </c>
      <c r="F87" t="inlineStr">
        <is>
          <t>LEED Platinum</t>
        </is>
      </c>
      <c r="G87" t="inlineStr">
        <is>
          <t>market_share_total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CIMS.CAN.BC.Commercial.Buildings.Shell.Wholesale (Cold)</t>
        </is>
      </c>
      <c r="B88" t="inlineStr">
        <is>
          <t>Service</t>
        </is>
      </c>
      <c r="C88" t="inlineStr">
        <is>
          <t>BC</t>
        </is>
      </c>
      <c r="D88" t="inlineStr">
        <is>
          <t>Commercial</t>
        </is>
      </c>
      <c r="E88" t="inlineStr">
        <is>
          <t>Wholesale (Cold)</t>
        </is>
      </c>
      <c r="F88" t="inlineStr">
        <is>
          <t>LEED Platinum</t>
        </is>
      </c>
      <c r="G88" t="inlineStr">
        <is>
          <t>output</t>
        </is>
      </c>
      <c r="K88" t="inlineStr">
        <is>
          <t>constant_tech</t>
        </is>
      </c>
      <c r="L88" t="inlineStr">
        <is>
          <t>node unit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CIMS.CAN.BC.Commercial.Buildings.Shell.Wholesale (Cold)</t>
        </is>
      </c>
      <c r="B89" t="inlineStr">
        <is>
          <t>Service</t>
        </is>
      </c>
      <c r="C89" t="inlineStr">
        <is>
          <t>BC</t>
        </is>
      </c>
      <c r="D89" t="inlineStr">
        <is>
          <t>Commercial</t>
        </is>
      </c>
      <c r="E89" t="inlineStr">
        <is>
          <t>Wholesale (Cold)</t>
        </is>
      </c>
      <c r="F89" t="inlineStr">
        <is>
          <t>LEED Platinum</t>
        </is>
      </c>
      <c r="G89" t="inlineStr">
        <is>
          <t>fcc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CIMS.CAN.BC.Commercial.Buildings.Shell.Wholesale (Cold)</t>
        </is>
      </c>
      <c r="B90" t="inlineStr">
        <is>
          <t>Service</t>
        </is>
      </c>
      <c r="C90" t="inlineStr">
        <is>
          <t>BC</t>
        </is>
      </c>
      <c r="D90" t="inlineStr">
        <is>
          <t>Commercial</t>
        </is>
      </c>
      <c r="E90" t="inlineStr">
        <is>
          <t>Wholesale (Cold)</t>
        </is>
      </c>
      <c r="F90" t="inlineStr">
        <is>
          <t>LEED Platinum</t>
        </is>
      </c>
      <c r="G90" t="inlineStr">
        <is>
          <t>capital_recovery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CIMS.CAN.BC.Commercial.Buildings.Shell.Wholesale (Cold)</t>
        </is>
      </c>
      <c r="B91" t="inlineStr">
        <is>
          <t>Service</t>
        </is>
      </c>
      <c r="C91" t="inlineStr">
        <is>
          <t>BC</t>
        </is>
      </c>
      <c r="D91" t="inlineStr">
        <is>
          <t>Commercial</t>
        </is>
      </c>
      <c r="E91" t="inlineStr">
        <is>
          <t>Wholesale (Cold)</t>
        </is>
      </c>
      <c r="F91" t="inlineStr">
        <is>
          <t>LEED Platinum</t>
        </is>
      </c>
      <c r="G91" t="inlineStr">
        <is>
          <t>fom</t>
        </is>
      </c>
      <c r="K91" t="inlineStr">
        <is>
          <t>constant_tech</t>
        </is>
      </c>
      <c r="L91" t="inlineStr">
        <is>
          <t>$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CIMS.CAN.BC.Commercial.Buildings.Shell.Wholesale (Cold)</t>
        </is>
      </c>
      <c r="B92" t="inlineStr">
        <is>
          <t>Service</t>
        </is>
      </c>
      <c r="C92" t="inlineStr">
        <is>
          <t>BC</t>
        </is>
      </c>
      <c r="D92" t="inlineStr">
        <is>
          <t>Commercial</t>
        </is>
      </c>
      <c r="E92" t="inlineStr">
        <is>
          <t>Wholesale (Cold)</t>
        </is>
      </c>
      <c r="F92" t="inlineStr">
        <is>
          <t>LEED Platinum</t>
        </is>
      </c>
      <c r="G92" t="inlineStr">
        <is>
          <t>service_request</t>
        </is>
      </c>
      <c r="J92" t="inlineStr">
        <is>
          <t>CIMS.CAN.BC.Commercial.HVAC (Cold)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CIMS.CAN.BC.Commercial.Buildings.Shell.Retail (Cold)</t>
        </is>
      </c>
      <c r="B93" t="inlineStr">
        <is>
          <t>Service</t>
        </is>
      </c>
      <c r="C93" t="inlineStr">
        <is>
          <t>BC</t>
        </is>
      </c>
      <c r="D93" t="inlineStr">
        <is>
          <t>Commercial</t>
        </is>
      </c>
      <c r="E93" t="inlineStr">
        <is>
          <t>Retail (Cold)</t>
        </is>
      </c>
      <c r="G93" t="inlineStr">
        <is>
          <t>service_provide</t>
        </is>
      </c>
      <c r="K93" t="inlineStr">
        <is>
          <t>constant_tech</t>
        </is>
      </c>
      <c r="L93">
        <f t="array" ref="L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</row>
    <row r="94">
      <c r="A94" t="inlineStr">
        <is>
          <t>CIMS.CAN.BC.Commercial.Buildings.Shell.Retail (Cold)</t>
        </is>
      </c>
      <c r="B94" t="inlineStr">
        <is>
          <t>Service</t>
        </is>
      </c>
      <c r="C94" t="inlineStr">
        <is>
          <t>BC</t>
        </is>
      </c>
      <c r="D94" t="inlineStr">
        <is>
          <t>Commercial</t>
        </is>
      </c>
      <c r="E94" t="inlineStr">
        <is>
          <t>Retail (Cold)</t>
        </is>
      </c>
      <c r="G94" t="inlineStr">
        <is>
          <t>competition</t>
        </is>
      </c>
      <c r="H94" t="inlineStr">
        <is>
          <t>Tech Compete</t>
        </is>
      </c>
    </row>
    <row r="95">
      <c r="A95" t="inlineStr">
        <is>
          <t>CIMS.CAN.BC.Commercial.Buildings.Shell.Retail (Cold)</t>
        </is>
      </c>
      <c r="B95" t="inlineStr">
        <is>
          <t>Service</t>
        </is>
      </c>
      <c r="C95" t="inlineStr">
        <is>
          <t>BC</t>
        </is>
      </c>
      <c r="D95" t="inlineStr">
        <is>
          <t>Commercial</t>
        </is>
      </c>
      <c r="E95" t="inlineStr">
        <is>
          <t>Retail (Cold)</t>
        </is>
      </c>
      <c r="G95" t="inlineStr">
        <is>
          <t>discount_rate_financial</t>
        </is>
      </c>
      <c r="K95" t="inlineStr">
        <is>
          <t>constant_tech</t>
        </is>
      </c>
      <c r="L95" t="inlineStr">
        <is>
          <t>%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CIMS.CAN.BC.Commercial.Buildings.Shell.Retail (Cold)</t>
        </is>
      </c>
      <c r="B96" t="inlineStr">
        <is>
          <t>Service</t>
        </is>
      </c>
      <c r="C96" t="inlineStr">
        <is>
          <t>BC</t>
        </is>
      </c>
      <c r="D96" t="inlineStr">
        <is>
          <t>Commercial</t>
        </is>
      </c>
      <c r="E96" t="inlineStr">
        <is>
          <t>Retail (Cold)</t>
        </is>
      </c>
      <c r="G96" t="inlineStr">
        <is>
          <t>discount_rate_retrofit</t>
        </is>
      </c>
      <c r="K96" t="inlineStr">
        <is>
          <t>constant_tech</t>
        </is>
      </c>
      <c r="L96" t="inlineStr">
        <is>
          <t>%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CIMS.CAN.BC.Commercial.Buildings.Shell.Retail (Cold)</t>
        </is>
      </c>
      <c r="B97" t="inlineStr">
        <is>
          <t>Service</t>
        </is>
      </c>
      <c r="C97" t="inlineStr">
        <is>
          <t>BC</t>
        </is>
      </c>
      <c r="D97" t="inlineStr">
        <is>
          <t>Commercial</t>
        </is>
      </c>
      <c r="E97" t="inlineStr">
        <is>
          <t>Retail (Cold)</t>
        </is>
      </c>
      <c r="G97" t="inlineStr">
        <is>
          <t>heterogeneity</t>
        </is>
      </c>
      <c r="K97" t="inlineStr">
        <is>
          <t>constant_tech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CIMS.CAN.BC.Commercial.Buildings.Shell.Retail (Cold)</t>
        </is>
      </c>
      <c r="B98" t="inlineStr">
        <is>
          <t>Service</t>
        </is>
      </c>
      <c r="C98" t="inlineStr">
        <is>
          <t>BC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Std</t>
        </is>
      </c>
      <c r="G98" t="inlineStr">
        <is>
          <t>technology</t>
        </is>
      </c>
    </row>
    <row r="99">
      <c r="A99" t="inlineStr">
        <is>
          <t>CIMS.CAN.BC.Commercial.Buildings.Shell.Retail (Cold)</t>
        </is>
      </c>
      <c r="B99" t="inlineStr">
        <is>
          <t>Service</t>
        </is>
      </c>
      <c r="C99" t="inlineStr">
        <is>
          <t>BC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Std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CIMS.CAN.BC.Commercial.Buildings.Shell.Retail (Cold)</t>
        </is>
      </c>
      <c r="B100" t="inlineStr">
        <is>
          <t>Service</t>
        </is>
      </c>
      <c r="C100" t="inlineStr">
        <is>
          <t>BC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Std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CIMS.CAN.BC.Commercial.Buildings.Shell.Retail (Cold)</t>
        </is>
      </c>
      <c r="B101" t="inlineStr">
        <is>
          <t>Service</t>
        </is>
      </c>
      <c r="C101" t="inlineStr">
        <is>
          <t>BC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Std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CIMS.CAN.BC.Commercial.Buildings.Shell.Retail (Cold)</t>
        </is>
      </c>
      <c r="B102" t="inlineStr">
        <is>
          <t>Service</t>
        </is>
      </c>
      <c r="C102" t="inlineStr">
        <is>
          <t>BC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Std</t>
        </is>
      </c>
      <c r="G102" t="inlineStr">
        <is>
          <t>market_share_total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CIMS.CAN.BC.Commercial.Buildings.Shell.Retail (Cold)</t>
        </is>
      </c>
      <c r="B103" t="inlineStr">
        <is>
          <t>Service</t>
        </is>
      </c>
      <c r="C103" t="inlineStr">
        <is>
          <t>BC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Std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CIMS.CAN.BC.Commercial.Buildings.Shell.Retail (Cold)</t>
        </is>
      </c>
      <c r="B104" t="inlineStr">
        <is>
          <t>Service</t>
        </is>
      </c>
      <c r="C104" t="inlineStr">
        <is>
          <t>BC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Std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CIMS.CAN.BC.Commercial.Buildings.Shell.Retail (Cold)</t>
        </is>
      </c>
      <c r="B105" t="inlineStr">
        <is>
          <t>Service</t>
        </is>
      </c>
      <c r="C105" t="inlineStr">
        <is>
          <t>BC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Std</t>
        </is>
      </c>
      <c r="G105" t="inlineStr">
        <is>
          <t>capital_recovery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CIMS.CAN.BC.Commercial.Buildings.Shell.Retail (Cold)</t>
        </is>
      </c>
      <c r="B106" t="inlineStr">
        <is>
          <t>Service</t>
        </is>
      </c>
      <c r="C106" t="inlineStr">
        <is>
          <t>BC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Std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CIMS.CAN.BC.Commercial.Buildings.Shell.Retail (Cold)</t>
        </is>
      </c>
      <c r="B107" t="inlineStr">
        <is>
          <t>Service</t>
        </is>
      </c>
      <c r="C107" t="inlineStr">
        <is>
          <t>BC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Std</t>
        </is>
      </c>
      <c r="G107" t="inlineStr">
        <is>
          <t>service_request</t>
        </is>
      </c>
      <c r="J107" t="inlineStr">
        <is>
          <t>CIMS.CAN.BC.Commercial.HVAC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CIMS.CAN.BC.Commercial.Buildings.Shell.Retail (Cold)</t>
        </is>
      </c>
      <c r="B108" t="inlineStr">
        <is>
          <t>Service</t>
        </is>
      </c>
      <c r="C108" t="inlineStr">
        <is>
          <t>BC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Silver</t>
        </is>
      </c>
      <c r="G108" t="inlineStr">
        <is>
          <t>technology</t>
        </is>
      </c>
    </row>
    <row r="109">
      <c r="A109" t="inlineStr">
        <is>
          <t>CIMS.CAN.BC.Commercial.Buildings.Shell.Retail (Cold)</t>
        </is>
      </c>
      <c r="B109" t="inlineStr">
        <is>
          <t>Service</t>
        </is>
      </c>
      <c r="C109" t="inlineStr">
        <is>
          <t>BC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Silver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CIMS.CAN.BC.Commercial.Buildings.Shell.Retail (Cold)</t>
        </is>
      </c>
      <c r="B110" t="inlineStr">
        <is>
          <t>Service</t>
        </is>
      </c>
      <c r="C110" t="inlineStr">
        <is>
          <t>BC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Silver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CIMS.CAN.BC.Commercial.Buildings.Shell.Retail (Cold)</t>
        </is>
      </c>
      <c r="B111" t="inlineStr">
        <is>
          <t>Service</t>
        </is>
      </c>
      <c r="C111" t="inlineStr">
        <is>
          <t>BC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Silver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CIMS.CAN.BC.Commercial.Buildings.Shell.Retail (Cold)</t>
        </is>
      </c>
      <c r="B112" t="inlineStr">
        <is>
          <t>Service</t>
        </is>
      </c>
      <c r="C112" t="inlineStr">
        <is>
          <t>BC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Silver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CIMS.CAN.BC.Commercial.Buildings.Shell.Retail (Cold)</t>
        </is>
      </c>
      <c r="B113" t="inlineStr">
        <is>
          <t>Service</t>
        </is>
      </c>
      <c r="C113" t="inlineStr">
        <is>
          <t>BC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Silver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CIMS.CAN.BC.Commercial.Buildings.Shell.Retail (Cold)</t>
        </is>
      </c>
      <c r="B114" t="inlineStr">
        <is>
          <t>Service</t>
        </is>
      </c>
      <c r="C114" t="inlineStr">
        <is>
          <t>BC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Silver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CIMS.CAN.BC.Commercial.Buildings.Shell.Retail (Cold)</t>
        </is>
      </c>
      <c r="B115" t="inlineStr">
        <is>
          <t>Service</t>
        </is>
      </c>
      <c r="C115" t="inlineStr">
        <is>
          <t>BC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Silver</t>
        </is>
      </c>
      <c r="G115" t="inlineStr">
        <is>
          <t>capital_recovery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CIMS.CAN.BC.Commercial.Buildings.Shell.Retail (Cold)</t>
        </is>
      </c>
      <c r="B116" t="inlineStr">
        <is>
          <t>Service</t>
        </is>
      </c>
      <c r="C116" t="inlineStr">
        <is>
          <t>BC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Silver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CIMS.CAN.BC.Commercial.Buildings.Shell.Retail (Cold)</t>
        </is>
      </c>
      <c r="B117" t="inlineStr">
        <is>
          <t>Service</t>
        </is>
      </c>
      <c r="C117" t="inlineStr">
        <is>
          <t>BC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Silver</t>
        </is>
      </c>
      <c r="G117" t="inlineStr">
        <is>
          <t>service_request</t>
        </is>
      </c>
      <c r="J117" t="inlineStr">
        <is>
          <t>CIMS.CAN.BC.Commercial.HVAC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CIMS.CAN.BC.Commercial.Buildings.Shell.Retail (Cold)</t>
        </is>
      </c>
      <c r="B118" t="inlineStr">
        <is>
          <t>Service</t>
        </is>
      </c>
      <c r="C118" t="inlineStr">
        <is>
          <t>BC</t>
        </is>
      </c>
      <c r="D118" t="inlineStr">
        <is>
          <t>Commercial</t>
        </is>
      </c>
      <c r="E118" t="inlineStr">
        <is>
          <t>Retail (Cold)</t>
        </is>
      </c>
      <c r="F118" t="inlineStr">
        <is>
          <t>LEED Platinum</t>
        </is>
      </c>
      <c r="G118" t="inlineStr">
        <is>
          <t>technology</t>
        </is>
      </c>
    </row>
    <row r="119">
      <c r="A119" t="inlineStr">
        <is>
          <t>CIMS.CAN.BC.Commercial.Buildings.Shell.Retail (Cold)</t>
        </is>
      </c>
      <c r="B119" t="inlineStr">
        <is>
          <t>Service</t>
        </is>
      </c>
      <c r="C119" t="inlineStr">
        <is>
          <t>BC</t>
        </is>
      </c>
      <c r="D119" t="inlineStr">
        <is>
          <t>Commercial</t>
        </is>
      </c>
      <c r="E119" t="inlineStr">
        <is>
          <t>Retail (Cold)</t>
        </is>
      </c>
      <c r="F119" t="inlineStr">
        <is>
          <t>LEED Platinum</t>
        </is>
      </c>
      <c r="G119" t="inlineStr">
        <is>
          <t>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CIMS.CAN.BC.Commercial.Buildings.Shell.Retail (Cold)</t>
        </is>
      </c>
      <c r="B120" t="inlineStr">
        <is>
          <t>Service</t>
        </is>
      </c>
      <c r="C120" t="inlineStr">
        <is>
          <t>BC</t>
        </is>
      </c>
      <c r="D120" t="inlineStr">
        <is>
          <t>Commercial</t>
        </is>
      </c>
      <c r="E120" t="inlineStr">
        <is>
          <t>Retail (Cold)</t>
        </is>
      </c>
      <c r="F120" t="inlineStr">
        <is>
          <t>LEED Platinum</t>
        </is>
      </c>
      <c r="G120" t="inlineStr">
        <is>
          <t>unavailable</t>
        </is>
      </c>
      <c r="K120" t="inlineStr">
        <is>
          <t>constant_tech</t>
        </is>
      </c>
      <c r="L120" t="inlineStr">
        <is>
          <t>Year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CIMS.CAN.BC.Commercial.Buildings.Shell.Retail (Cold)</t>
        </is>
      </c>
      <c r="B121" t="inlineStr">
        <is>
          <t>Service</t>
        </is>
      </c>
      <c r="C121" t="inlineStr">
        <is>
          <t>BC</t>
        </is>
      </c>
      <c r="D121" t="inlineStr">
        <is>
          <t>Commercial</t>
        </is>
      </c>
      <c r="E121" t="inlineStr">
        <is>
          <t>Retail (Cold)</t>
        </is>
      </c>
      <c r="F121" t="inlineStr">
        <is>
          <t>LEED Platinum</t>
        </is>
      </c>
      <c r="G121" t="inlineStr">
        <is>
          <t>lifetime</t>
        </is>
      </c>
      <c r="K121" t="inlineStr">
        <is>
          <t>constant_tech</t>
        </is>
      </c>
      <c r="L121" t="inlineStr">
        <is>
          <t>Years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CIMS.CAN.BC.Commercial.Buildings.Shell.Retail (Cold)</t>
        </is>
      </c>
      <c r="B122" t="inlineStr">
        <is>
          <t>Service</t>
        </is>
      </c>
      <c r="C122" t="inlineStr">
        <is>
          <t>BC</t>
        </is>
      </c>
      <c r="D122" t="inlineStr">
        <is>
          <t>Commercial</t>
        </is>
      </c>
      <c r="E122" t="inlineStr">
        <is>
          <t>Retail (Cold)</t>
        </is>
      </c>
      <c r="F122" t="inlineStr">
        <is>
          <t>LEED Platinum</t>
        </is>
      </c>
      <c r="G122" t="inlineStr">
        <is>
          <t>market_share_total</t>
        </is>
      </c>
      <c r="K122" t="inlineStr">
        <is>
          <t>annual_tech</t>
        </is>
      </c>
      <c r="L122" t="inlineStr">
        <is>
          <t>%</t>
        </is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</row>
    <row r="123">
      <c r="A123" t="inlineStr">
        <is>
          <t>CIMS.CAN.BC.Commercial.Buildings.Shell.Retail (Cold)</t>
        </is>
      </c>
      <c r="B123" t="inlineStr">
        <is>
          <t>Service</t>
        </is>
      </c>
      <c r="C123" t="inlineStr">
        <is>
          <t>BC</t>
        </is>
      </c>
      <c r="D123" t="inlineStr">
        <is>
          <t>Commercial</t>
        </is>
      </c>
      <c r="E123" t="inlineStr">
        <is>
          <t>Retail (Cold)</t>
        </is>
      </c>
      <c r="F123" t="inlineStr">
        <is>
          <t>LEED Platinum</t>
        </is>
      </c>
      <c r="G123" t="inlineStr">
        <is>
          <t>output</t>
        </is>
      </c>
      <c r="K123" t="inlineStr">
        <is>
          <t>constant_tech</t>
        </is>
      </c>
      <c r="L123" t="inlineStr">
        <is>
          <t>node unit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CIMS.CAN.BC.Commercial.Buildings.Shell.Retail (Cold)</t>
        </is>
      </c>
      <c r="B124" t="inlineStr">
        <is>
          <t>Service</t>
        </is>
      </c>
      <c r="C124" t="inlineStr">
        <is>
          <t>BC</t>
        </is>
      </c>
      <c r="D124" t="inlineStr">
        <is>
          <t>Commercial</t>
        </is>
      </c>
      <c r="E124" t="inlineStr">
        <is>
          <t>Retail (Cold)</t>
        </is>
      </c>
      <c r="F124" t="inlineStr">
        <is>
          <t>LEED Platinum</t>
        </is>
      </c>
      <c r="G124" t="inlineStr">
        <is>
          <t>fcc</t>
        </is>
      </c>
      <c r="K124" t="inlineStr">
        <is>
          <t>constant_tech</t>
        </is>
      </c>
      <c r="L124" t="inlineStr">
        <is>
          <t>$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CIMS.CAN.BC.Commercial.Buildings.Shell.Retail (Cold)</t>
        </is>
      </c>
      <c r="B125" t="inlineStr">
        <is>
          <t>Service</t>
        </is>
      </c>
      <c r="C125" t="inlineStr">
        <is>
          <t>BC</t>
        </is>
      </c>
      <c r="D125" t="inlineStr">
        <is>
          <t>Commercial</t>
        </is>
      </c>
      <c r="E125" t="inlineStr">
        <is>
          <t>Retail (Cold)</t>
        </is>
      </c>
      <c r="F125" t="inlineStr">
        <is>
          <t>LEED Platinum</t>
        </is>
      </c>
      <c r="G125" t="inlineStr">
        <is>
          <t>capital_recovery</t>
        </is>
      </c>
      <c r="K125" t="inlineStr">
        <is>
          <t>constant_tech</t>
        </is>
      </c>
      <c r="L125" t="inlineStr">
        <is>
          <t>Years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CIMS.CAN.BC.Commercial.Buildings.Shell.Retail (Cold)</t>
        </is>
      </c>
      <c r="B126" t="inlineStr">
        <is>
          <t>Service</t>
        </is>
      </c>
      <c r="C126" t="inlineStr">
        <is>
          <t>BC</t>
        </is>
      </c>
      <c r="D126" t="inlineStr">
        <is>
          <t>Commercial</t>
        </is>
      </c>
      <c r="E126" t="inlineStr">
        <is>
          <t>Retail (Cold)</t>
        </is>
      </c>
      <c r="F126" t="inlineStr">
        <is>
          <t>LEED Platinum</t>
        </is>
      </c>
      <c r="G126" t="inlineStr">
        <is>
          <t>fom</t>
        </is>
      </c>
      <c r="K126" t="inlineStr">
        <is>
          <t>constant_tech</t>
        </is>
      </c>
      <c r="L126" t="inlineStr">
        <is>
          <t>$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CIMS.CAN.BC.Commercial.Buildings.Shell.Retail (Cold)</t>
        </is>
      </c>
      <c r="B127" t="inlineStr">
        <is>
          <t>Service</t>
        </is>
      </c>
      <c r="C127" t="inlineStr">
        <is>
          <t>BC</t>
        </is>
      </c>
      <c r="D127" t="inlineStr">
        <is>
          <t>Commercial</t>
        </is>
      </c>
      <c r="E127" t="inlineStr">
        <is>
          <t>Retail (Cold)</t>
        </is>
      </c>
      <c r="F127" t="inlineStr">
        <is>
          <t>LEED Platinum</t>
        </is>
      </c>
      <c r="G127" t="inlineStr">
        <is>
          <t>service_request</t>
        </is>
      </c>
      <c r="J127" t="inlineStr">
        <is>
          <t>CIMS.CAN.BC.Commercial.HVAC (Cold)</t>
        </is>
      </c>
      <c r="K127" t="inlineStr">
        <is>
          <t>annual_tech</t>
        </is>
      </c>
      <c r="L127">
        <f t="array" ref="L127">INDEX([1]!annual_data,_xlfn.XMATCH(_xlfn.CONCAT(
SUBSTITUTE($A127,LEFT($A127,FIND($C127,$A127)+LEN($C127)-1),),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CIMS.CAN.BC.Commercial.Buildings.Shell.Transportation and Warehousing (Cold)</t>
        </is>
      </c>
      <c r="B128" t="inlineStr">
        <is>
          <t>Service</t>
        </is>
      </c>
      <c r="C128" t="inlineStr">
        <is>
          <t>BC</t>
        </is>
      </c>
      <c r="D128" t="inlineStr">
        <is>
          <t>Commercial</t>
        </is>
      </c>
      <c r="E128" t="inlineStr">
        <is>
          <t>Transportation and Warehousing (Cold)</t>
        </is>
      </c>
      <c r="G128" t="inlineStr">
        <is>
          <t>service_provide</t>
        </is>
      </c>
      <c r="K128" t="inlineStr">
        <is>
          <t>constant_tech</t>
        </is>
      </c>
      <c r="L128">
        <f t="array" ref="L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</row>
    <row r="129">
      <c r="A129" t="inlineStr">
        <is>
          <t>CIMS.CAN.BC.Commercial.Buildings.Shell.Transportation and Warehousing (Cold)</t>
        </is>
      </c>
      <c r="B129" t="inlineStr">
        <is>
          <t>Service</t>
        </is>
      </c>
      <c r="C129" t="inlineStr">
        <is>
          <t>BC</t>
        </is>
      </c>
      <c r="D129" t="inlineStr">
        <is>
          <t>Commercial</t>
        </is>
      </c>
      <c r="E129" t="inlineStr">
        <is>
          <t>Transportation and Warehousing (Cold)</t>
        </is>
      </c>
      <c r="G129" t="inlineStr">
        <is>
          <t>competition</t>
        </is>
      </c>
      <c r="H129" t="inlineStr">
        <is>
          <t>Tech Compete</t>
        </is>
      </c>
    </row>
    <row r="130">
      <c r="A130" t="inlineStr">
        <is>
          <t>CIMS.CAN.BC.Commercial.Buildings.Shell.Transportation and Warehousing (Cold)</t>
        </is>
      </c>
      <c r="B130" t="inlineStr">
        <is>
          <t>Service</t>
        </is>
      </c>
      <c r="C130" t="inlineStr">
        <is>
          <t>BC</t>
        </is>
      </c>
      <c r="D130" t="inlineStr">
        <is>
          <t>Commercial</t>
        </is>
      </c>
      <c r="E130" t="inlineStr">
        <is>
          <t>Transportation and Warehousing (Cold)</t>
        </is>
      </c>
      <c r="G130" t="inlineStr">
        <is>
          <t>discount_rate_financial</t>
        </is>
      </c>
      <c r="K130" t="inlineStr">
        <is>
          <t>constant_tech</t>
        </is>
      </c>
      <c r="L130" t="inlineStr">
        <is>
          <t>%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CIMS.CAN.BC.Commercial.Buildings.Shell.Transportation and Warehousing (Cold)</t>
        </is>
      </c>
      <c r="B131" t="inlineStr">
        <is>
          <t>Service</t>
        </is>
      </c>
      <c r="C131" t="inlineStr">
        <is>
          <t>BC</t>
        </is>
      </c>
      <c r="D131" t="inlineStr">
        <is>
          <t>Commercial</t>
        </is>
      </c>
      <c r="E131" t="inlineStr">
        <is>
          <t>Transportation and Warehousing (Cold)</t>
        </is>
      </c>
      <c r="G131" t="inlineStr">
        <is>
          <t>discount_rate_retrofit</t>
        </is>
      </c>
      <c r="K131" t="inlineStr">
        <is>
          <t>constant_tech</t>
        </is>
      </c>
      <c r="L131" t="inlineStr">
        <is>
          <t>%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CIMS.CAN.BC.Commercial.Buildings.Shell.Transportation and Warehousing (Cold)</t>
        </is>
      </c>
      <c r="B132" t="inlineStr">
        <is>
          <t>Service</t>
        </is>
      </c>
      <c r="C132" t="inlineStr">
        <is>
          <t>BC</t>
        </is>
      </c>
      <c r="D132" t="inlineStr">
        <is>
          <t>Commercial</t>
        </is>
      </c>
      <c r="E132" t="inlineStr">
        <is>
          <t>Transportation and Warehousing (Cold)</t>
        </is>
      </c>
      <c r="G132" t="inlineStr">
        <is>
          <t>heterogeneity</t>
        </is>
      </c>
      <c r="K132" t="inlineStr">
        <is>
          <t>constant_tech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CIMS.CAN.BC.Commercial.Buildings.Shell.Transportation and Warehousing (Cold)</t>
        </is>
      </c>
      <c r="B133" t="inlineStr">
        <is>
          <t>Service</t>
        </is>
      </c>
      <c r="C133" t="inlineStr">
        <is>
          <t>BC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Std</t>
        </is>
      </c>
      <c r="G133" t="inlineStr">
        <is>
          <t>technology</t>
        </is>
      </c>
    </row>
    <row r="134">
      <c r="A134" t="inlineStr">
        <is>
          <t>CIMS.CAN.BC.Commercial.Buildings.Shell.Transportation and Warehousing (Cold)</t>
        </is>
      </c>
      <c r="B134" t="inlineStr">
        <is>
          <t>Service</t>
        </is>
      </c>
      <c r="C134" t="inlineStr">
        <is>
          <t>BC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Std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CIMS.CAN.BC.Commercial.Buildings.Shell.Transportation and Warehousing (Cold)</t>
        </is>
      </c>
      <c r="B135" t="inlineStr">
        <is>
          <t>Service</t>
        </is>
      </c>
      <c r="C135" t="inlineStr">
        <is>
          <t>BC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Std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CIMS.CAN.BC.Commercial.Buildings.Shell.Transportation and Warehousing (Cold)</t>
        </is>
      </c>
      <c r="B136" t="inlineStr">
        <is>
          <t>Service</t>
        </is>
      </c>
      <c r="C136" t="inlineStr">
        <is>
          <t>BC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Std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CIMS.CAN.BC.Commercial.Buildings.Shell.Transportation and Warehousing (Cold)</t>
        </is>
      </c>
      <c r="B137" t="inlineStr">
        <is>
          <t>Service</t>
        </is>
      </c>
      <c r="C137" t="inlineStr">
        <is>
          <t>BC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Std</t>
        </is>
      </c>
      <c r="G137" t="inlineStr">
        <is>
          <t>market_share_total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CIMS.CAN.BC.Commercial.Buildings.Shell.Transportation and Warehousing (Cold)</t>
        </is>
      </c>
      <c r="B138" t="inlineStr">
        <is>
          <t>Service</t>
        </is>
      </c>
      <c r="C138" t="inlineStr">
        <is>
          <t>BC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Std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CIMS.CAN.BC.Commercial.Buildings.Shell.Transportation and Warehousing (Cold)</t>
        </is>
      </c>
      <c r="B139" t="inlineStr">
        <is>
          <t>Service</t>
        </is>
      </c>
      <c r="C139" t="inlineStr">
        <is>
          <t>BC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Std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CIMS.CAN.BC.Commercial.Buildings.Shell.Transportation and Warehousing (Cold)</t>
        </is>
      </c>
      <c r="B140" t="inlineStr">
        <is>
          <t>Service</t>
        </is>
      </c>
      <c r="C140" t="inlineStr">
        <is>
          <t>BC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Std</t>
        </is>
      </c>
      <c r="G140" t="inlineStr">
        <is>
          <t>capital_recovery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CIMS.CAN.BC.Commercial.Buildings.Shell.Transportation and Warehousing (Cold)</t>
        </is>
      </c>
      <c r="B141" t="inlineStr">
        <is>
          <t>Service</t>
        </is>
      </c>
      <c r="C141" t="inlineStr">
        <is>
          <t>BC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Std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CIMS.CAN.BC.Commercial.Buildings.Shell.Transportation and Warehousing (Cold)</t>
        </is>
      </c>
      <c r="B142" t="inlineStr">
        <is>
          <t>Service</t>
        </is>
      </c>
      <c r="C142" t="inlineStr">
        <is>
          <t>BC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Std</t>
        </is>
      </c>
      <c r="G142" t="inlineStr">
        <is>
          <t>service_request</t>
        </is>
      </c>
      <c r="J142" t="inlineStr">
        <is>
          <t>CIMS.CAN.BC.Commercial.HVAC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CIMS.CAN.BC.Commercial.Buildings.Shell.Transportation and Warehousing (Cold)</t>
        </is>
      </c>
      <c r="B143" t="inlineStr">
        <is>
          <t>Service</t>
        </is>
      </c>
      <c r="C143" t="inlineStr">
        <is>
          <t>BC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Silver</t>
        </is>
      </c>
      <c r="G143" t="inlineStr">
        <is>
          <t>technology</t>
        </is>
      </c>
    </row>
    <row r="144">
      <c r="A144" t="inlineStr">
        <is>
          <t>CIMS.CAN.BC.Commercial.Buildings.Shell.Transportation and Warehousing (Cold)</t>
        </is>
      </c>
      <c r="B144" t="inlineStr">
        <is>
          <t>Service</t>
        </is>
      </c>
      <c r="C144" t="inlineStr">
        <is>
          <t>BC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Silver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CIMS.CAN.BC.Commercial.Buildings.Shell.Transportation and Warehousing (Cold)</t>
        </is>
      </c>
      <c r="B145" t="inlineStr">
        <is>
          <t>Service</t>
        </is>
      </c>
      <c r="C145" t="inlineStr">
        <is>
          <t>BC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Silver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CIMS.CAN.BC.Commercial.Buildings.Shell.Transportation and Warehousing (Cold)</t>
        </is>
      </c>
      <c r="B146" t="inlineStr">
        <is>
          <t>Service</t>
        </is>
      </c>
      <c r="C146" t="inlineStr">
        <is>
          <t>BC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Silver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CIMS.CAN.BC.Commercial.Buildings.Shell.Transportation and Warehousing (Cold)</t>
        </is>
      </c>
      <c r="B147" t="inlineStr">
        <is>
          <t>Service</t>
        </is>
      </c>
      <c r="C147" t="inlineStr">
        <is>
          <t>BC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Silver</t>
        </is>
      </c>
      <c r="G147" t="inlineStr">
        <is>
          <t>market_share_total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CIMS.CAN.BC.Commercial.Buildings.Shell.Transportation and Warehousing (Cold)</t>
        </is>
      </c>
      <c r="B148" t="inlineStr">
        <is>
          <t>Service</t>
        </is>
      </c>
      <c r="C148" t="inlineStr">
        <is>
          <t>BC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Silver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CIMS.CAN.BC.Commercial.Buildings.Shell.Transportation and Warehousing (Cold)</t>
        </is>
      </c>
      <c r="B149" t="inlineStr">
        <is>
          <t>Service</t>
        </is>
      </c>
      <c r="C149" t="inlineStr">
        <is>
          <t>BC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Silver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CIMS.CAN.BC.Commercial.Buildings.Shell.Transportation and Warehousing (Cold)</t>
        </is>
      </c>
      <c r="B150" t="inlineStr">
        <is>
          <t>Service</t>
        </is>
      </c>
      <c r="C150" t="inlineStr">
        <is>
          <t>BC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Silver</t>
        </is>
      </c>
      <c r="G150" t="inlineStr">
        <is>
          <t>capital_recovery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CIMS.CAN.BC.Commercial.Buildings.Shell.Transportation and Warehousing (Cold)</t>
        </is>
      </c>
      <c r="B151" t="inlineStr">
        <is>
          <t>Service</t>
        </is>
      </c>
      <c r="C151" t="inlineStr">
        <is>
          <t>BC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Silver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CIMS.CAN.BC.Commercial.Buildings.Shell.Transportation and Warehousing (Cold)</t>
        </is>
      </c>
      <c r="B152" t="inlineStr">
        <is>
          <t>Service</t>
        </is>
      </c>
      <c r="C152" t="inlineStr">
        <is>
          <t>BC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Silver</t>
        </is>
      </c>
      <c r="G152" t="inlineStr">
        <is>
          <t>service_request</t>
        </is>
      </c>
      <c r="J152" t="inlineStr">
        <is>
          <t>CIMS.CAN.BC.Commercial.HVAC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CIMS.CAN.BC.Commercial.Buildings.Shell.Transportation and Warehousing (Cold)</t>
        </is>
      </c>
      <c r="B153" t="inlineStr">
        <is>
          <t>Service</t>
        </is>
      </c>
      <c r="C153" t="inlineStr">
        <is>
          <t>BC</t>
        </is>
      </c>
      <c r="D153" t="inlineStr">
        <is>
          <t>Commercial</t>
        </is>
      </c>
      <c r="E153" t="inlineStr">
        <is>
          <t>Transportation and Warehousing (Cold)</t>
        </is>
      </c>
      <c r="F153" t="inlineStr">
        <is>
          <t>LEED Platinum</t>
        </is>
      </c>
      <c r="G153" t="inlineStr">
        <is>
          <t>technology</t>
        </is>
      </c>
    </row>
    <row r="154">
      <c r="A154" t="inlineStr">
        <is>
          <t>CIMS.CAN.BC.Commercial.Buildings.Shell.Transportation and Warehousing (Cold)</t>
        </is>
      </c>
      <c r="B154" t="inlineStr">
        <is>
          <t>Service</t>
        </is>
      </c>
      <c r="C154" t="inlineStr">
        <is>
          <t>BC</t>
        </is>
      </c>
      <c r="D154" t="inlineStr">
        <is>
          <t>Commercial</t>
        </is>
      </c>
      <c r="E154" t="inlineStr">
        <is>
          <t>Transportation and Warehousing (Cold)</t>
        </is>
      </c>
      <c r="F154" t="inlineStr">
        <is>
          <t>LEED Platinum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CIMS.CAN.BC.Commercial.Buildings.Shell.Transportation and Warehousing (Cold)</t>
        </is>
      </c>
      <c r="B155" t="inlineStr">
        <is>
          <t>Service</t>
        </is>
      </c>
      <c r="C155" t="inlineStr">
        <is>
          <t>BC</t>
        </is>
      </c>
      <c r="D155" t="inlineStr">
        <is>
          <t>Commercial</t>
        </is>
      </c>
      <c r="E155" t="inlineStr">
        <is>
          <t>Transportation and Warehousing (Cold)</t>
        </is>
      </c>
      <c r="F155" t="inlineStr">
        <is>
          <t>LEED Platinum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CIMS.CAN.BC.Commercial.Buildings.Shell.Transportation and Warehousing (Cold)</t>
        </is>
      </c>
      <c r="B156" t="inlineStr">
        <is>
          <t>Service</t>
        </is>
      </c>
      <c r="C156" t="inlineStr">
        <is>
          <t>BC</t>
        </is>
      </c>
      <c r="D156" t="inlineStr">
        <is>
          <t>Commercial</t>
        </is>
      </c>
      <c r="E156" t="inlineStr">
        <is>
          <t>Transportation and Warehousing (Cold)</t>
        </is>
      </c>
      <c r="F156" t="inlineStr">
        <is>
          <t>LEED Platinum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CIMS.CAN.BC.Commercial.Buildings.Shell.Transportation and Warehousing (Cold)</t>
        </is>
      </c>
      <c r="B157" t="inlineStr">
        <is>
          <t>Service</t>
        </is>
      </c>
      <c r="C157" t="inlineStr">
        <is>
          <t>BC</t>
        </is>
      </c>
      <c r="D157" t="inlineStr">
        <is>
          <t>Commercial</t>
        </is>
      </c>
      <c r="E157" t="inlineStr">
        <is>
          <t>Transportation and Warehousing (Cold)</t>
        </is>
      </c>
      <c r="F157" t="inlineStr">
        <is>
          <t>LEED Platinum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CIMS.CAN.BC.Commercial.Buildings.Shell.Transportation and Warehousing (Cold)</t>
        </is>
      </c>
      <c r="B158" t="inlineStr">
        <is>
          <t>Service</t>
        </is>
      </c>
      <c r="C158" t="inlineStr">
        <is>
          <t>BC</t>
        </is>
      </c>
      <c r="D158" t="inlineStr">
        <is>
          <t>Commercial</t>
        </is>
      </c>
      <c r="E158" t="inlineStr">
        <is>
          <t>Transportation and Warehousing (Cold)</t>
        </is>
      </c>
      <c r="F158" t="inlineStr">
        <is>
          <t>LEED Platinum</t>
        </is>
      </c>
      <c r="G158" t="inlineStr">
        <is>
          <t>output</t>
        </is>
      </c>
      <c r="K158" t="inlineStr">
        <is>
          <t>constant_tech</t>
        </is>
      </c>
      <c r="L158" t="inlineStr">
        <is>
          <t>node unit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CIMS.CAN.BC.Commercial.Buildings.Shell.Transportation and Warehousing (Cold)</t>
        </is>
      </c>
      <c r="B159" t="inlineStr">
        <is>
          <t>Service</t>
        </is>
      </c>
      <c r="C159" t="inlineStr">
        <is>
          <t>BC</t>
        </is>
      </c>
      <c r="D159" t="inlineStr">
        <is>
          <t>Commercial</t>
        </is>
      </c>
      <c r="E159" t="inlineStr">
        <is>
          <t>Transportation and Warehousing (Cold)</t>
        </is>
      </c>
      <c r="F159" t="inlineStr">
        <is>
          <t>LEED Platinum</t>
        </is>
      </c>
      <c r="G159" t="inlineStr">
        <is>
          <t>fcc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CIMS.CAN.BC.Commercial.Buildings.Shell.Transportation and Warehousing (Cold)</t>
        </is>
      </c>
      <c r="B160" t="inlineStr">
        <is>
          <t>Service</t>
        </is>
      </c>
      <c r="C160" t="inlineStr">
        <is>
          <t>BC</t>
        </is>
      </c>
      <c r="D160" t="inlineStr">
        <is>
          <t>Commercial</t>
        </is>
      </c>
      <c r="E160" t="inlineStr">
        <is>
          <t>Transportation and Warehousing (Cold)</t>
        </is>
      </c>
      <c r="F160" t="inlineStr">
        <is>
          <t>LEED Platinum</t>
        </is>
      </c>
      <c r="G160" t="inlineStr">
        <is>
          <t>capital_recovery</t>
        </is>
      </c>
      <c r="K160" t="inlineStr">
        <is>
          <t>constant_tech</t>
        </is>
      </c>
      <c r="L160" t="inlineStr">
        <is>
          <t>Years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CIMS.CAN.BC.Commercial.Buildings.Shell.Transportation and Warehousing (Cold)</t>
        </is>
      </c>
      <c r="B161" t="inlineStr">
        <is>
          <t>Service</t>
        </is>
      </c>
      <c r="C161" t="inlineStr">
        <is>
          <t>BC</t>
        </is>
      </c>
      <c r="D161" t="inlineStr">
        <is>
          <t>Commercial</t>
        </is>
      </c>
      <c r="E161" t="inlineStr">
        <is>
          <t>Transportation and Warehousing (Cold)</t>
        </is>
      </c>
      <c r="F161" t="inlineStr">
        <is>
          <t>LEED Platinum</t>
        </is>
      </c>
      <c r="G161" t="inlineStr">
        <is>
          <t>fom</t>
        </is>
      </c>
      <c r="K161" t="inlineStr">
        <is>
          <t>constant_tech</t>
        </is>
      </c>
      <c r="L161" t="inlineStr">
        <is>
          <t>$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CIMS.CAN.BC.Commercial.Buildings.Shell.Transportation and Warehousing (Cold)</t>
        </is>
      </c>
      <c r="B162" t="inlineStr">
        <is>
          <t>Service</t>
        </is>
      </c>
      <c r="C162" t="inlineStr">
        <is>
          <t>BC</t>
        </is>
      </c>
      <c r="D162" t="inlineStr">
        <is>
          <t>Commercial</t>
        </is>
      </c>
      <c r="E162" t="inlineStr">
        <is>
          <t>Transportation and Warehousing (Cold)</t>
        </is>
      </c>
      <c r="F162" t="inlineStr">
        <is>
          <t>LEED Platinum</t>
        </is>
      </c>
      <c r="G162" t="inlineStr">
        <is>
          <t>service_request</t>
        </is>
      </c>
      <c r="J162" t="inlineStr">
        <is>
          <t>CIMS.CAN.BC.Commercial.HVAC (Cold)</t>
        </is>
      </c>
      <c r="K162" t="inlineStr">
        <is>
          <t>annual_tech</t>
        </is>
      </c>
      <c r="L162">
        <f t="array" ref="L162">INDEX([1]!annual_data,_xlfn.XMATCH(_xlfn.CONCAT(
SUBSTITUTE($A162,LEFT($A162,FIND($C162,$A162)+LEN($C162)-1),),
$F162,
$G162:$I162,
SUBSTITUTE($J162,LEFT($A162,FIND($C162,$A162)+LEN($C162)-1),)),
[1]!annual_index),_xlfn.XMATCH(L$2,[1]!annual_header))</f>
        <v/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CIMS.CAN.BC.Commercial.Buildings.Shell.Information and Cultural (Cold)</t>
        </is>
      </c>
      <c r="B163" t="inlineStr">
        <is>
          <t>Service</t>
        </is>
      </c>
      <c r="C163" t="inlineStr">
        <is>
          <t>BC</t>
        </is>
      </c>
      <c r="D163" t="inlineStr">
        <is>
          <t>Commercial</t>
        </is>
      </c>
      <c r="E163" t="inlineStr">
        <is>
          <t>Information and Cultural (Cold)</t>
        </is>
      </c>
      <c r="G163" t="inlineStr">
        <is>
          <t>service_provide</t>
        </is>
      </c>
      <c r="K163" t="inlineStr">
        <is>
          <t>constant_tech</t>
        </is>
      </c>
      <c r="L163">
        <f t="array" ref="L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</row>
    <row r="164">
      <c r="A164" t="inlineStr">
        <is>
          <t>CIMS.CAN.BC.Commercial.Buildings.Shell.Information and Cultural (Cold)</t>
        </is>
      </c>
      <c r="B164" t="inlineStr">
        <is>
          <t>Service</t>
        </is>
      </c>
      <c r="C164" t="inlineStr">
        <is>
          <t>BC</t>
        </is>
      </c>
      <c r="D164" t="inlineStr">
        <is>
          <t>Commercial</t>
        </is>
      </c>
      <c r="E164" t="inlineStr">
        <is>
          <t>Information and Cultural (Cold)</t>
        </is>
      </c>
      <c r="G164" t="inlineStr">
        <is>
          <t>competition</t>
        </is>
      </c>
      <c r="H164" t="inlineStr">
        <is>
          <t>Tech Compete</t>
        </is>
      </c>
    </row>
    <row r="165">
      <c r="A165" t="inlineStr">
        <is>
          <t>CIMS.CAN.BC.Commercial.Buildings.Shell.Information and Cultural (Cold)</t>
        </is>
      </c>
      <c r="B165" t="inlineStr">
        <is>
          <t>Service</t>
        </is>
      </c>
      <c r="C165" t="inlineStr">
        <is>
          <t>BC</t>
        </is>
      </c>
      <c r="D165" t="inlineStr">
        <is>
          <t>Commercial</t>
        </is>
      </c>
      <c r="E165" t="inlineStr">
        <is>
          <t>Information and Cultural (Cold)</t>
        </is>
      </c>
      <c r="G165" t="inlineStr">
        <is>
          <t>discount_rate_financial</t>
        </is>
      </c>
      <c r="K165" t="inlineStr">
        <is>
          <t>constant_tech</t>
        </is>
      </c>
      <c r="L165" t="inlineStr">
        <is>
          <t>%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CIMS.CAN.BC.Commercial.Buildings.Shell.Information and Cultural (Cold)</t>
        </is>
      </c>
      <c r="B166" t="inlineStr">
        <is>
          <t>Service</t>
        </is>
      </c>
      <c r="C166" t="inlineStr">
        <is>
          <t>BC</t>
        </is>
      </c>
      <c r="D166" t="inlineStr">
        <is>
          <t>Commercial</t>
        </is>
      </c>
      <c r="E166" t="inlineStr">
        <is>
          <t>Information and Cultural (Cold)</t>
        </is>
      </c>
      <c r="G166" t="inlineStr">
        <is>
          <t>discount_rate_retrofit</t>
        </is>
      </c>
      <c r="K166" t="inlineStr">
        <is>
          <t>constant_tech</t>
        </is>
      </c>
      <c r="L166" t="inlineStr">
        <is>
          <t>%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CIMS.CAN.BC.Commercial.Buildings.Shell.Information and Cultural (Cold)</t>
        </is>
      </c>
      <c r="B167" t="inlineStr">
        <is>
          <t>Service</t>
        </is>
      </c>
      <c r="C167" t="inlineStr">
        <is>
          <t>BC</t>
        </is>
      </c>
      <c r="D167" t="inlineStr">
        <is>
          <t>Commercial</t>
        </is>
      </c>
      <c r="E167" t="inlineStr">
        <is>
          <t>Information and Cultural (Cold)</t>
        </is>
      </c>
      <c r="G167" t="inlineStr">
        <is>
          <t>heterogeneity</t>
        </is>
      </c>
      <c r="K167" t="inlineStr">
        <is>
          <t>constant_tech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CIMS.CAN.BC.Commercial.Buildings.Shell.Information and Cultural (Cold)</t>
        </is>
      </c>
      <c r="B168" t="inlineStr">
        <is>
          <t>Service</t>
        </is>
      </c>
      <c r="C168" t="inlineStr">
        <is>
          <t>BC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Std</t>
        </is>
      </c>
      <c r="G168" t="inlineStr">
        <is>
          <t>technology</t>
        </is>
      </c>
    </row>
    <row r="169">
      <c r="A169" t="inlineStr">
        <is>
          <t>CIMS.CAN.BC.Commercial.Buildings.Shell.Information and Cultural (Cold)</t>
        </is>
      </c>
      <c r="B169" t="inlineStr">
        <is>
          <t>Service</t>
        </is>
      </c>
      <c r="C169" t="inlineStr">
        <is>
          <t>BC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Std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CIMS.CAN.BC.Commercial.Buildings.Shell.Information and Cultural (Cold)</t>
        </is>
      </c>
      <c r="B170" t="inlineStr">
        <is>
          <t>Service</t>
        </is>
      </c>
      <c r="C170" t="inlineStr">
        <is>
          <t>BC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Std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CIMS.CAN.BC.Commercial.Buildings.Shell.Information and Cultural (Cold)</t>
        </is>
      </c>
      <c r="B171" t="inlineStr">
        <is>
          <t>Service</t>
        </is>
      </c>
      <c r="C171" t="inlineStr">
        <is>
          <t>BC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Std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CIMS.CAN.BC.Commercial.Buildings.Shell.Information and Cultural (Cold)</t>
        </is>
      </c>
      <c r="B172" t="inlineStr">
        <is>
          <t>Service</t>
        </is>
      </c>
      <c r="C172" t="inlineStr">
        <is>
          <t>BC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Std</t>
        </is>
      </c>
      <c r="G172" t="inlineStr">
        <is>
          <t>market_share_total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CIMS.CAN.BC.Commercial.Buildings.Shell.Information and Cultural (Cold)</t>
        </is>
      </c>
      <c r="B173" t="inlineStr">
        <is>
          <t>Service</t>
        </is>
      </c>
      <c r="C173" t="inlineStr">
        <is>
          <t>BC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Std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CIMS.CAN.BC.Commercial.Buildings.Shell.Information and Cultural (Cold)</t>
        </is>
      </c>
      <c r="B174" t="inlineStr">
        <is>
          <t>Service</t>
        </is>
      </c>
      <c r="C174" t="inlineStr">
        <is>
          <t>BC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Std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CIMS.CAN.BC.Commercial.Buildings.Shell.Information and Cultural (Cold)</t>
        </is>
      </c>
      <c r="B175" t="inlineStr">
        <is>
          <t>Service</t>
        </is>
      </c>
      <c r="C175" t="inlineStr">
        <is>
          <t>BC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Std</t>
        </is>
      </c>
      <c r="G175" t="inlineStr">
        <is>
          <t>capital_recovery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CIMS.CAN.BC.Commercial.Buildings.Shell.Information and Cultural (Cold)</t>
        </is>
      </c>
      <c r="B176" t="inlineStr">
        <is>
          <t>Service</t>
        </is>
      </c>
      <c r="C176" t="inlineStr">
        <is>
          <t>BC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Std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CIMS.CAN.BC.Commercial.Buildings.Shell.Information and Cultural (Cold)</t>
        </is>
      </c>
      <c r="B177" t="inlineStr">
        <is>
          <t>Service</t>
        </is>
      </c>
      <c r="C177" t="inlineStr">
        <is>
          <t>BC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Std</t>
        </is>
      </c>
      <c r="G177" t="inlineStr">
        <is>
          <t>service_request</t>
        </is>
      </c>
      <c r="J177" t="inlineStr">
        <is>
          <t>CIMS.CAN.BC.Commercial.HVAC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CIMS.CAN.BC.Commercial.Buildings.Shell.Information and Cultural (Cold)</t>
        </is>
      </c>
      <c r="B178" t="inlineStr">
        <is>
          <t>Service</t>
        </is>
      </c>
      <c r="C178" t="inlineStr">
        <is>
          <t>BC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Silver</t>
        </is>
      </c>
      <c r="G178" t="inlineStr">
        <is>
          <t>technology</t>
        </is>
      </c>
    </row>
    <row r="179">
      <c r="A179" t="inlineStr">
        <is>
          <t>CIMS.CAN.BC.Commercial.Buildings.Shell.Information and Cultural (Cold)</t>
        </is>
      </c>
      <c r="B179" t="inlineStr">
        <is>
          <t>Service</t>
        </is>
      </c>
      <c r="C179" t="inlineStr">
        <is>
          <t>BC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Silver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CIMS.CAN.BC.Commercial.Buildings.Shell.Information and Cultural (Cold)</t>
        </is>
      </c>
      <c r="B180" t="inlineStr">
        <is>
          <t>Service</t>
        </is>
      </c>
      <c r="C180" t="inlineStr">
        <is>
          <t>BC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Silver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CIMS.CAN.BC.Commercial.Buildings.Shell.Information and Cultural (Cold)</t>
        </is>
      </c>
      <c r="B181" t="inlineStr">
        <is>
          <t>Service</t>
        </is>
      </c>
      <c r="C181" t="inlineStr">
        <is>
          <t>BC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Silver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CIMS.CAN.BC.Commercial.Buildings.Shell.Information and Cultural (Cold)</t>
        </is>
      </c>
      <c r="B182" t="inlineStr">
        <is>
          <t>Service</t>
        </is>
      </c>
      <c r="C182" t="inlineStr">
        <is>
          <t>BC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Silver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CIMS.CAN.BC.Commercial.Buildings.Shell.Information and Cultural (Cold)</t>
        </is>
      </c>
      <c r="B183" t="inlineStr">
        <is>
          <t>Service</t>
        </is>
      </c>
      <c r="C183" t="inlineStr">
        <is>
          <t>BC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Silver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CIMS.CAN.BC.Commercial.Buildings.Shell.Information and Cultural (Cold)</t>
        </is>
      </c>
      <c r="B184" t="inlineStr">
        <is>
          <t>Service</t>
        </is>
      </c>
      <c r="C184" t="inlineStr">
        <is>
          <t>BC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Silver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CIMS.CAN.BC.Commercial.Buildings.Shell.Information and Cultural (Cold)</t>
        </is>
      </c>
      <c r="B185" t="inlineStr">
        <is>
          <t>Service</t>
        </is>
      </c>
      <c r="C185" t="inlineStr">
        <is>
          <t>BC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Silver</t>
        </is>
      </c>
      <c r="G185" t="inlineStr">
        <is>
          <t>capital_recovery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CIMS.CAN.BC.Commercial.Buildings.Shell.Information and Cultural (Cold)</t>
        </is>
      </c>
      <c r="B186" t="inlineStr">
        <is>
          <t>Service</t>
        </is>
      </c>
      <c r="C186" t="inlineStr">
        <is>
          <t>BC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Silver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CIMS.CAN.BC.Commercial.Buildings.Shell.Information and Cultural (Cold)</t>
        </is>
      </c>
      <c r="B187" t="inlineStr">
        <is>
          <t>Service</t>
        </is>
      </c>
      <c r="C187" t="inlineStr">
        <is>
          <t>BC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Silver</t>
        </is>
      </c>
      <c r="G187" t="inlineStr">
        <is>
          <t>service_request</t>
        </is>
      </c>
      <c r="J187" t="inlineStr">
        <is>
          <t>CIMS.CAN.BC.Commercial.HVAC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CIMS.CAN.BC.Commercial.Buildings.Shell.Information and Cultural (Cold)</t>
        </is>
      </c>
      <c r="B188" t="inlineStr">
        <is>
          <t>Service</t>
        </is>
      </c>
      <c r="C188" t="inlineStr">
        <is>
          <t>BC</t>
        </is>
      </c>
      <c r="D188" t="inlineStr">
        <is>
          <t>Commercial</t>
        </is>
      </c>
      <c r="E188" t="inlineStr">
        <is>
          <t>Information and Cultural (Cold)</t>
        </is>
      </c>
      <c r="F188" t="inlineStr">
        <is>
          <t>LEED Platinum</t>
        </is>
      </c>
      <c r="G188" t="inlineStr">
        <is>
          <t>technology</t>
        </is>
      </c>
    </row>
    <row r="189">
      <c r="A189" t="inlineStr">
        <is>
          <t>CIMS.CAN.BC.Commercial.Buildings.Shell.Information and Cultural (Cold)</t>
        </is>
      </c>
      <c r="B189" t="inlineStr">
        <is>
          <t>Service</t>
        </is>
      </c>
      <c r="C189" t="inlineStr">
        <is>
          <t>BC</t>
        </is>
      </c>
      <c r="D189" t="inlineStr">
        <is>
          <t>Commercial</t>
        </is>
      </c>
      <c r="E189" t="inlineStr">
        <is>
          <t>Information and Cultural (Cold)</t>
        </is>
      </c>
      <c r="F189" t="inlineStr">
        <is>
          <t>LEED Platinum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CIMS.CAN.BC.Commercial.Buildings.Shell.Information and Cultural (Cold)</t>
        </is>
      </c>
      <c r="B190" t="inlineStr">
        <is>
          <t>Service</t>
        </is>
      </c>
      <c r="C190" t="inlineStr">
        <is>
          <t>BC</t>
        </is>
      </c>
      <c r="D190" t="inlineStr">
        <is>
          <t>Commercial</t>
        </is>
      </c>
      <c r="E190" t="inlineStr">
        <is>
          <t>Information and Cultural (Cold)</t>
        </is>
      </c>
      <c r="F190" t="inlineStr">
        <is>
          <t>LEED Platinum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CIMS.CAN.BC.Commercial.Buildings.Shell.Information and Cultural (Cold)</t>
        </is>
      </c>
      <c r="B191" t="inlineStr">
        <is>
          <t>Service</t>
        </is>
      </c>
      <c r="C191" t="inlineStr">
        <is>
          <t>BC</t>
        </is>
      </c>
      <c r="D191" t="inlineStr">
        <is>
          <t>Commercial</t>
        </is>
      </c>
      <c r="E191" t="inlineStr">
        <is>
          <t>Information and Cultural (Cold)</t>
        </is>
      </c>
      <c r="F191" t="inlineStr">
        <is>
          <t>LEED Platinum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CIMS.CAN.BC.Commercial.Buildings.Shell.Information and Cultural (Cold)</t>
        </is>
      </c>
      <c r="B192" t="inlineStr">
        <is>
          <t>Service</t>
        </is>
      </c>
      <c r="C192" t="inlineStr">
        <is>
          <t>BC</t>
        </is>
      </c>
      <c r="D192" t="inlineStr">
        <is>
          <t>Commercial</t>
        </is>
      </c>
      <c r="E192" t="inlineStr">
        <is>
          <t>Information and Cultural (Cold)</t>
        </is>
      </c>
      <c r="F192" t="inlineStr">
        <is>
          <t>LEED Platinum</t>
        </is>
      </c>
      <c r="G192" t="inlineStr">
        <is>
          <t>market_share_total</t>
        </is>
      </c>
      <c r="K192" t="inlineStr">
        <is>
          <t>annual_tech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$F192,
$G192:$I192,
SUBSTITUTE($J192,LEFT($A192,FIND($C192,$A192)+LEN($C192)-1),)),
[1]!annual_index),_xlfn.XMATCH(M$2,[1]!annual_header))</f>
        <v/>
      </c>
    </row>
    <row r="193">
      <c r="A193" t="inlineStr">
        <is>
          <t>CIMS.CAN.BC.Commercial.Buildings.Shell.Information and Cultural (Cold)</t>
        </is>
      </c>
      <c r="B193" t="inlineStr">
        <is>
          <t>Service</t>
        </is>
      </c>
      <c r="C193" t="inlineStr">
        <is>
          <t>BC</t>
        </is>
      </c>
      <c r="D193" t="inlineStr">
        <is>
          <t>Commercial</t>
        </is>
      </c>
      <c r="E193" t="inlineStr">
        <is>
          <t>Information and Cultural (Cold)</t>
        </is>
      </c>
      <c r="F193" t="inlineStr">
        <is>
          <t>LEED Platinum</t>
        </is>
      </c>
      <c r="G193" t="inlineStr">
        <is>
          <t>output</t>
        </is>
      </c>
      <c r="K193" t="inlineStr">
        <is>
          <t>constant_tech</t>
        </is>
      </c>
      <c r="L193" t="inlineStr">
        <is>
          <t>node unit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CIMS.CAN.BC.Commercial.Buildings.Shell.Information and Cultural (Cold)</t>
        </is>
      </c>
      <c r="B194" t="inlineStr">
        <is>
          <t>Service</t>
        </is>
      </c>
      <c r="C194" t="inlineStr">
        <is>
          <t>BC</t>
        </is>
      </c>
      <c r="D194" t="inlineStr">
        <is>
          <t>Commercial</t>
        </is>
      </c>
      <c r="E194" t="inlineStr">
        <is>
          <t>Information and Cultural (Cold)</t>
        </is>
      </c>
      <c r="F194" t="inlineStr">
        <is>
          <t>LEED Platinum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CIMS.CAN.BC.Commercial.Buildings.Shell.Information and Cultural (Cold)</t>
        </is>
      </c>
      <c r="B195" t="inlineStr">
        <is>
          <t>Service</t>
        </is>
      </c>
      <c r="C195" t="inlineStr">
        <is>
          <t>BC</t>
        </is>
      </c>
      <c r="D195" t="inlineStr">
        <is>
          <t>Commercial</t>
        </is>
      </c>
      <c r="E195" t="inlineStr">
        <is>
          <t>Information and Cultural (Cold)</t>
        </is>
      </c>
      <c r="F195" t="inlineStr">
        <is>
          <t>LEED Platinum</t>
        </is>
      </c>
      <c r="G195" t="inlineStr">
        <is>
          <t>capital_recovery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CIMS.CAN.BC.Commercial.Buildings.Shell.Information and Cultural (Cold)</t>
        </is>
      </c>
      <c r="B196" t="inlineStr">
        <is>
          <t>Service</t>
        </is>
      </c>
      <c r="C196" t="inlineStr">
        <is>
          <t>BC</t>
        </is>
      </c>
      <c r="D196" t="inlineStr">
        <is>
          <t>Commercial</t>
        </is>
      </c>
      <c r="E196" t="inlineStr">
        <is>
          <t>Information and Cultural (Cold)</t>
        </is>
      </c>
      <c r="F196" t="inlineStr">
        <is>
          <t>LEED Platinum</t>
        </is>
      </c>
      <c r="G196" t="inlineStr">
        <is>
          <t>fom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CIMS.CAN.BC.Commercial.Buildings.Shell.Information and Cultural (Cold)</t>
        </is>
      </c>
      <c r="B197" t="inlineStr">
        <is>
          <t>Service</t>
        </is>
      </c>
      <c r="C197" t="inlineStr">
        <is>
          <t>BC</t>
        </is>
      </c>
      <c r="D197" t="inlineStr">
        <is>
          <t>Commercial</t>
        </is>
      </c>
      <c r="E197" t="inlineStr">
        <is>
          <t>Information and Cultural (Cold)</t>
        </is>
      </c>
      <c r="F197" t="inlineStr">
        <is>
          <t>LEED Platinum</t>
        </is>
      </c>
      <c r="G197" t="inlineStr">
        <is>
          <t>service_request</t>
        </is>
      </c>
      <c r="J197" t="inlineStr">
        <is>
          <t>CIMS.CAN.BC.Commercial.HVAC (Cold)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CIMS.CAN.BC.Commercial.Buildings.Shell.Offices (Cold)</t>
        </is>
      </c>
      <c r="B198" t="inlineStr">
        <is>
          <t>Service</t>
        </is>
      </c>
      <c r="C198" t="inlineStr">
        <is>
          <t>BC</t>
        </is>
      </c>
      <c r="D198" t="inlineStr">
        <is>
          <t>Commercial</t>
        </is>
      </c>
      <c r="E198" t="inlineStr">
        <is>
          <t>Offices (Cold)</t>
        </is>
      </c>
      <c r="G198" t="inlineStr">
        <is>
          <t>service_provide</t>
        </is>
      </c>
      <c r="K198" t="inlineStr">
        <is>
          <t>constant_tech</t>
        </is>
      </c>
      <c r="L198">
        <f t="array" ref="L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</row>
    <row r="199">
      <c r="A199" t="inlineStr">
        <is>
          <t>CIMS.CAN.BC.Commercial.Buildings.Shell.Offices (Cold)</t>
        </is>
      </c>
      <c r="B199" t="inlineStr">
        <is>
          <t>Service</t>
        </is>
      </c>
      <c r="C199" t="inlineStr">
        <is>
          <t>BC</t>
        </is>
      </c>
      <c r="D199" t="inlineStr">
        <is>
          <t>Commercial</t>
        </is>
      </c>
      <c r="E199" t="inlineStr">
        <is>
          <t>Offices (Cold)</t>
        </is>
      </c>
      <c r="G199" t="inlineStr">
        <is>
          <t>competition</t>
        </is>
      </c>
      <c r="H199" t="inlineStr">
        <is>
          <t>Tech Compete</t>
        </is>
      </c>
    </row>
    <row r="200">
      <c r="A200" t="inlineStr">
        <is>
          <t>CIMS.CAN.BC.Commercial.Buildings.Shell.Offices (Cold)</t>
        </is>
      </c>
      <c r="B200" t="inlineStr">
        <is>
          <t>Service</t>
        </is>
      </c>
      <c r="C200" t="inlineStr">
        <is>
          <t>BC</t>
        </is>
      </c>
      <c r="D200" t="inlineStr">
        <is>
          <t>Commercial</t>
        </is>
      </c>
      <c r="E200" t="inlineStr">
        <is>
          <t>Offices (Cold)</t>
        </is>
      </c>
      <c r="G200" t="inlineStr">
        <is>
          <t>discount_rate_financial</t>
        </is>
      </c>
      <c r="K200" t="inlineStr">
        <is>
          <t>constant_tech</t>
        </is>
      </c>
      <c r="L200" t="inlineStr">
        <is>
          <t>%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CIMS.CAN.BC.Commercial.Buildings.Shell.Offices (Cold)</t>
        </is>
      </c>
      <c r="B201" t="inlineStr">
        <is>
          <t>Service</t>
        </is>
      </c>
      <c r="C201" t="inlineStr">
        <is>
          <t>BC</t>
        </is>
      </c>
      <c r="D201" t="inlineStr">
        <is>
          <t>Commercial</t>
        </is>
      </c>
      <c r="E201" t="inlineStr">
        <is>
          <t>Offices (Cold)</t>
        </is>
      </c>
      <c r="G201" t="inlineStr">
        <is>
          <t>discount_rate_retrofit</t>
        </is>
      </c>
      <c r="K201" t="inlineStr">
        <is>
          <t>constant_tech</t>
        </is>
      </c>
      <c r="L201" t="inlineStr">
        <is>
          <t>%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CIMS.CAN.BC.Commercial.Buildings.Shell.Offices (Cold)</t>
        </is>
      </c>
      <c r="B202" t="inlineStr">
        <is>
          <t>Service</t>
        </is>
      </c>
      <c r="C202" t="inlineStr">
        <is>
          <t>BC</t>
        </is>
      </c>
      <c r="D202" t="inlineStr">
        <is>
          <t>Commercial</t>
        </is>
      </c>
      <c r="E202" t="inlineStr">
        <is>
          <t>Offices (Cold)</t>
        </is>
      </c>
      <c r="G202" t="inlineStr">
        <is>
          <t>heterogeneity</t>
        </is>
      </c>
      <c r="K202" t="inlineStr">
        <is>
          <t>constant_tech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CIMS.CAN.BC.Commercial.Buildings.Shell.Offices (Cold)</t>
        </is>
      </c>
      <c r="B203" t="inlineStr">
        <is>
          <t>Service</t>
        </is>
      </c>
      <c r="C203" t="inlineStr">
        <is>
          <t>BC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Std</t>
        </is>
      </c>
      <c r="G203" t="inlineStr">
        <is>
          <t>technology</t>
        </is>
      </c>
    </row>
    <row r="204">
      <c r="A204" t="inlineStr">
        <is>
          <t>CIMS.CAN.BC.Commercial.Buildings.Shell.Offices (Cold)</t>
        </is>
      </c>
      <c r="B204" t="inlineStr">
        <is>
          <t>Service</t>
        </is>
      </c>
      <c r="C204" t="inlineStr">
        <is>
          <t>BC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Std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CIMS.CAN.BC.Commercial.Buildings.Shell.Offices (Cold)</t>
        </is>
      </c>
      <c r="B205" t="inlineStr">
        <is>
          <t>Service</t>
        </is>
      </c>
      <c r="C205" t="inlineStr">
        <is>
          <t>BC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Std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CIMS.CAN.BC.Commercial.Buildings.Shell.Offices (Cold)</t>
        </is>
      </c>
      <c r="B206" t="inlineStr">
        <is>
          <t>Service</t>
        </is>
      </c>
      <c r="C206" t="inlineStr">
        <is>
          <t>BC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Std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CIMS.CAN.BC.Commercial.Buildings.Shell.Offices (Cold)</t>
        </is>
      </c>
      <c r="B207" t="inlineStr">
        <is>
          <t>Service</t>
        </is>
      </c>
      <c r="C207" t="inlineStr">
        <is>
          <t>BC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Std</t>
        </is>
      </c>
      <c r="G207" t="inlineStr">
        <is>
          <t>market_share_total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CIMS.CAN.BC.Commercial.Buildings.Shell.Offices (Cold)</t>
        </is>
      </c>
      <c r="B208" t="inlineStr">
        <is>
          <t>Service</t>
        </is>
      </c>
      <c r="C208" t="inlineStr">
        <is>
          <t>BC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Std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CIMS.CAN.BC.Commercial.Buildings.Shell.Offices (Cold)</t>
        </is>
      </c>
      <c r="B209" t="inlineStr">
        <is>
          <t>Service</t>
        </is>
      </c>
      <c r="C209" t="inlineStr">
        <is>
          <t>BC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Std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CIMS.CAN.BC.Commercial.Buildings.Shell.Offices (Cold)</t>
        </is>
      </c>
      <c r="B210" t="inlineStr">
        <is>
          <t>Service</t>
        </is>
      </c>
      <c r="C210" t="inlineStr">
        <is>
          <t>BC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Std</t>
        </is>
      </c>
      <c r="G210" t="inlineStr">
        <is>
          <t>capital_recovery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CIMS.CAN.BC.Commercial.Buildings.Shell.Offices (Cold)</t>
        </is>
      </c>
      <c r="B211" t="inlineStr">
        <is>
          <t>Service</t>
        </is>
      </c>
      <c r="C211" t="inlineStr">
        <is>
          <t>BC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Std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CIMS.CAN.BC.Commercial.Buildings.Shell.Offices (Cold)</t>
        </is>
      </c>
      <c r="B212" t="inlineStr">
        <is>
          <t>Service</t>
        </is>
      </c>
      <c r="C212" t="inlineStr">
        <is>
          <t>BC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Std</t>
        </is>
      </c>
      <c r="G212" t="inlineStr">
        <is>
          <t>service_request</t>
        </is>
      </c>
      <c r="J212" t="inlineStr">
        <is>
          <t>CIMS.CAN.BC.Commercial.HVAC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CIMS.CAN.BC.Commercial.Buildings.Shell.Offices (Cold)</t>
        </is>
      </c>
      <c r="B213" t="inlineStr">
        <is>
          <t>Service</t>
        </is>
      </c>
      <c r="C213" t="inlineStr">
        <is>
          <t>BC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Silver</t>
        </is>
      </c>
      <c r="G213" t="inlineStr">
        <is>
          <t>technology</t>
        </is>
      </c>
    </row>
    <row r="214">
      <c r="A214" t="inlineStr">
        <is>
          <t>CIMS.CAN.BC.Commercial.Buildings.Shell.Offices (Cold)</t>
        </is>
      </c>
      <c r="B214" t="inlineStr">
        <is>
          <t>Service</t>
        </is>
      </c>
      <c r="C214" t="inlineStr">
        <is>
          <t>BC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Silver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CIMS.CAN.BC.Commercial.Buildings.Shell.Offices (Cold)</t>
        </is>
      </c>
      <c r="B215" t="inlineStr">
        <is>
          <t>Service</t>
        </is>
      </c>
      <c r="C215" t="inlineStr">
        <is>
          <t>BC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Silver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CIMS.CAN.BC.Commercial.Buildings.Shell.Offices (Cold)</t>
        </is>
      </c>
      <c r="B216" t="inlineStr">
        <is>
          <t>Service</t>
        </is>
      </c>
      <c r="C216" t="inlineStr">
        <is>
          <t>BC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Silver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CIMS.CAN.BC.Commercial.Buildings.Shell.Offices (Cold)</t>
        </is>
      </c>
      <c r="B217" t="inlineStr">
        <is>
          <t>Service</t>
        </is>
      </c>
      <c r="C217" t="inlineStr">
        <is>
          <t>BC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Silver</t>
        </is>
      </c>
      <c r="G217" t="inlineStr">
        <is>
          <t>market_share_total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CIMS.CAN.BC.Commercial.Buildings.Shell.Offices (Cold)</t>
        </is>
      </c>
      <c r="B218" t="inlineStr">
        <is>
          <t>Service</t>
        </is>
      </c>
      <c r="C218" t="inlineStr">
        <is>
          <t>BC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Silver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CIMS.CAN.BC.Commercial.Buildings.Shell.Offices (Cold)</t>
        </is>
      </c>
      <c r="B219" t="inlineStr">
        <is>
          <t>Service</t>
        </is>
      </c>
      <c r="C219" t="inlineStr">
        <is>
          <t>BC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Silver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CIMS.CAN.BC.Commercial.Buildings.Shell.Offices (Cold)</t>
        </is>
      </c>
      <c r="B220" t="inlineStr">
        <is>
          <t>Service</t>
        </is>
      </c>
      <c r="C220" t="inlineStr">
        <is>
          <t>BC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Silver</t>
        </is>
      </c>
      <c r="G220" t="inlineStr">
        <is>
          <t>capital_recovery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CIMS.CAN.BC.Commercial.Buildings.Shell.Offices (Cold)</t>
        </is>
      </c>
      <c r="B221" t="inlineStr">
        <is>
          <t>Service</t>
        </is>
      </c>
      <c r="C221" t="inlineStr">
        <is>
          <t>BC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Silver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CIMS.CAN.BC.Commercial.Buildings.Shell.Offices (Cold)</t>
        </is>
      </c>
      <c r="B222" t="inlineStr">
        <is>
          <t>Service</t>
        </is>
      </c>
      <c r="C222" t="inlineStr">
        <is>
          <t>BC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Silver</t>
        </is>
      </c>
      <c r="G222" t="inlineStr">
        <is>
          <t>service_request</t>
        </is>
      </c>
      <c r="J222" t="inlineStr">
        <is>
          <t>CIMS.CAN.BC.Commercial.HVAC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CIMS.CAN.BC.Commercial.Buildings.Shell.Offices (Cold)</t>
        </is>
      </c>
      <c r="B223" t="inlineStr">
        <is>
          <t>Service</t>
        </is>
      </c>
      <c r="C223" t="inlineStr">
        <is>
          <t>BC</t>
        </is>
      </c>
      <c r="D223" t="inlineStr">
        <is>
          <t>Commercial</t>
        </is>
      </c>
      <c r="E223" t="inlineStr">
        <is>
          <t>Offices (Cold)</t>
        </is>
      </c>
      <c r="F223" t="inlineStr">
        <is>
          <t>LEED Platinum</t>
        </is>
      </c>
      <c r="G223" t="inlineStr">
        <is>
          <t>technology</t>
        </is>
      </c>
    </row>
    <row r="224">
      <c r="A224" t="inlineStr">
        <is>
          <t>CIMS.CAN.BC.Commercial.Buildings.Shell.Offices (Cold)</t>
        </is>
      </c>
      <c r="B224" t="inlineStr">
        <is>
          <t>Service</t>
        </is>
      </c>
      <c r="C224" t="inlineStr">
        <is>
          <t>BC</t>
        </is>
      </c>
      <c r="D224" t="inlineStr">
        <is>
          <t>Commercial</t>
        </is>
      </c>
      <c r="E224" t="inlineStr">
        <is>
          <t>Offices (Cold)</t>
        </is>
      </c>
      <c r="F224" t="inlineStr">
        <is>
          <t>LEED Platinum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CIMS.CAN.BC.Commercial.Buildings.Shell.Offices (Cold)</t>
        </is>
      </c>
      <c r="B225" t="inlineStr">
        <is>
          <t>Service</t>
        </is>
      </c>
      <c r="C225" t="inlineStr">
        <is>
          <t>BC</t>
        </is>
      </c>
      <c r="D225" t="inlineStr">
        <is>
          <t>Commercial</t>
        </is>
      </c>
      <c r="E225" t="inlineStr">
        <is>
          <t>Offices (Cold)</t>
        </is>
      </c>
      <c r="F225" t="inlineStr">
        <is>
          <t>LEED Platinum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CIMS.CAN.BC.Commercial.Buildings.Shell.Offices (Cold)</t>
        </is>
      </c>
      <c r="B226" t="inlineStr">
        <is>
          <t>Service</t>
        </is>
      </c>
      <c r="C226" t="inlineStr">
        <is>
          <t>BC</t>
        </is>
      </c>
      <c r="D226" t="inlineStr">
        <is>
          <t>Commercial</t>
        </is>
      </c>
      <c r="E226" t="inlineStr">
        <is>
          <t>Offices (Cold)</t>
        </is>
      </c>
      <c r="F226" t="inlineStr">
        <is>
          <t>LEED Platinum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CIMS.CAN.BC.Commercial.Buildings.Shell.Offices (Cold)</t>
        </is>
      </c>
      <c r="B227" t="inlineStr">
        <is>
          <t>Service</t>
        </is>
      </c>
      <c r="C227" t="inlineStr">
        <is>
          <t>BC</t>
        </is>
      </c>
      <c r="D227" t="inlineStr">
        <is>
          <t>Commercial</t>
        </is>
      </c>
      <c r="E227" t="inlineStr">
        <is>
          <t>Offices (Cold)</t>
        </is>
      </c>
      <c r="F227" t="inlineStr">
        <is>
          <t>LEED Platinum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CIMS.CAN.BC.Commercial.Buildings.Shell.Offices (Cold)</t>
        </is>
      </c>
      <c r="B228" t="inlineStr">
        <is>
          <t>Service</t>
        </is>
      </c>
      <c r="C228" t="inlineStr">
        <is>
          <t>BC</t>
        </is>
      </c>
      <c r="D228" t="inlineStr">
        <is>
          <t>Commercial</t>
        </is>
      </c>
      <c r="E228" t="inlineStr">
        <is>
          <t>Offices (Cold)</t>
        </is>
      </c>
      <c r="F228" t="inlineStr">
        <is>
          <t>LEED Platinum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node unit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CIMS.CAN.BC.Commercial.Buildings.Shell.Offices (Cold)</t>
        </is>
      </c>
      <c r="B229" t="inlineStr">
        <is>
          <t>Service</t>
        </is>
      </c>
      <c r="C229" t="inlineStr">
        <is>
          <t>BC</t>
        </is>
      </c>
      <c r="D229" t="inlineStr">
        <is>
          <t>Commercial</t>
        </is>
      </c>
      <c r="E229" t="inlineStr">
        <is>
          <t>Offices (Cold)</t>
        </is>
      </c>
      <c r="F229" t="inlineStr">
        <is>
          <t>LEED Platinum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CIMS.CAN.BC.Commercial.Buildings.Shell.Offices (Cold)</t>
        </is>
      </c>
      <c r="B230" t="inlineStr">
        <is>
          <t>Service</t>
        </is>
      </c>
      <c r="C230" t="inlineStr">
        <is>
          <t>BC</t>
        </is>
      </c>
      <c r="D230" t="inlineStr">
        <is>
          <t>Commercial</t>
        </is>
      </c>
      <c r="E230" t="inlineStr">
        <is>
          <t>Offices (Cold)</t>
        </is>
      </c>
      <c r="F230" t="inlineStr">
        <is>
          <t>LEED Platinum</t>
        </is>
      </c>
      <c r="G230" t="inlineStr">
        <is>
          <t>capital_recovery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CIMS.CAN.BC.Commercial.Buildings.Shell.Offices (Cold)</t>
        </is>
      </c>
      <c r="B231" t="inlineStr">
        <is>
          <t>Service</t>
        </is>
      </c>
      <c r="C231" t="inlineStr">
        <is>
          <t>BC</t>
        </is>
      </c>
      <c r="D231" t="inlineStr">
        <is>
          <t>Commercial</t>
        </is>
      </c>
      <c r="E231" t="inlineStr">
        <is>
          <t>Offices (Cold)</t>
        </is>
      </c>
      <c r="F231" t="inlineStr">
        <is>
          <t>LEED Platinum</t>
        </is>
      </c>
      <c r="G231" t="inlineStr">
        <is>
          <t>fom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CIMS.CAN.BC.Commercial.Buildings.Shell.Offices (Cold)</t>
        </is>
      </c>
      <c r="B232" t="inlineStr">
        <is>
          <t>Service</t>
        </is>
      </c>
      <c r="C232" t="inlineStr">
        <is>
          <t>BC</t>
        </is>
      </c>
      <c r="D232" t="inlineStr">
        <is>
          <t>Commercial</t>
        </is>
      </c>
      <c r="E232" t="inlineStr">
        <is>
          <t>Offices (Cold)</t>
        </is>
      </c>
      <c r="F232" t="inlineStr">
        <is>
          <t>LEED Platinum</t>
        </is>
      </c>
      <c r="G232" t="inlineStr">
        <is>
          <t>service_request</t>
        </is>
      </c>
      <c r="J232" t="inlineStr">
        <is>
          <t>CIMS.CAN.BC.Commercial.HVAC (Cold)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CIMS.CAN.BC.Commercial.Buildings.Shell.Educational (Cold)</t>
        </is>
      </c>
      <c r="B233" t="inlineStr">
        <is>
          <t>Service</t>
        </is>
      </c>
      <c r="C233" t="inlineStr">
        <is>
          <t>BC</t>
        </is>
      </c>
      <c r="D233" t="inlineStr">
        <is>
          <t>Commercial</t>
        </is>
      </c>
      <c r="E233" t="inlineStr">
        <is>
          <t>Educational (Cold)</t>
        </is>
      </c>
      <c r="G233" t="inlineStr">
        <is>
          <t>service_provide</t>
        </is>
      </c>
      <c r="K233" t="inlineStr">
        <is>
          <t>constant_tech</t>
        </is>
      </c>
      <c r="L233">
        <f t="array" ref="L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</row>
    <row r="234">
      <c r="A234" t="inlineStr">
        <is>
          <t>CIMS.CAN.BC.Commercial.Buildings.Shell.Educational (Cold)</t>
        </is>
      </c>
      <c r="B234" t="inlineStr">
        <is>
          <t>Service</t>
        </is>
      </c>
      <c r="C234" t="inlineStr">
        <is>
          <t>BC</t>
        </is>
      </c>
      <c r="D234" t="inlineStr">
        <is>
          <t>Commercial</t>
        </is>
      </c>
      <c r="E234" t="inlineStr">
        <is>
          <t>Educational (Cold)</t>
        </is>
      </c>
      <c r="G234" t="inlineStr">
        <is>
          <t>competition</t>
        </is>
      </c>
      <c r="H234" t="inlineStr">
        <is>
          <t>Tech Compete</t>
        </is>
      </c>
    </row>
    <row r="235">
      <c r="A235" t="inlineStr">
        <is>
          <t>CIMS.CAN.BC.Commercial.Buildings.Shell.Educational (Cold)</t>
        </is>
      </c>
      <c r="B235" t="inlineStr">
        <is>
          <t>Service</t>
        </is>
      </c>
      <c r="C235" t="inlineStr">
        <is>
          <t>BC</t>
        </is>
      </c>
      <c r="D235" t="inlineStr">
        <is>
          <t>Commercial</t>
        </is>
      </c>
      <c r="E235" t="inlineStr">
        <is>
          <t>Educational (Cold)</t>
        </is>
      </c>
      <c r="G235" t="inlineStr">
        <is>
          <t>discount_rate_financial</t>
        </is>
      </c>
      <c r="K235" t="inlineStr">
        <is>
          <t>constant_tech</t>
        </is>
      </c>
      <c r="L235" t="inlineStr">
        <is>
          <t>%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CIMS.CAN.BC.Commercial.Buildings.Shell.Educational (Cold)</t>
        </is>
      </c>
      <c r="B236" t="inlineStr">
        <is>
          <t>Service</t>
        </is>
      </c>
      <c r="C236" t="inlineStr">
        <is>
          <t>BC</t>
        </is>
      </c>
      <c r="D236" t="inlineStr">
        <is>
          <t>Commercial</t>
        </is>
      </c>
      <c r="E236" t="inlineStr">
        <is>
          <t>Educational (Cold)</t>
        </is>
      </c>
      <c r="G236" t="inlineStr">
        <is>
          <t>discount_rate_retrofit</t>
        </is>
      </c>
      <c r="K236" t="inlineStr">
        <is>
          <t>constant_tech</t>
        </is>
      </c>
      <c r="L236" t="inlineStr">
        <is>
          <t>%</t>
        </is>
      </c>
      <c r="M236">
        <f t="array" ref="M236">INDEX([1]!constant_data,_xlfn.XMATCH(_xlfn.CONCAT(
SUBSTITUTE($A236,LEFT($A236,FIND($C236,$A236)+LEN($C236)-1),),
$F236,
$H236:$I236,
SUBSTITUTE($J236,LEFT($A236,FIND($C236,$A236)+LEN($C236)-1),)),
[1]!constant_index),_xlfn.XMATCH($G236,[1]!constant_header))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CIMS.CAN.BC.Commercial.Buildings.Shell.Educational (Cold)</t>
        </is>
      </c>
      <c r="B237" t="inlineStr">
        <is>
          <t>Service</t>
        </is>
      </c>
      <c r="C237" t="inlineStr">
        <is>
          <t>BC</t>
        </is>
      </c>
      <c r="D237" t="inlineStr">
        <is>
          <t>Commercial</t>
        </is>
      </c>
      <c r="E237" t="inlineStr">
        <is>
          <t>Educational (Cold)</t>
        </is>
      </c>
      <c r="G237" t="inlineStr">
        <is>
          <t>heterogeneity</t>
        </is>
      </c>
      <c r="K237" t="inlineStr">
        <is>
          <t>constant_tech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CIMS.CAN.BC.Commercial.Buildings.Shell.Educational (Cold)</t>
        </is>
      </c>
      <c r="B238" t="inlineStr">
        <is>
          <t>Service</t>
        </is>
      </c>
      <c r="C238" t="inlineStr">
        <is>
          <t>BC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Std</t>
        </is>
      </c>
      <c r="G238" t="inlineStr">
        <is>
          <t>technology</t>
        </is>
      </c>
    </row>
    <row r="239">
      <c r="A239" t="inlineStr">
        <is>
          <t>CIMS.CAN.BC.Commercial.Buildings.Shell.Educational (Cold)</t>
        </is>
      </c>
      <c r="B239" t="inlineStr">
        <is>
          <t>Service</t>
        </is>
      </c>
      <c r="C239" t="inlineStr">
        <is>
          <t>BC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Std</t>
        </is>
      </c>
      <c r="G239" t="inlineStr">
        <is>
          <t>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CIMS.CAN.BC.Commercial.Buildings.Shell.Educational (Cold)</t>
        </is>
      </c>
      <c r="B240" t="inlineStr">
        <is>
          <t>Service</t>
        </is>
      </c>
      <c r="C240" t="inlineStr">
        <is>
          <t>BC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Std</t>
        </is>
      </c>
      <c r="G240" t="inlineStr">
        <is>
          <t>unavailable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CIMS.CAN.BC.Commercial.Buildings.Shell.Educational (Cold)</t>
        </is>
      </c>
      <c r="B241" t="inlineStr">
        <is>
          <t>Service</t>
        </is>
      </c>
      <c r="C241" t="inlineStr">
        <is>
          <t>BC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Std</t>
        </is>
      </c>
      <c r="G241" t="inlineStr">
        <is>
          <t>lifetime</t>
        </is>
      </c>
      <c r="K241" t="inlineStr">
        <is>
          <t>constant_tech</t>
        </is>
      </c>
      <c r="L241" t="inlineStr">
        <is>
          <t>Years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CIMS.CAN.BC.Commercial.Buildings.Shell.Educational (Cold)</t>
        </is>
      </c>
      <c r="B242" t="inlineStr">
        <is>
          <t>Service</t>
        </is>
      </c>
      <c r="C242" t="inlineStr">
        <is>
          <t>BC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Std</t>
        </is>
      </c>
      <c r="G242" t="inlineStr">
        <is>
          <t>market_share_total</t>
        </is>
      </c>
      <c r="K242" t="inlineStr">
        <is>
          <t>annual_tech</t>
        </is>
      </c>
      <c r="L242" t="inlineStr">
        <is>
          <t>%</t>
        </is>
      </c>
      <c r="M242">
        <f t="array" ref="M242">INDEX([1]!annual_data,_xlfn.XMATCH(_xlfn.CONCAT(
SUBSTITUTE($A242,LEFT($A242,FIND($C242,$A242)+LEN($C242)-1),),
$F242,
$G242:$I242,
SUBSTITUTE($J242,LEFT($A242,FIND($C242,$A242)+LEN($C242)-1),)),
[1]!annual_index),_xlfn.XMATCH(M$2,[1]!annual_header))</f>
        <v/>
      </c>
    </row>
    <row r="243">
      <c r="A243" t="inlineStr">
        <is>
          <t>CIMS.CAN.BC.Commercial.Buildings.Shell.Educational (Cold)</t>
        </is>
      </c>
      <c r="B243" t="inlineStr">
        <is>
          <t>Service</t>
        </is>
      </c>
      <c r="C243" t="inlineStr">
        <is>
          <t>BC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Std</t>
        </is>
      </c>
      <c r="G243" t="inlineStr">
        <is>
          <t>output</t>
        </is>
      </c>
      <c r="K243" t="inlineStr">
        <is>
          <t>constant_tech</t>
        </is>
      </c>
      <c r="L243" t="inlineStr">
        <is>
          <t>node unit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CIMS.CAN.BC.Commercial.Buildings.Shell.Educational (Cold)</t>
        </is>
      </c>
      <c r="B244" t="inlineStr">
        <is>
          <t>Service</t>
        </is>
      </c>
      <c r="C244" t="inlineStr">
        <is>
          <t>BC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Std</t>
        </is>
      </c>
      <c r="G244" t="inlineStr">
        <is>
          <t>fcc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CIMS.CAN.BC.Commercial.Buildings.Shell.Educational (Cold)</t>
        </is>
      </c>
      <c r="B245" t="inlineStr">
        <is>
          <t>Service</t>
        </is>
      </c>
      <c r="C245" t="inlineStr">
        <is>
          <t>BC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Std</t>
        </is>
      </c>
      <c r="G245" t="inlineStr">
        <is>
          <t>fom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CIMS.CAN.BC.Commercial.Buildings.Shell.Educational (Cold)</t>
        </is>
      </c>
      <c r="B246" t="inlineStr">
        <is>
          <t>Service</t>
        </is>
      </c>
      <c r="C246" t="inlineStr">
        <is>
          <t>BC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Std</t>
        </is>
      </c>
      <c r="G246" t="inlineStr">
        <is>
          <t>service_request</t>
        </is>
      </c>
      <c r="J246" t="inlineStr">
        <is>
          <t>CIMS.CAN.BC.Commercial.HVAC (Cold)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CIMS.CAN.BC.Commercial.Buildings.Shell.Educational (Cold)</t>
        </is>
      </c>
      <c r="B247" t="inlineStr">
        <is>
          <t>Service</t>
        </is>
      </c>
      <c r="C247" t="inlineStr">
        <is>
          <t>BC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Silver</t>
        </is>
      </c>
      <c r="G247" t="inlineStr">
        <is>
          <t>technology</t>
        </is>
      </c>
    </row>
    <row r="248">
      <c r="A248" t="inlineStr">
        <is>
          <t>CIMS.CAN.BC.Commercial.Buildings.Shell.Educational (Cold)</t>
        </is>
      </c>
      <c r="B248" t="inlineStr">
        <is>
          <t>Service</t>
        </is>
      </c>
      <c r="C248" t="inlineStr">
        <is>
          <t>BC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Silver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CIMS.CAN.BC.Commercial.Buildings.Shell.Educational (Cold)</t>
        </is>
      </c>
      <c r="B249" t="inlineStr">
        <is>
          <t>Service</t>
        </is>
      </c>
      <c r="C249" t="inlineStr">
        <is>
          <t>BC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Silver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CIMS.CAN.BC.Commercial.Buildings.Shell.Educational (Cold)</t>
        </is>
      </c>
      <c r="B250" t="inlineStr">
        <is>
          <t>Service</t>
        </is>
      </c>
      <c r="C250" t="inlineStr">
        <is>
          <t>BC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Silver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CIMS.CAN.BC.Commercial.Buildings.Shell.Educational (Cold)</t>
        </is>
      </c>
      <c r="B251" t="inlineStr">
        <is>
          <t>Service</t>
        </is>
      </c>
      <c r="C251" t="inlineStr">
        <is>
          <t>BC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Silver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CIMS.CAN.BC.Commercial.Buildings.Shell.Educational (Cold)</t>
        </is>
      </c>
      <c r="B252" t="inlineStr">
        <is>
          <t>Service</t>
        </is>
      </c>
      <c r="C252" t="inlineStr">
        <is>
          <t>BC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Silver</t>
        </is>
      </c>
      <c r="G252" t="inlineStr">
        <is>
          <t>output</t>
        </is>
      </c>
      <c r="K252" t="inlineStr">
        <is>
          <t>constant_tech</t>
        </is>
      </c>
      <c r="L252" t="inlineStr">
        <is>
          <t>node unit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CIMS.CAN.BC.Commercial.Buildings.Shell.Educational (Cold)</t>
        </is>
      </c>
      <c r="B253" t="inlineStr">
        <is>
          <t>Service</t>
        </is>
      </c>
      <c r="C253" t="inlineStr">
        <is>
          <t>BC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Silver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CIMS.CAN.BC.Commercial.Buildings.Shell.Educational (Cold)</t>
        </is>
      </c>
      <c r="B254" t="inlineStr">
        <is>
          <t>Service</t>
        </is>
      </c>
      <c r="C254" t="inlineStr">
        <is>
          <t>BC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Silver</t>
        </is>
      </c>
      <c r="G254" t="inlineStr">
        <is>
          <t>fom</t>
        </is>
      </c>
      <c r="K254" t="inlineStr">
        <is>
          <t>constant_tech</t>
        </is>
      </c>
      <c r="L254" t="inlineStr">
        <is>
          <t>$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CIMS.CAN.BC.Commercial.Buildings.Shell.Educational (Cold)</t>
        </is>
      </c>
      <c r="B255" t="inlineStr">
        <is>
          <t>Service</t>
        </is>
      </c>
      <c r="C255" t="inlineStr">
        <is>
          <t>BC</t>
        </is>
      </c>
      <c r="D255" t="inlineStr">
        <is>
          <t>Commercial</t>
        </is>
      </c>
      <c r="E255" t="inlineStr">
        <is>
          <t>Educational (Cold)</t>
        </is>
      </c>
      <c r="F255" t="inlineStr">
        <is>
          <t>LEED Silver</t>
        </is>
      </c>
      <c r="G255" t="inlineStr">
        <is>
          <t>service_request</t>
        </is>
      </c>
      <c r="J255" t="inlineStr">
        <is>
          <t>CIMS.CAN.BC.Commercial.HVAC (Cold)</t>
        </is>
      </c>
      <c r="K255" t="inlineStr">
        <is>
          <t>annual_tech</t>
        </is>
      </c>
      <c r="L255">
        <f t="array" ref="L255">INDEX([1]!annual_data,_xlfn.XMATCH(_xlfn.CONCAT(
SUBSTITUTE($A255,LEFT($A255,FIND($C255,$A255)+LEN($C255)-1),),
$F255,
$G255:$I255,
SUBSTITUTE($J255,LEFT($A255,FIND($C255,$A255)+LEN($C255)-1),)),
[1]!annual_index),_xlfn.XMATCH(L$2,[1]!annual_header))</f>
        <v/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CIMS.CAN.BC.Commercial.Buildings.Shell.Educational (Cold)</t>
        </is>
      </c>
      <c r="B256" t="inlineStr">
        <is>
          <t>Service</t>
        </is>
      </c>
      <c r="C256" t="inlineStr">
        <is>
          <t>BC</t>
        </is>
      </c>
      <c r="D256" t="inlineStr">
        <is>
          <t>Commercial</t>
        </is>
      </c>
      <c r="E256" t="inlineStr">
        <is>
          <t>Educational (Cold)</t>
        </is>
      </c>
      <c r="F256" t="inlineStr">
        <is>
          <t>LEED Platinum</t>
        </is>
      </c>
      <c r="G256" t="inlineStr">
        <is>
          <t>technology</t>
        </is>
      </c>
    </row>
    <row r="257">
      <c r="A257" t="inlineStr">
        <is>
          <t>CIMS.CAN.BC.Commercial.Buildings.Shell.Educational (Cold)</t>
        </is>
      </c>
      <c r="B257" t="inlineStr">
        <is>
          <t>Service</t>
        </is>
      </c>
      <c r="C257" t="inlineStr">
        <is>
          <t>BC</t>
        </is>
      </c>
      <c r="D257" t="inlineStr">
        <is>
          <t>Commercial</t>
        </is>
      </c>
      <c r="E257" t="inlineStr">
        <is>
          <t>Educational (Cold)</t>
        </is>
      </c>
      <c r="F257" t="inlineStr">
        <is>
          <t>LEED Platinum</t>
        </is>
      </c>
      <c r="G257" t="inlineStr">
        <is>
          <t>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CIMS.CAN.BC.Commercial.Buildings.Shell.Educational (Cold)</t>
        </is>
      </c>
      <c r="B258" t="inlineStr">
        <is>
          <t>Service</t>
        </is>
      </c>
      <c r="C258" t="inlineStr">
        <is>
          <t>BC</t>
        </is>
      </c>
      <c r="D258" t="inlineStr">
        <is>
          <t>Commercial</t>
        </is>
      </c>
      <c r="E258" t="inlineStr">
        <is>
          <t>Educational (Cold)</t>
        </is>
      </c>
      <c r="F258" t="inlineStr">
        <is>
          <t>LEED Platinum</t>
        </is>
      </c>
      <c r="G258" t="inlineStr">
        <is>
          <t>unavailable</t>
        </is>
      </c>
      <c r="K258" t="inlineStr">
        <is>
          <t>constant_tech</t>
        </is>
      </c>
      <c r="L258" t="inlineStr">
        <is>
          <t>Year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CIMS.CAN.BC.Commercial.Buildings.Shell.Educational (Cold)</t>
        </is>
      </c>
      <c r="B259" t="inlineStr">
        <is>
          <t>Service</t>
        </is>
      </c>
      <c r="C259" t="inlineStr">
        <is>
          <t>BC</t>
        </is>
      </c>
      <c r="D259" t="inlineStr">
        <is>
          <t>Commercial</t>
        </is>
      </c>
      <c r="E259" t="inlineStr">
        <is>
          <t>Educational (Cold)</t>
        </is>
      </c>
      <c r="F259" t="inlineStr">
        <is>
          <t>LEED Platinum</t>
        </is>
      </c>
      <c r="G259" t="inlineStr">
        <is>
          <t>lifetime</t>
        </is>
      </c>
      <c r="K259" t="inlineStr">
        <is>
          <t>constant_tech</t>
        </is>
      </c>
      <c r="L259" t="inlineStr">
        <is>
          <t>Years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CIMS.CAN.BC.Commercial.Buildings.Shell.Educational (Cold)</t>
        </is>
      </c>
      <c r="B260" t="inlineStr">
        <is>
          <t>Service</t>
        </is>
      </c>
      <c r="C260" t="inlineStr">
        <is>
          <t>BC</t>
        </is>
      </c>
      <c r="D260" t="inlineStr">
        <is>
          <t>Commercial</t>
        </is>
      </c>
      <c r="E260" t="inlineStr">
        <is>
          <t>Educational (Cold)</t>
        </is>
      </c>
      <c r="F260" t="inlineStr">
        <is>
          <t>LEED Platinum</t>
        </is>
      </c>
      <c r="G260" t="inlineStr">
        <is>
          <t>market_share_total</t>
        </is>
      </c>
      <c r="K260" t="inlineStr">
        <is>
          <t>annual_tech</t>
        </is>
      </c>
      <c r="L260" t="inlineStr">
        <is>
          <t>%</t>
        </is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</row>
    <row r="261">
      <c r="A261" t="inlineStr">
        <is>
          <t>CIMS.CAN.BC.Commercial.Buildings.Shell.Educational (Cold)</t>
        </is>
      </c>
      <c r="B261" t="inlineStr">
        <is>
          <t>Service</t>
        </is>
      </c>
      <c r="C261" t="inlineStr">
        <is>
          <t>BC</t>
        </is>
      </c>
      <c r="D261" t="inlineStr">
        <is>
          <t>Commercial</t>
        </is>
      </c>
      <c r="E261" t="inlineStr">
        <is>
          <t>Educational (Cold)</t>
        </is>
      </c>
      <c r="F261" t="inlineStr">
        <is>
          <t>LEED Platinum</t>
        </is>
      </c>
      <c r="G261" t="inlineStr">
        <is>
          <t>output</t>
        </is>
      </c>
      <c r="K261" t="inlineStr">
        <is>
          <t>constant_tech</t>
        </is>
      </c>
      <c r="L261" t="inlineStr">
        <is>
          <t>node unit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CIMS.CAN.BC.Commercial.Buildings.Shell.Educational (Cold)</t>
        </is>
      </c>
      <c r="B262" t="inlineStr">
        <is>
          <t>Service</t>
        </is>
      </c>
      <c r="C262" t="inlineStr">
        <is>
          <t>BC</t>
        </is>
      </c>
      <c r="D262" t="inlineStr">
        <is>
          <t>Commercial</t>
        </is>
      </c>
      <c r="E262" t="inlineStr">
        <is>
          <t>Educational (Cold)</t>
        </is>
      </c>
      <c r="F262" t="inlineStr">
        <is>
          <t>LEED Platinum</t>
        </is>
      </c>
      <c r="G262" t="inlineStr">
        <is>
          <t>fcc</t>
        </is>
      </c>
      <c r="K262" t="inlineStr">
        <is>
          <t>constant_tech</t>
        </is>
      </c>
      <c r="L262" t="inlineStr">
        <is>
          <t>$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CIMS.CAN.BC.Commercial.Buildings.Shell.Educational (Cold)</t>
        </is>
      </c>
      <c r="B263" t="inlineStr">
        <is>
          <t>Service</t>
        </is>
      </c>
      <c r="C263" t="inlineStr">
        <is>
          <t>BC</t>
        </is>
      </c>
      <c r="D263" t="inlineStr">
        <is>
          <t>Commercial</t>
        </is>
      </c>
      <c r="E263" t="inlineStr">
        <is>
          <t>Educational (Cold)</t>
        </is>
      </c>
      <c r="F263" t="inlineStr">
        <is>
          <t>LEED Platinum</t>
        </is>
      </c>
      <c r="G263" t="inlineStr">
        <is>
          <t>fom</t>
        </is>
      </c>
      <c r="K263" t="inlineStr">
        <is>
          <t>constant_tech</t>
        </is>
      </c>
      <c r="L263" t="inlineStr">
        <is>
          <t>$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CIMS.CAN.BC.Commercial.Buildings.Shell.Educational (Cold)</t>
        </is>
      </c>
      <c r="B264" t="inlineStr">
        <is>
          <t>Service</t>
        </is>
      </c>
      <c r="C264" t="inlineStr">
        <is>
          <t>BC</t>
        </is>
      </c>
      <c r="D264" t="inlineStr">
        <is>
          <t>Commercial</t>
        </is>
      </c>
      <c r="E264" t="inlineStr">
        <is>
          <t>Educational (Cold)</t>
        </is>
      </c>
      <c r="F264" t="inlineStr">
        <is>
          <t>LEED Platinum</t>
        </is>
      </c>
      <c r="G264" t="inlineStr">
        <is>
          <t>service_request</t>
        </is>
      </c>
      <c r="J264" t="inlineStr">
        <is>
          <t>CIMS.CAN.BC.Commercial.HVAC (Cold)</t>
        </is>
      </c>
      <c r="K264" t="inlineStr">
        <is>
          <t>annual_tech</t>
        </is>
      </c>
      <c r="L264">
        <f t="array" ref="L264">INDEX([1]!annual_data,_xlfn.XMATCH(_xlfn.CONCAT(
SUBSTITUTE($A264,LEFT($A264,FIND($C264,$A264)+LEN($C264)-1),),
$F264,
$G264:$I264,
SUBSTITUTE($J264,LEFT($A264,FIND($C264,$A264)+LEN($C264)-1),)),
[1]!annual_index),_xlfn.XMATCH(L$2,[1]!annual_header))</f>
        <v/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CIMS.CAN.BC.Commercial.Buildings.Shell.Healthcare and Social Assistance (Cold)</t>
        </is>
      </c>
      <c r="B265" t="inlineStr">
        <is>
          <t>Service</t>
        </is>
      </c>
      <c r="C265" t="inlineStr">
        <is>
          <t>BC</t>
        </is>
      </c>
      <c r="D265" t="inlineStr">
        <is>
          <t>Commercial</t>
        </is>
      </c>
      <c r="E265" t="inlineStr">
        <is>
          <t>Healthcare and Social Assistance (Cold)</t>
        </is>
      </c>
      <c r="G265" t="inlineStr">
        <is>
          <t>service_provide</t>
        </is>
      </c>
      <c r="K265" t="inlineStr">
        <is>
          <t>constant_tech</t>
        </is>
      </c>
      <c r="L265">
        <f t="array" ref="L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</row>
    <row r="266">
      <c r="A266" t="inlineStr">
        <is>
          <t>CIMS.CAN.BC.Commercial.Buildings.Shell.Healthcare and Social Assistance (Cold)</t>
        </is>
      </c>
      <c r="B266" t="inlineStr">
        <is>
          <t>Service</t>
        </is>
      </c>
      <c r="C266" t="inlineStr">
        <is>
          <t>BC</t>
        </is>
      </c>
      <c r="D266" t="inlineStr">
        <is>
          <t>Commercial</t>
        </is>
      </c>
      <c r="E266" t="inlineStr">
        <is>
          <t>Healthcare and Social Assistance (Cold)</t>
        </is>
      </c>
      <c r="G266" t="inlineStr">
        <is>
          <t>competition</t>
        </is>
      </c>
      <c r="H266" t="inlineStr">
        <is>
          <t>Tech Compete</t>
        </is>
      </c>
    </row>
    <row r="267">
      <c r="A267" t="inlineStr">
        <is>
          <t>CIMS.CAN.BC.Commercial.Buildings.Shell.Healthcare and Social Assistance (Cold)</t>
        </is>
      </c>
      <c r="B267" t="inlineStr">
        <is>
          <t>Service</t>
        </is>
      </c>
      <c r="C267" t="inlineStr">
        <is>
          <t>BC</t>
        </is>
      </c>
      <c r="D267" t="inlineStr">
        <is>
          <t>Commercial</t>
        </is>
      </c>
      <c r="E267" t="inlineStr">
        <is>
          <t>Healthcare and Social Assistance (Cold)</t>
        </is>
      </c>
      <c r="G267" t="inlineStr">
        <is>
          <t>discount_rate_financial</t>
        </is>
      </c>
      <c r="K267" t="inlineStr">
        <is>
          <t>constant_tech</t>
        </is>
      </c>
      <c r="L267" t="inlineStr">
        <is>
          <t>%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CIMS.CAN.BC.Commercial.Buildings.Shell.Healthcare and Social Assistance (Cold)</t>
        </is>
      </c>
      <c r="B268" t="inlineStr">
        <is>
          <t>Service</t>
        </is>
      </c>
      <c r="C268" t="inlineStr">
        <is>
          <t>BC</t>
        </is>
      </c>
      <c r="D268" t="inlineStr">
        <is>
          <t>Commercial</t>
        </is>
      </c>
      <c r="E268" t="inlineStr">
        <is>
          <t>Healthcare and Social Assistance (Cold)</t>
        </is>
      </c>
      <c r="G268" t="inlineStr">
        <is>
          <t>discount_rate_retrofit</t>
        </is>
      </c>
      <c r="K268" t="inlineStr">
        <is>
          <t>constant_tech</t>
        </is>
      </c>
      <c r="L268" t="inlineStr">
        <is>
          <t>%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CIMS.CAN.BC.Commercial.Buildings.Shell.Healthcare and Social Assistance (Cold)</t>
        </is>
      </c>
      <c r="B269" t="inlineStr">
        <is>
          <t>Service</t>
        </is>
      </c>
      <c r="C269" t="inlineStr">
        <is>
          <t>BC</t>
        </is>
      </c>
      <c r="D269" t="inlineStr">
        <is>
          <t>Commercial</t>
        </is>
      </c>
      <c r="E269" t="inlineStr">
        <is>
          <t>Healthcare and Social Assistance (Cold)</t>
        </is>
      </c>
      <c r="G269" t="inlineStr">
        <is>
          <t>heterogeneity</t>
        </is>
      </c>
      <c r="K269" t="inlineStr">
        <is>
          <t>constant_tech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CIMS.CAN.BC.Commercial.Buildings.Shell.Healthcare and Social Assistance (Cold)</t>
        </is>
      </c>
      <c r="B270" t="inlineStr">
        <is>
          <t>Service</t>
        </is>
      </c>
      <c r="C270" t="inlineStr">
        <is>
          <t>BC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Std</t>
        </is>
      </c>
      <c r="G270" t="inlineStr">
        <is>
          <t>technology</t>
        </is>
      </c>
    </row>
    <row r="271">
      <c r="A271" t="inlineStr">
        <is>
          <t>CIMS.CAN.BC.Commercial.Buildings.Shell.Healthcare and Social Assistance (Cold)</t>
        </is>
      </c>
      <c r="B271" t="inlineStr">
        <is>
          <t>Service</t>
        </is>
      </c>
      <c r="C271" t="inlineStr">
        <is>
          <t>BC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Std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CIMS.CAN.BC.Commercial.Buildings.Shell.Healthcare and Social Assistance (Cold)</t>
        </is>
      </c>
      <c r="B272" t="inlineStr">
        <is>
          <t>Service</t>
        </is>
      </c>
      <c r="C272" t="inlineStr">
        <is>
          <t>BC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Std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CIMS.CAN.BC.Commercial.Buildings.Shell.Healthcare and Social Assistance (Cold)</t>
        </is>
      </c>
      <c r="B273" t="inlineStr">
        <is>
          <t>Service</t>
        </is>
      </c>
      <c r="C273" t="inlineStr">
        <is>
          <t>BC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Std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CIMS.CAN.BC.Commercial.Buildings.Shell.Healthcare and Social Assistance (Cold)</t>
        </is>
      </c>
      <c r="B274" t="inlineStr">
        <is>
          <t>Service</t>
        </is>
      </c>
      <c r="C274" t="inlineStr">
        <is>
          <t>BC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Std</t>
        </is>
      </c>
      <c r="G274" t="inlineStr">
        <is>
          <t>market_share_total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CIMS.CAN.BC.Commercial.Buildings.Shell.Healthcare and Social Assistance (Cold)</t>
        </is>
      </c>
      <c r="B275" t="inlineStr">
        <is>
          <t>Service</t>
        </is>
      </c>
      <c r="C275" t="inlineStr">
        <is>
          <t>BC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Std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CIMS.CAN.BC.Commercial.Buildings.Shell.Healthcare and Social Assistance (Cold)</t>
        </is>
      </c>
      <c r="B276" t="inlineStr">
        <is>
          <t>Service</t>
        </is>
      </c>
      <c r="C276" t="inlineStr">
        <is>
          <t>BC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Std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CIMS.CAN.BC.Commercial.Buildings.Shell.Healthcare and Social Assistance (Cold)</t>
        </is>
      </c>
      <c r="B277" t="inlineStr">
        <is>
          <t>Service</t>
        </is>
      </c>
      <c r="C277" t="inlineStr">
        <is>
          <t>BC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Std</t>
        </is>
      </c>
      <c r="G277" t="inlineStr">
        <is>
          <t>capital_recovery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CIMS.CAN.BC.Commercial.Buildings.Shell.Healthcare and Social Assistance (Cold)</t>
        </is>
      </c>
      <c r="B278" t="inlineStr">
        <is>
          <t>Service</t>
        </is>
      </c>
      <c r="C278" t="inlineStr">
        <is>
          <t>BC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Std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CIMS.CAN.BC.Commercial.Buildings.Shell.Healthcare and Social Assistance (Cold)</t>
        </is>
      </c>
      <c r="B279" t="inlineStr">
        <is>
          <t>Service</t>
        </is>
      </c>
      <c r="C279" t="inlineStr">
        <is>
          <t>BC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Std</t>
        </is>
      </c>
      <c r="G279" t="inlineStr">
        <is>
          <t>service_request</t>
        </is>
      </c>
      <c r="J279" t="inlineStr">
        <is>
          <t>CIMS.CAN.BC.Commercial.HVAC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CIMS.CAN.BC.Commercial.Buildings.Shell.Healthcare and Social Assistance (Cold)</t>
        </is>
      </c>
      <c r="B280" t="inlineStr">
        <is>
          <t>Service</t>
        </is>
      </c>
      <c r="C280" t="inlineStr">
        <is>
          <t>BC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Silver</t>
        </is>
      </c>
      <c r="G280" t="inlineStr">
        <is>
          <t>technology</t>
        </is>
      </c>
    </row>
    <row r="281">
      <c r="A281" t="inlineStr">
        <is>
          <t>CIMS.CAN.BC.Commercial.Buildings.Shell.Healthcare and Social Assistance (Cold)</t>
        </is>
      </c>
      <c r="B281" t="inlineStr">
        <is>
          <t>Service</t>
        </is>
      </c>
      <c r="C281" t="inlineStr">
        <is>
          <t>BC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Silver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CIMS.CAN.BC.Commercial.Buildings.Shell.Healthcare and Social Assistance (Cold)</t>
        </is>
      </c>
      <c r="B282" t="inlineStr">
        <is>
          <t>Service</t>
        </is>
      </c>
      <c r="C282" t="inlineStr">
        <is>
          <t>BC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Silver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CIMS.CAN.BC.Commercial.Buildings.Shell.Healthcare and Social Assistance (Cold)</t>
        </is>
      </c>
      <c r="B283" t="inlineStr">
        <is>
          <t>Service</t>
        </is>
      </c>
      <c r="C283" t="inlineStr">
        <is>
          <t>BC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Silver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CIMS.CAN.BC.Commercial.Buildings.Shell.Healthcare and Social Assistance (Cold)</t>
        </is>
      </c>
      <c r="B284" t="inlineStr">
        <is>
          <t>Service</t>
        </is>
      </c>
      <c r="C284" t="inlineStr">
        <is>
          <t>BC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Silver</t>
        </is>
      </c>
      <c r="G284" t="inlineStr">
        <is>
          <t>market_share_total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CIMS.CAN.BC.Commercial.Buildings.Shell.Healthcare and Social Assistance (Cold)</t>
        </is>
      </c>
      <c r="B285" t="inlineStr">
        <is>
          <t>Service</t>
        </is>
      </c>
      <c r="C285" t="inlineStr">
        <is>
          <t>BC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Silver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CIMS.CAN.BC.Commercial.Buildings.Shell.Healthcare and Social Assistance (Cold)</t>
        </is>
      </c>
      <c r="B286" t="inlineStr">
        <is>
          <t>Service</t>
        </is>
      </c>
      <c r="C286" t="inlineStr">
        <is>
          <t>BC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Silver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CIMS.CAN.BC.Commercial.Buildings.Shell.Healthcare and Social Assistance (Cold)</t>
        </is>
      </c>
      <c r="B287" t="inlineStr">
        <is>
          <t>Service</t>
        </is>
      </c>
      <c r="C287" t="inlineStr">
        <is>
          <t>BC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Silver</t>
        </is>
      </c>
      <c r="G287" t="inlineStr">
        <is>
          <t>capital_recovery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CIMS.CAN.BC.Commercial.Buildings.Shell.Healthcare and Social Assistance (Cold)</t>
        </is>
      </c>
      <c r="B288" t="inlineStr">
        <is>
          <t>Service</t>
        </is>
      </c>
      <c r="C288" t="inlineStr">
        <is>
          <t>BC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Silver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CIMS.CAN.BC.Commercial.Buildings.Shell.Healthcare and Social Assistance (Cold)</t>
        </is>
      </c>
      <c r="B289" t="inlineStr">
        <is>
          <t>Service</t>
        </is>
      </c>
      <c r="C289" t="inlineStr">
        <is>
          <t>BC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Silver</t>
        </is>
      </c>
      <c r="G289" t="inlineStr">
        <is>
          <t>service_request</t>
        </is>
      </c>
      <c r="J289" t="inlineStr">
        <is>
          <t>CIMS.CAN.BC.Commercial.HVAC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CIMS.CAN.BC.Commercial.Buildings.Shell.Healthcare and Social Assistance (Cold)</t>
        </is>
      </c>
      <c r="B290" t="inlineStr">
        <is>
          <t>Service</t>
        </is>
      </c>
      <c r="C290" t="inlineStr">
        <is>
          <t>BC</t>
        </is>
      </c>
      <c r="D290" t="inlineStr">
        <is>
          <t>Commercial</t>
        </is>
      </c>
      <c r="E290" t="inlineStr">
        <is>
          <t>Healthcare and Social Assistance (Cold)</t>
        </is>
      </c>
      <c r="F290" t="inlineStr">
        <is>
          <t>LEED Platinum</t>
        </is>
      </c>
      <c r="G290" t="inlineStr">
        <is>
          <t>technology</t>
        </is>
      </c>
    </row>
    <row r="291">
      <c r="A291" t="inlineStr">
        <is>
          <t>CIMS.CAN.BC.Commercial.Buildings.Shell.Healthcare and Social Assistance (Cold)</t>
        </is>
      </c>
      <c r="B291" t="inlineStr">
        <is>
          <t>Service</t>
        </is>
      </c>
      <c r="C291" t="inlineStr">
        <is>
          <t>BC</t>
        </is>
      </c>
      <c r="D291" t="inlineStr">
        <is>
          <t>Commercial</t>
        </is>
      </c>
      <c r="E291" t="inlineStr">
        <is>
          <t>Healthcare and Social Assistance (Cold)</t>
        </is>
      </c>
      <c r="F291" t="inlineStr">
        <is>
          <t>LEED Platinum</t>
        </is>
      </c>
      <c r="G291" t="inlineStr">
        <is>
          <t>available</t>
        </is>
      </c>
      <c r="K291" t="inlineStr">
        <is>
          <t>constant_tech</t>
        </is>
      </c>
      <c r="L291" t="inlineStr">
        <is>
          <t>Year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CIMS.CAN.BC.Commercial.Buildings.Shell.Healthcare and Social Assistance (Cold)</t>
        </is>
      </c>
      <c r="B292" t="inlineStr">
        <is>
          <t>Service</t>
        </is>
      </c>
      <c r="C292" t="inlineStr">
        <is>
          <t>BC</t>
        </is>
      </c>
      <c r="D292" t="inlineStr">
        <is>
          <t>Commercial</t>
        </is>
      </c>
      <c r="E292" t="inlineStr">
        <is>
          <t>Healthcare and Social Assistance (Cold)</t>
        </is>
      </c>
      <c r="F292" t="inlineStr">
        <is>
          <t>LEED Platinum</t>
        </is>
      </c>
      <c r="G292" t="inlineStr">
        <is>
          <t>unavailable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CIMS.CAN.BC.Commercial.Buildings.Shell.Healthcare and Social Assistance (Cold)</t>
        </is>
      </c>
      <c r="B293" t="inlineStr">
        <is>
          <t>Service</t>
        </is>
      </c>
      <c r="C293" t="inlineStr">
        <is>
          <t>BC</t>
        </is>
      </c>
      <c r="D293" t="inlineStr">
        <is>
          <t>Commercial</t>
        </is>
      </c>
      <c r="E293" t="inlineStr">
        <is>
          <t>Healthcare and Social Assistance (Cold)</t>
        </is>
      </c>
      <c r="F293" t="inlineStr">
        <is>
          <t>LEED Platinum</t>
        </is>
      </c>
      <c r="G293" t="inlineStr">
        <is>
          <t>lifetime</t>
        </is>
      </c>
      <c r="K293" t="inlineStr">
        <is>
          <t>constant_tech</t>
        </is>
      </c>
      <c r="L293" t="inlineStr">
        <is>
          <t>Years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CIMS.CAN.BC.Commercial.Buildings.Shell.Healthcare and Social Assistance (Cold)</t>
        </is>
      </c>
      <c r="B294" t="inlineStr">
        <is>
          <t>Service</t>
        </is>
      </c>
      <c r="C294" t="inlineStr">
        <is>
          <t>BC</t>
        </is>
      </c>
      <c r="D294" t="inlineStr">
        <is>
          <t>Commercial</t>
        </is>
      </c>
      <c r="E294" t="inlineStr">
        <is>
          <t>Healthcare and Social Assistance (Cold)</t>
        </is>
      </c>
      <c r="F294" t="inlineStr">
        <is>
          <t>LEED Platinum</t>
        </is>
      </c>
      <c r="G294" t="inlineStr">
        <is>
          <t>market_share_total</t>
        </is>
      </c>
      <c r="K294" t="inlineStr">
        <is>
          <t>annual_tech</t>
        </is>
      </c>
      <c r="L294" t="inlineStr">
        <is>
          <t>%</t>
        </is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</row>
    <row r="295">
      <c r="A295" t="inlineStr">
        <is>
          <t>CIMS.CAN.BC.Commercial.Buildings.Shell.Healthcare and Social Assistance (Cold)</t>
        </is>
      </c>
      <c r="B295" t="inlineStr">
        <is>
          <t>Service</t>
        </is>
      </c>
      <c r="C295" t="inlineStr">
        <is>
          <t>BC</t>
        </is>
      </c>
      <c r="D295" t="inlineStr">
        <is>
          <t>Commercial</t>
        </is>
      </c>
      <c r="E295" t="inlineStr">
        <is>
          <t>Healthcare and Social Assistance (Cold)</t>
        </is>
      </c>
      <c r="F295" t="inlineStr">
        <is>
          <t>LEED Platinum</t>
        </is>
      </c>
      <c r="G295" t="inlineStr">
        <is>
          <t>output</t>
        </is>
      </c>
      <c r="K295" t="inlineStr">
        <is>
          <t>constant_tech</t>
        </is>
      </c>
      <c r="L295" t="inlineStr">
        <is>
          <t>node unit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CIMS.CAN.BC.Commercial.Buildings.Shell.Healthcare and Social Assistance (Cold)</t>
        </is>
      </c>
      <c r="B296" t="inlineStr">
        <is>
          <t>Service</t>
        </is>
      </c>
      <c r="C296" t="inlineStr">
        <is>
          <t>BC</t>
        </is>
      </c>
      <c r="D296" t="inlineStr">
        <is>
          <t>Commercial</t>
        </is>
      </c>
      <c r="E296" t="inlineStr">
        <is>
          <t>Healthcare and Social Assistance (Cold)</t>
        </is>
      </c>
      <c r="F296" t="inlineStr">
        <is>
          <t>LEED Platinum</t>
        </is>
      </c>
      <c r="G296" t="inlineStr">
        <is>
          <t>fcc</t>
        </is>
      </c>
      <c r="K296" t="inlineStr">
        <is>
          <t>constant_tech</t>
        </is>
      </c>
      <c r="L296" t="inlineStr">
        <is>
          <t>$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CIMS.CAN.BC.Commercial.Buildings.Shell.Healthcare and Social Assistance (Cold)</t>
        </is>
      </c>
      <c r="B297" t="inlineStr">
        <is>
          <t>Service</t>
        </is>
      </c>
      <c r="C297" t="inlineStr">
        <is>
          <t>BC</t>
        </is>
      </c>
      <c r="D297" t="inlineStr">
        <is>
          <t>Commercial</t>
        </is>
      </c>
      <c r="E297" t="inlineStr">
        <is>
          <t>Healthcare and Social Assistance (Cold)</t>
        </is>
      </c>
      <c r="F297" t="inlineStr">
        <is>
          <t>LEED Platinum</t>
        </is>
      </c>
      <c r="G297" t="inlineStr">
        <is>
          <t>capital_recovery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CIMS.CAN.BC.Commercial.Buildings.Shell.Healthcare and Social Assistance (Cold)</t>
        </is>
      </c>
      <c r="B298" t="inlineStr">
        <is>
          <t>Service</t>
        </is>
      </c>
      <c r="C298" t="inlineStr">
        <is>
          <t>BC</t>
        </is>
      </c>
      <c r="D298" t="inlineStr">
        <is>
          <t>Commercial</t>
        </is>
      </c>
      <c r="E298" t="inlineStr">
        <is>
          <t>Healthcare and Social Assistance (Cold)</t>
        </is>
      </c>
      <c r="F298" t="inlineStr">
        <is>
          <t>LEED Platinum</t>
        </is>
      </c>
      <c r="G298" t="inlineStr">
        <is>
          <t>fom</t>
        </is>
      </c>
      <c r="K298" t="inlineStr">
        <is>
          <t>constant_tech</t>
        </is>
      </c>
      <c r="L298" t="inlineStr">
        <is>
          <t>$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CIMS.CAN.BC.Commercial.Buildings.Shell.Healthcare and Social Assistance (Cold)</t>
        </is>
      </c>
      <c r="B299" t="inlineStr">
        <is>
          <t>Service</t>
        </is>
      </c>
      <c r="C299" t="inlineStr">
        <is>
          <t>BC</t>
        </is>
      </c>
      <c r="D299" t="inlineStr">
        <is>
          <t>Commercial</t>
        </is>
      </c>
      <c r="E299" t="inlineStr">
        <is>
          <t>Healthcare and Social Assistance (Cold)</t>
        </is>
      </c>
      <c r="F299" t="inlineStr">
        <is>
          <t>LEED Platinum</t>
        </is>
      </c>
      <c r="G299" t="inlineStr">
        <is>
          <t>service_request</t>
        </is>
      </c>
      <c r="J299" t="inlineStr">
        <is>
          <t>CIMS.CAN.BC.Commercial.HVAC (Cold)</t>
        </is>
      </c>
      <c r="K299" t="inlineStr">
        <is>
          <t>annual_tech</t>
        </is>
      </c>
      <c r="L299">
        <f t="array" ref="L299">INDEX([1]!annual_data,_xlfn.XMATCH(_xlfn.CONCAT(
SUBSTITUTE($A299,LEFT($A299,FIND($C299,$A299)+LEN($C299)-1),),
$F299,
$G299:$I299,
SUBSTITUTE($J299,LEFT($A299,FIND($C299,$A299)+LEN($C299)-1),)),
[1]!annual_index),_xlfn.XMATCH(L$2,[1]!annual_header))</f>
        <v/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CIMS.CAN.BC.Commercial.Buildings.Shell.Arts Entertainment and Recreation (Cold)</t>
        </is>
      </c>
      <c r="B300" t="inlineStr">
        <is>
          <t>Service</t>
        </is>
      </c>
      <c r="C300" t="inlineStr">
        <is>
          <t>BC</t>
        </is>
      </c>
      <c r="D300" t="inlineStr">
        <is>
          <t>Commercial</t>
        </is>
      </c>
      <c r="E300" t="inlineStr">
        <is>
          <t>Arts Entertainment and Recreation (Cold)</t>
        </is>
      </c>
      <c r="G300" t="inlineStr">
        <is>
          <t>service_provide</t>
        </is>
      </c>
      <c r="K300" t="inlineStr">
        <is>
          <t>constant_tech</t>
        </is>
      </c>
      <c r="L300">
        <f t="array" ref="L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</row>
    <row r="301">
      <c r="A301" t="inlineStr">
        <is>
          <t>CIMS.CAN.BC.Commercial.Buildings.Shell.Arts Entertainment and Recreation (Cold)</t>
        </is>
      </c>
      <c r="B301" t="inlineStr">
        <is>
          <t>Service</t>
        </is>
      </c>
      <c r="C301" t="inlineStr">
        <is>
          <t>BC</t>
        </is>
      </c>
      <c r="D301" t="inlineStr">
        <is>
          <t>Commercial</t>
        </is>
      </c>
      <c r="E301" t="inlineStr">
        <is>
          <t>Arts Entertainment and Recreation (Cold)</t>
        </is>
      </c>
      <c r="G301" t="inlineStr">
        <is>
          <t>competition</t>
        </is>
      </c>
      <c r="H301" t="inlineStr">
        <is>
          <t>Tech Compete</t>
        </is>
      </c>
    </row>
    <row r="302">
      <c r="A302" t="inlineStr">
        <is>
          <t>CIMS.CAN.BC.Commercial.Buildings.Shell.Arts Entertainment and Recreation (Cold)</t>
        </is>
      </c>
      <c r="B302" t="inlineStr">
        <is>
          <t>Service</t>
        </is>
      </c>
      <c r="C302" t="inlineStr">
        <is>
          <t>BC</t>
        </is>
      </c>
      <c r="D302" t="inlineStr">
        <is>
          <t>Commercial</t>
        </is>
      </c>
      <c r="E302" t="inlineStr">
        <is>
          <t>Arts Entertainment and Recreation (Cold)</t>
        </is>
      </c>
      <c r="G302" t="inlineStr">
        <is>
          <t>discount_rate_financial</t>
        </is>
      </c>
      <c r="K302" t="inlineStr">
        <is>
          <t>constant_tech</t>
        </is>
      </c>
      <c r="L302" t="inlineStr">
        <is>
          <t>%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CIMS.CAN.BC.Commercial.Buildings.Shell.Arts Entertainment and Recreation (Cold)</t>
        </is>
      </c>
      <c r="B303" t="inlineStr">
        <is>
          <t>Service</t>
        </is>
      </c>
      <c r="C303" t="inlineStr">
        <is>
          <t>BC</t>
        </is>
      </c>
      <c r="D303" t="inlineStr">
        <is>
          <t>Commercial</t>
        </is>
      </c>
      <c r="E303" t="inlineStr">
        <is>
          <t>Arts Entertainment and Recreation (Cold)</t>
        </is>
      </c>
      <c r="G303" t="inlineStr">
        <is>
          <t>discount_rate_retrofit</t>
        </is>
      </c>
      <c r="K303" t="inlineStr">
        <is>
          <t>constant_tech</t>
        </is>
      </c>
      <c r="L303" t="inlineStr">
        <is>
          <t>%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CIMS.CAN.BC.Commercial.Buildings.Shell.Arts Entertainment and Recreation (Cold)</t>
        </is>
      </c>
      <c r="B304" t="inlineStr">
        <is>
          <t>Service</t>
        </is>
      </c>
      <c r="C304" t="inlineStr">
        <is>
          <t>BC</t>
        </is>
      </c>
      <c r="D304" t="inlineStr">
        <is>
          <t>Commercial</t>
        </is>
      </c>
      <c r="E304" t="inlineStr">
        <is>
          <t>Arts Entertainment and Recreation (Cold)</t>
        </is>
      </c>
      <c r="G304" t="inlineStr">
        <is>
          <t>heterogeneity</t>
        </is>
      </c>
      <c r="K304" t="inlineStr">
        <is>
          <t>constant_tech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CIMS.CAN.BC.Commercial.Buildings.Shell.Arts Entertainment and Recreation (Cold)</t>
        </is>
      </c>
      <c r="B305" t="inlineStr">
        <is>
          <t>Service</t>
        </is>
      </c>
      <c r="C305" t="inlineStr">
        <is>
          <t>BC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Std</t>
        </is>
      </c>
      <c r="G305" t="inlineStr">
        <is>
          <t>technology</t>
        </is>
      </c>
    </row>
    <row r="306">
      <c r="A306" t="inlineStr">
        <is>
          <t>CIMS.CAN.BC.Commercial.Buildings.Shell.Arts Entertainment and Recreation (Cold)</t>
        </is>
      </c>
      <c r="B306" t="inlineStr">
        <is>
          <t>Service</t>
        </is>
      </c>
      <c r="C306" t="inlineStr">
        <is>
          <t>BC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Std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CIMS.CAN.BC.Commercial.Buildings.Shell.Arts Entertainment and Recreation (Cold)</t>
        </is>
      </c>
      <c r="B307" t="inlineStr">
        <is>
          <t>Service</t>
        </is>
      </c>
      <c r="C307" t="inlineStr">
        <is>
          <t>BC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Std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CIMS.CAN.BC.Commercial.Buildings.Shell.Arts Entertainment and Recreation (Cold)</t>
        </is>
      </c>
      <c r="B308" t="inlineStr">
        <is>
          <t>Service</t>
        </is>
      </c>
      <c r="C308" t="inlineStr">
        <is>
          <t>BC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Std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CIMS.CAN.BC.Commercial.Buildings.Shell.Arts Entertainment and Recreation (Cold)</t>
        </is>
      </c>
      <c r="B309" t="inlineStr">
        <is>
          <t>Service</t>
        </is>
      </c>
      <c r="C309" t="inlineStr">
        <is>
          <t>BC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Std</t>
        </is>
      </c>
      <c r="G309" t="inlineStr">
        <is>
          <t>market_share_total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CIMS.CAN.BC.Commercial.Buildings.Shell.Arts Entertainment and Recreation (Cold)</t>
        </is>
      </c>
      <c r="B310" t="inlineStr">
        <is>
          <t>Service</t>
        </is>
      </c>
      <c r="C310" t="inlineStr">
        <is>
          <t>BC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Std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CIMS.CAN.BC.Commercial.Buildings.Shell.Arts Entertainment and Recreation (Cold)</t>
        </is>
      </c>
      <c r="B311" t="inlineStr">
        <is>
          <t>Service</t>
        </is>
      </c>
      <c r="C311" t="inlineStr">
        <is>
          <t>BC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Std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CIMS.CAN.BC.Commercial.Buildings.Shell.Arts Entertainment and Recreation (Cold)</t>
        </is>
      </c>
      <c r="B312" t="inlineStr">
        <is>
          <t>Service</t>
        </is>
      </c>
      <c r="C312" t="inlineStr">
        <is>
          <t>BC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Std</t>
        </is>
      </c>
      <c r="G312" t="inlineStr">
        <is>
          <t>capital_recovery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CIMS.CAN.BC.Commercial.Buildings.Shell.Arts Entertainment and Recreation (Cold)</t>
        </is>
      </c>
      <c r="B313" t="inlineStr">
        <is>
          <t>Service</t>
        </is>
      </c>
      <c r="C313" t="inlineStr">
        <is>
          <t>BC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Std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CIMS.CAN.BC.Commercial.Buildings.Shell.Arts Entertainment and Recreation (Cold)</t>
        </is>
      </c>
      <c r="B314" t="inlineStr">
        <is>
          <t>Service</t>
        </is>
      </c>
      <c r="C314" t="inlineStr">
        <is>
          <t>BC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Std</t>
        </is>
      </c>
      <c r="G314" t="inlineStr">
        <is>
          <t>service_request</t>
        </is>
      </c>
      <c r="J314" t="inlineStr">
        <is>
          <t>CIMS.CAN.BC.Commercial.HVAC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CIMS.CAN.BC.Commercial.Buildings.Shell.Arts Entertainment and Recreation (Cold)</t>
        </is>
      </c>
      <c r="B315" t="inlineStr">
        <is>
          <t>Service</t>
        </is>
      </c>
      <c r="C315" t="inlineStr">
        <is>
          <t>BC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Silver</t>
        </is>
      </c>
      <c r="G315" t="inlineStr">
        <is>
          <t>technology</t>
        </is>
      </c>
    </row>
    <row r="316">
      <c r="A316" t="inlineStr">
        <is>
          <t>CIMS.CAN.BC.Commercial.Buildings.Shell.Arts Entertainment and Recreation (Cold)</t>
        </is>
      </c>
      <c r="B316" t="inlineStr">
        <is>
          <t>Service</t>
        </is>
      </c>
      <c r="C316" t="inlineStr">
        <is>
          <t>BC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Silver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CIMS.CAN.BC.Commercial.Buildings.Shell.Arts Entertainment and Recreation (Cold)</t>
        </is>
      </c>
      <c r="B317" t="inlineStr">
        <is>
          <t>Service</t>
        </is>
      </c>
      <c r="C317" t="inlineStr">
        <is>
          <t>BC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Silver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CIMS.CAN.BC.Commercial.Buildings.Shell.Arts Entertainment and Recreation (Cold)</t>
        </is>
      </c>
      <c r="B318" t="inlineStr">
        <is>
          <t>Service</t>
        </is>
      </c>
      <c r="C318" t="inlineStr">
        <is>
          <t>BC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Silver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CIMS.CAN.BC.Commercial.Buildings.Shell.Arts Entertainment and Recreation (Cold)</t>
        </is>
      </c>
      <c r="B319" t="inlineStr">
        <is>
          <t>Service</t>
        </is>
      </c>
      <c r="C319" t="inlineStr">
        <is>
          <t>BC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Silver</t>
        </is>
      </c>
      <c r="G319" t="inlineStr">
        <is>
          <t>market_share_total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CIMS.CAN.BC.Commercial.Buildings.Shell.Arts Entertainment and Recreation (Cold)</t>
        </is>
      </c>
      <c r="B320" t="inlineStr">
        <is>
          <t>Service</t>
        </is>
      </c>
      <c r="C320" t="inlineStr">
        <is>
          <t>BC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Silver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CIMS.CAN.BC.Commercial.Buildings.Shell.Arts Entertainment and Recreation (Cold)</t>
        </is>
      </c>
      <c r="B321" t="inlineStr">
        <is>
          <t>Service</t>
        </is>
      </c>
      <c r="C321" t="inlineStr">
        <is>
          <t>BC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Silver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CIMS.CAN.BC.Commercial.Buildings.Shell.Arts Entertainment and Recreation (Cold)</t>
        </is>
      </c>
      <c r="B322" t="inlineStr">
        <is>
          <t>Service</t>
        </is>
      </c>
      <c r="C322" t="inlineStr">
        <is>
          <t>BC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Silver</t>
        </is>
      </c>
      <c r="G322" t="inlineStr">
        <is>
          <t>capital_recovery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CIMS.CAN.BC.Commercial.Buildings.Shell.Arts Entertainment and Recreation (Cold)</t>
        </is>
      </c>
      <c r="B323" t="inlineStr">
        <is>
          <t>Service</t>
        </is>
      </c>
      <c r="C323" t="inlineStr">
        <is>
          <t>BC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Silver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CIMS.CAN.BC.Commercial.Buildings.Shell.Arts Entertainment and Recreation (Cold)</t>
        </is>
      </c>
      <c r="B324" t="inlineStr">
        <is>
          <t>Service</t>
        </is>
      </c>
      <c r="C324" t="inlineStr">
        <is>
          <t>BC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Silver</t>
        </is>
      </c>
      <c r="G324" t="inlineStr">
        <is>
          <t>service_request</t>
        </is>
      </c>
      <c r="J324" t="inlineStr">
        <is>
          <t>CIMS.CAN.BC.Commercial.HVAC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CIMS.CAN.BC.Commercial.Buildings.Shell.Arts Entertainment and Recreation (Cold)</t>
        </is>
      </c>
      <c r="B325" t="inlineStr">
        <is>
          <t>Service</t>
        </is>
      </c>
      <c r="C325" t="inlineStr">
        <is>
          <t>BC</t>
        </is>
      </c>
      <c r="D325" t="inlineStr">
        <is>
          <t>Commercial</t>
        </is>
      </c>
      <c r="E325" t="inlineStr">
        <is>
          <t>Arts Entertainment and Recreation (Cold)</t>
        </is>
      </c>
      <c r="F325" t="inlineStr">
        <is>
          <t>LEED Platinum</t>
        </is>
      </c>
      <c r="G325" t="inlineStr">
        <is>
          <t>technology</t>
        </is>
      </c>
    </row>
    <row r="326">
      <c r="A326" t="inlineStr">
        <is>
          <t>CIMS.CAN.BC.Commercial.Buildings.Shell.Arts Entertainment and Recreation (Cold)</t>
        </is>
      </c>
      <c r="B326" t="inlineStr">
        <is>
          <t>Service</t>
        </is>
      </c>
      <c r="C326" t="inlineStr">
        <is>
          <t>BC</t>
        </is>
      </c>
      <c r="D326" t="inlineStr">
        <is>
          <t>Commercial</t>
        </is>
      </c>
      <c r="E326" t="inlineStr">
        <is>
          <t>Arts Entertainment and Recreation (Cold)</t>
        </is>
      </c>
      <c r="F326" t="inlineStr">
        <is>
          <t>LEED Platinum</t>
        </is>
      </c>
      <c r="G326" t="inlineStr">
        <is>
          <t>available</t>
        </is>
      </c>
      <c r="K326" t="inlineStr">
        <is>
          <t>constant_tech</t>
        </is>
      </c>
      <c r="L326" t="inlineStr">
        <is>
          <t>Year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CIMS.CAN.BC.Commercial.Buildings.Shell.Arts Entertainment and Recreation (Cold)</t>
        </is>
      </c>
      <c r="B327" t="inlineStr">
        <is>
          <t>Service</t>
        </is>
      </c>
      <c r="C327" t="inlineStr">
        <is>
          <t>BC</t>
        </is>
      </c>
      <c r="D327" t="inlineStr">
        <is>
          <t>Commercial</t>
        </is>
      </c>
      <c r="E327" t="inlineStr">
        <is>
          <t>Arts Entertainment and Recreation (Cold)</t>
        </is>
      </c>
      <c r="F327" t="inlineStr">
        <is>
          <t>LEED Platinum</t>
        </is>
      </c>
      <c r="G327" t="inlineStr">
        <is>
          <t>unavailable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CIMS.CAN.BC.Commercial.Buildings.Shell.Arts Entertainment and Recreation (Cold)</t>
        </is>
      </c>
      <c r="B328" t="inlineStr">
        <is>
          <t>Service</t>
        </is>
      </c>
      <c r="C328" t="inlineStr">
        <is>
          <t>BC</t>
        </is>
      </c>
      <c r="D328" t="inlineStr">
        <is>
          <t>Commercial</t>
        </is>
      </c>
      <c r="E328" t="inlineStr">
        <is>
          <t>Arts Entertainment and Recreation (Cold)</t>
        </is>
      </c>
      <c r="F328" t="inlineStr">
        <is>
          <t>LEED Platinum</t>
        </is>
      </c>
      <c r="G328" t="inlineStr">
        <is>
          <t>lifetime</t>
        </is>
      </c>
      <c r="K328" t="inlineStr">
        <is>
          <t>constant_tech</t>
        </is>
      </c>
      <c r="L328" t="inlineStr">
        <is>
          <t>Years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CIMS.CAN.BC.Commercial.Buildings.Shell.Arts Entertainment and Recreation (Cold)</t>
        </is>
      </c>
      <c r="B329" t="inlineStr">
        <is>
          <t>Service</t>
        </is>
      </c>
      <c r="C329" t="inlineStr">
        <is>
          <t>BC</t>
        </is>
      </c>
      <c r="D329" t="inlineStr">
        <is>
          <t>Commercial</t>
        </is>
      </c>
      <c r="E329" t="inlineStr">
        <is>
          <t>Arts Entertainment and Recreation (Cold)</t>
        </is>
      </c>
      <c r="F329" t="inlineStr">
        <is>
          <t>LEED Platinum</t>
        </is>
      </c>
      <c r="G329" t="inlineStr">
        <is>
          <t>market_share_total</t>
        </is>
      </c>
      <c r="K329" t="inlineStr">
        <is>
          <t>annual_tech</t>
        </is>
      </c>
      <c r="L329" t="inlineStr">
        <is>
          <t>%</t>
        </is>
      </c>
      <c r="M329">
        <f t="array" ref="M329">INDEX([1]!annual_data,_xlfn.XMATCH(_xlfn.CONCAT(
SUBSTITUTE($A329,LEFT($A329,FIND($C329,$A329)+LEN($C329)-1),),
$F329,
$G329:$I329,
SUBSTITUTE($J329,LEFT($A329,FIND($C329,$A329)+LEN($C329)-1),)),
[1]!annual_index),_xlfn.XMATCH(M$2,[1]!annual_header))</f>
        <v/>
      </c>
    </row>
    <row r="330">
      <c r="A330" t="inlineStr">
        <is>
          <t>CIMS.CAN.BC.Commercial.Buildings.Shell.Arts Entertainment and Recreation (Cold)</t>
        </is>
      </c>
      <c r="B330" t="inlineStr">
        <is>
          <t>Service</t>
        </is>
      </c>
      <c r="C330" t="inlineStr">
        <is>
          <t>BC</t>
        </is>
      </c>
      <c r="D330" t="inlineStr">
        <is>
          <t>Commercial</t>
        </is>
      </c>
      <c r="E330" t="inlineStr">
        <is>
          <t>Arts Entertainment and Recreation (Cold)</t>
        </is>
      </c>
      <c r="F330" t="inlineStr">
        <is>
          <t>LEED Platinum</t>
        </is>
      </c>
      <c r="G330" t="inlineStr">
        <is>
          <t>output</t>
        </is>
      </c>
      <c r="K330" t="inlineStr">
        <is>
          <t>constant_tech</t>
        </is>
      </c>
      <c r="L330" t="inlineStr">
        <is>
          <t>node unit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CIMS.CAN.BC.Commercial.Buildings.Shell.Arts Entertainment and Recreation (Cold)</t>
        </is>
      </c>
      <c r="B331" t="inlineStr">
        <is>
          <t>Service</t>
        </is>
      </c>
      <c r="C331" t="inlineStr">
        <is>
          <t>BC</t>
        </is>
      </c>
      <c r="D331" t="inlineStr">
        <is>
          <t>Commercial</t>
        </is>
      </c>
      <c r="E331" t="inlineStr">
        <is>
          <t>Arts Entertainment and Recreation (Cold)</t>
        </is>
      </c>
      <c r="F331" t="inlineStr">
        <is>
          <t>LEED Platinum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CIMS.CAN.BC.Commercial.Buildings.Shell.Arts Entertainment and Recreation (Cold)</t>
        </is>
      </c>
      <c r="B332" t="inlineStr">
        <is>
          <t>Service</t>
        </is>
      </c>
      <c r="C332" t="inlineStr">
        <is>
          <t>BC</t>
        </is>
      </c>
      <c r="D332" t="inlineStr">
        <is>
          <t>Commercial</t>
        </is>
      </c>
      <c r="E332" t="inlineStr">
        <is>
          <t>Arts Entertainment and Recreation (Cold)</t>
        </is>
      </c>
      <c r="F332" t="inlineStr">
        <is>
          <t>LEED Platinum</t>
        </is>
      </c>
      <c r="G332" t="inlineStr">
        <is>
          <t>capital_recovery</t>
        </is>
      </c>
      <c r="K332" t="inlineStr">
        <is>
          <t>constant_tech</t>
        </is>
      </c>
      <c r="L332" t="inlineStr">
        <is>
          <t>Years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CIMS.CAN.BC.Commercial.Buildings.Shell.Arts Entertainment and Recreation (Cold)</t>
        </is>
      </c>
      <c r="B333" t="inlineStr">
        <is>
          <t>Service</t>
        </is>
      </c>
      <c r="C333" t="inlineStr">
        <is>
          <t>BC</t>
        </is>
      </c>
      <c r="D333" t="inlineStr">
        <is>
          <t>Commercial</t>
        </is>
      </c>
      <c r="E333" t="inlineStr">
        <is>
          <t>Arts Entertainment and Recreation (Cold)</t>
        </is>
      </c>
      <c r="F333" t="inlineStr">
        <is>
          <t>LEED Platinum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CIMS.CAN.BC.Commercial.Buildings.Shell.Arts Entertainment and Recreation (Cold)</t>
        </is>
      </c>
      <c r="B334" t="inlineStr">
        <is>
          <t>Service</t>
        </is>
      </c>
      <c r="C334" t="inlineStr">
        <is>
          <t>BC</t>
        </is>
      </c>
      <c r="D334" t="inlineStr">
        <is>
          <t>Commercial</t>
        </is>
      </c>
      <c r="E334" t="inlineStr">
        <is>
          <t>Arts Entertainment and Recreation (Cold)</t>
        </is>
      </c>
      <c r="F334" t="inlineStr">
        <is>
          <t>LEED Platinum</t>
        </is>
      </c>
      <c r="G334" t="inlineStr">
        <is>
          <t>service_request</t>
        </is>
      </c>
      <c r="J334" t="inlineStr">
        <is>
          <t>CIMS.CAN.BC.Commercial.HVAC (Cold)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CIMS.CAN.BC.Commercial.Buildings.Shell.Accommodation and Food services (Cold)</t>
        </is>
      </c>
      <c r="B335" t="inlineStr">
        <is>
          <t>Service</t>
        </is>
      </c>
      <c r="C335" t="inlineStr">
        <is>
          <t>BC</t>
        </is>
      </c>
      <c r="D335" t="inlineStr">
        <is>
          <t>Commercial</t>
        </is>
      </c>
      <c r="E335" t="inlineStr">
        <is>
          <t>Accommodation and Food services (Cold)</t>
        </is>
      </c>
      <c r="G335" t="inlineStr">
        <is>
          <t>service_provide</t>
        </is>
      </c>
      <c r="K335" t="inlineStr">
        <is>
          <t>constant_tech</t>
        </is>
      </c>
      <c r="L335">
        <f t="array" ref="L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</row>
    <row r="336">
      <c r="A336" t="inlineStr">
        <is>
          <t>CIMS.CAN.BC.Commercial.Buildings.Shell.Accommodation and Food services (Cold)</t>
        </is>
      </c>
      <c r="B336" t="inlineStr">
        <is>
          <t>Service</t>
        </is>
      </c>
      <c r="C336" t="inlineStr">
        <is>
          <t>BC</t>
        </is>
      </c>
      <c r="D336" t="inlineStr">
        <is>
          <t>Commercial</t>
        </is>
      </c>
      <c r="E336" t="inlineStr">
        <is>
          <t>Accommodation and Food services (Cold)</t>
        </is>
      </c>
      <c r="G336" t="inlineStr">
        <is>
          <t>competition</t>
        </is>
      </c>
      <c r="H336" t="inlineStr">
        <is>
          <t>Tech Compete</t>
        </is>
      </c>
    </row>
    <row r="337">
      <c r="A337" t="inlineStr">
        <is>
          <t>CIMS.CAN.BC.Commercial.Buildings.Shell.Accommodation and Food services (Cold)</t>
        </is>
      </c>
      <c r="B337" t="inlineStr">
        <is>
          <t>Service</t>
        </is>
      </c>
      <c r="C337" t="inlineStr">
        <is>
          <t>BC</t>
        </is>
      </c>
      <c r="D337" t="inlineStr">
        <is>
          <t>Commercial</t>
        </is>
      </c>
      <c r="E337" t="inlineStr">
        <is>
          <t>Accommodation and Food services (Cold)</t>
        </is>
      </c>
      <c r="G337" t="inlineStr">
        <is>
          <t>discount_rate_financial</t>
        </is>
      </c>
      <c r="K337" t="inlineStr">
        <is>
          <t>constant_tech</t>
        </is>
      </c>
      <c r="L337" t="inlineStr">
        <is>
          <t>%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CIMS.CAN.BC.Commercial.Buildings.Shell.Accommodation and Food services (Cold)</t>
        </is>
      </c>
      <c r="B338" t="inlineStr">
        <is>
          <t>Service</t>
        </is>
      </c>
      <c r="C338" t="inlineStr">
        <is>
          <t>BC</t>
        </is>
      </c>
      <c r="D338" t="inlineStr">
        <is>
          <t>Commercial</t>
        </is>
      </c>
      <c r="E338" t="inlineStr">
        <is>
          <t>Accommodation and Food services (Cold)</t>
        </is>
      </c>
      <c r="G338" t="inlineStr">
        <is>
          <t>discount_rate_retrofit</t>
        </is>
      </c>
      <c r="K338" t="inlineStr">
        <is>
          <t>constant_tech</t>
        </is>
      </c>
      <c r="L338" t="inlineStr">
        <is>
          <t>%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CIMS.CAN.BC.Commercial.Buildings.Shell.Accommodation and Food services (Cold)</t>
        </is>
      </c>
      <c r="B339" t="inlineStr">
        <is>
          <t>Service</t>
        </is>
      </c>
      <c r="C339" t="inlineStr">
        <is>
          <t>BC</t>
        </is>
      </c>
      <c r="D339" t="inlineStr">
        <is>
          <t>Commercial</t>
        </is>
      </c>
      <c r="E339" t="inlineStr">
        <is>
          <t>Accommodation and Food services (Cold)</t>
        </is>
      </c>
      <c r="G339" t="inlineStr">
        <is>
          <t>heterogeneity</t>
        </is>
      </c>
      <c r="K339" t="inlineStr">
        <is>
          <t>constant_tech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CIMS.CAN.BC.Commercial.Buildings.Shell.Accommodation and Food services (Cold)</t>
        </is>
      </c>
      <c r="B340" t="inlineStr">
        <is>
          <t>Service</t>
        </is>
      </c>
      <c r="C340" t="inlineStr">
        <is>
          <t>BC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Std</t>
        </is>
      </c>
      <c r="G340" t="inlineStr">
        <is>
          <t>technology</t>
        </is>
      </c>
    </row>
    <row r="341">
      <c r="A341" t="inlineStr">
        <is>
          <t>CIMS.CAN.BC.Commercial.Buildings.Shell.Accommodation and Food services (Cold)</t>
        </is>
      </c>
      <c r="B341" t="inlineStr">
        <is>
          <t>Service</t>
        </is>
      </c>
      <c r="C341" t="inlineStr">
        <is>
          <t>BC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Std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CIMS.CAN.BC.Commercial.Buildings.Shell.Accommodation and Food services (Cold)</t>
        </is>
      </c>
      <c r="B342" t="inlineStr">
        <is>
          <t>Service</t>
        </is>
      </c>
      <c r="C342" t="inlineStr">
        <is>
          <t>BC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Std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CIMS.CAN.BC.Commercial.Buildings.Shell.Accommodation and Food services (Cold)</t>
        </is>
      </c>
      <c r="B343" t="inlineStr">
        <is>
          <t>Service</t>
        </is>
      </c>
      <c r="C343" t="inlineStr">
        <is>
          <t>BC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Std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CIMS.CAN.BC.Commercial.Buildings.Shell.Accommodation and Food services (Cold)</t>
        </is>
      </c>
      <c r="B344" t="inlineStr">
        <is>
          <t>Service</t>
        </is>
      </c>
      <c r="C344" t="inlineStr">
        <is>
          <t>BC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Std</t>
        </is>
      </c>
      <c r="G344" t="inlineStr">
        <is>
          <t>market_share_total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CIMS.CAN.BC.Commercial.Buildings.Shell.Accommodation and Food services (Cold)</t>
        </is>
      </c>
      <c r="B345" t="inlineStr">
        <is>
          <t>Service</t>
        </is>
      </c>
      <c r="C345" t="inlineStr">
        <is>
          <t>BC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Std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CIMS.CAN.BC.Commercial.Buildings.Shell.Accommodation and Food services (Cold)</t>
        </is>
      </c>
      <c r="B346" t="inlineStr">
        <is>
          <t>Service</t>
        </is>
      </c>
      <c r="C346" t="inlineStr">
        <is>
          <t>BC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Std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CIMS.CAN.BC.Commercial.Buildings.Shell.Accommodation and Food services (Cold)</t>
        </is>
      </c>
      <c r="B347" t="inlineStr">
        <is>
          <t>Service</t>
        </is>
      </c>
      <c r="C347" t="inlineStr">
        <is>
          <t>BC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Std</t>
        </is>
      </c>
      <c r="G347" t="inlineStr">
        <is>
          <t>capital_recovery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CIMS.CAN.BC.Commercial.Buildings.Shell.Accommodation and Food services (Cold)</t>
        </is>
      </c>
      <c r="B348" t="inlineStr">
        <is>
          <t>Service</t>
        </is>
      </c>
      <c r="C348" t="inlineStr">
        <is>
          <t>BC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Std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CIMS.CAN.BC.Commercial.Buildings.Shell.Accommodation and Food services (Cold)</t>
        </is>
      </c>
      <c r="B349" t="inlineStr">
        <is>
          <t>Service</t>
        </is>
      </c>
      <c r="C349" t="inlineStr">
        <is>
          <t>BC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Std</t>
        </is>
      </c>
      <c r="G349" t="inlineStr">
        <is>
          <t>service_request</t>
        </is>
      </c>
      <c r="J349" t="inlineStr">
        <is>
          <t>CIMS.CAN.BC.Commercial.HVAC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CIMS.CAN.BC.Commercial.Buildings.Shell.Accommodation and Food services (Cold)</t>
        </is>
      </c>
      <c r="B350" t="inlineStr">
        <is>
          <t>Service</t>
        </is>
      </c>
      <c r="C350" t="inlineStr">
        <is>
          <t>BC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Silver</t>
        </is>
      </c>
      <c r="G350" t="inlineStr">
        <is>
          <t>technology</t>
        </is>
      </c>
    </row>
    <row r="351">
      <c r="A351" t="inlineStr">
        <is>
          <t>CIMS.CAN.BC.Commercial.Buildings.Shell.Accommodation and Food services (Cold)</t>
        </is>
      </c>
      <c r="B351" t="inlineStr">
        <is>
          <t>Service</t>
        </is>
      </c>
      <c r="C351" t="inlineStr">
        <is>
          <t>BC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Silver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CIMS.CAN.BC.Commercial.Buildings.Shell.Accommodation and Food services (Cold)</t>
        </is>
      </c>
      <c r="B352" t="inlineStr">
        <is>
          <t>Service</t>
        </is>
      </c>
      <c r="C352" t="inlineStr">
        <is>
          <t>BC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Silver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CIMS.CAN.BC.Commercial.Buildings.Shell.Accommodation and Food services (Cold)</t>
        </is>
      </c>
      <c r="B353" t="inlineStr">
        <is>
          <t>Service</t>
        </is>
      </c>
      <c r="C353" t="inlineStr">
        <is>
          <t>BC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Silver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CIMS.CAN.BC.Commercial.Buildings.Shell.Accommodation and Food services (Cold)</t>
        </is>
      </c>
      <c r="B354" t="inlineStr">
        <is>
          <t>Service</t>
        </is>
      </c>
      <c r="C354" t="inlineStr">
        <is>
          <t>BC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Silver</t>
        </is>
      </c>
      <c r="G354" t="inlineStr">
        <is>
          <t>market_share_total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CIMS.CAN.BC.Commercial.Buildings.Shell.Accommodation and Food services (Cold)</t>
        </is>
      </c>
      <c r="B355" t="inlineStr">
        <is>
          <t>Service</t>
        </is>
      </c>
      <c r="C355" t="inlineStr">
        <is>
          <t>BC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Silver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CIMS.CAN.BC.Commercial.Buildings.Shell.Accommodation and Food services (Cold)</t>
        </is>
      </c>
      <c r="B356" t="inlineStr">
        <is>
          <t>Service</t>
        </is>
      </c>
      <c r="C356" t="inlineStr">
        <is>
          <t>BC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Silver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CIMS.CAN.BC.Commercial.Buildings.Shell.Accommodation and Food services (Cold)</t>
        </is>
      </c>
      <c r="B357" t="inlineStr">
        <is>
          <t>Service</t>
        </is>
      </c>
      <c r="C357" t="inlineStr">
        <is>
          <t>BC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Silver</t>
        </is>
      </c>
      <c r="G357" t="inlineStr">
        <is>
          <t>capital_recovery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CIMS.CAN.BC.Commercial.Buildings.Shell.Accommodation and Food services (Cold)</t>
        </is>
      </c>
      <c r="B358" t="inlineStr">
        <is>
          <t>Service</t>
        </is>
      </c>
      <c r="C358" t="inlineStr">
        <is>
          <t>BC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Silver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CIMS.CAN.BC.Commercial.Buildings.Shell.Accommodation and Food services (Cold)</t>
        </is>
      </c>
      <c r="B359" t="inlineStr">
        <is>
          <t>Service</t>
        </is>
      </c>
      <c r="C359" t="inlineStr">
        <is>
          <t>BC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Silver</t>
        </is>
      </c>
      <c r="G359" t="inlineStr">
        <is>
          <t>service_request</t>
        </is>
      </c>
      <c r="J359" t="inlineStr">
        <is>
          <t>CIMS.CAN.BC.Commercial.HVAC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CIMS.CAN.BC.Commercial.Buildings.Shell.Accommodation and Food services (Cold)</t>
        </is>
      </c>
      <c r="B360" t="inlineStr">
        <is>
          <t>Service</t>
        </is>
      </c>
      <c r="C360" t="inlineStr">
        <is>
          <t>BC</t>
        </is>
      </c>
      <c r="D360" t="inlineStr">
        <is>
          <t>Commercial</t>
        </is>
      </c>
      <c r="E360" t="inlineStr">
        <is>
          <t>Accommodation and Food services (Cold)</t>
        </is>
      </c>
      <c r="F360" t="inlineStr">
        <is>
          <t>LEED Platinum</t>
        </is>
      </c>
      <c r="G360" t="inlineStr">
        <is>
          <t>technology</t>
        </is>
      </c>
    </row>
    <row r="361">
      <c r="A361" t="inlineStr">
        <is>
          <t>CIMS.CAN.BC.Commercial.Buildings.Shell.Accommodation and Food services (Cold)</t>
        </is>
      </c>
      <c r="B361" t="inlineStr">
        <is>
          <t>Service</t>
        </is>
      </c>
      <c r="C361" t="inlineStr">
        <is>
          <t>BC</t>
        </is>
      </c>
      <c r="D361" t="inlineStr">
        <is>
          <t>Commercial</t>
        </is>
      </c>
      <c r="E361" t="inlineStr">
        <is>
          <t>Accommodation and Food services (Cold)</t>
        </is>
      </c>
      <c r="F361" t="inlineStr">
        <is>
          <t>LEED Platinum</t>
        </is>
      </c>
      <c r="G361" t="inlineStr">
        <is>
          <t>available</t>
        </is>
      </c>
      <c r="K361" t="inlineStr">
        <is>
          <t>constant_tech</t>
        </is>
      </c>
      <c r="L361" t="inlineStr">
        <is>
          <t>Year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CIMS.CAN.BC.Commercial.Buildings.Shell.Accommodation and Food services (Cold)</t>
        </is>
      </c>
      <c r="B362" t="inlineStr">
        <is>
          <t>Service</t>
        </is>
      </c>
      <c r="C362" t="inlineStr">
        <is>
          <t>BC</t>
        </is>
      </c>
      <c r="D362" t="inlineStr">
        <is>
          <t>Commercial</t>
        </is>
      </c>
      <c r="E362" t="inlineStr">
        <is>
          <t>Accommodation and Food services (Cold)</t>
        </is>
      </c>
      <c r="F362" t="inlineStr">
        <is>
          <t>LEED Platinum</t>
        </is>
      </c>
      <c r="G362" t="inlineStr">
        <is>
          <t>unavailable</t>
        </is>
      </c>
      <c r="K362" t="inlineStr">
        <is>
          <t>constant_tech</t>
        </is>
      </c>
      <c r="L362" t="inlineStr">
        <is>
          <t>Year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CIMS.CAN.BC.Commercial.Buildings.Shell.Accommodation and Food services (Cold)</t>
        </is>
      </c>
      <c r="B363" t="inlineStr">
        <is>
          <t>Service</t>
        </is>
      </c>
      <c r="C363" t="inlineStr">
        <is>
          <t>BC</t>
        </is>
      </c>
      <c r="D363" t="inlineStr">
        <is>
          <t>Commercial</t>
        </is>
      </c>
      <c r="E363" t="inlineStr">
        <is>
          <t>Accommodation and Food services (Cold)</t>
        </is>
      </c>
      <c r="F363" t="inlineStr">
        <is>
          <t>LEED Platinum</t>
        </is>
      </c>
      <c r="G363" t="inlineStr">
        <is>
          <t>lifetime</t>
        </is>
      </c>
      <c r="K363" t="inlineStr">
        <is>
          <t>constant_tech</t>
        </is>
      </c>
      <c r="L363" t="inlineStr">
        <is>
          <t>Years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CIMS.CAN.BC.Commercial.Buildings.Shell.Accommodation and Food services (Cold)</t>
        </is>
      </c>
      <c r="B364" t="inlineStr">
        <is>
          <t>Service</t>
        </is>
      </c>
      <c r="C364" t="inlineStr">
        <is>
          <t>BC</t>
        </is>
      </c>
      <c r="D364" t="inlineStr">
        <is>
          <t>Commercial</t>
        </is>
      </c>
      <c r="E364" t="inlineStr">
        <is>
          <t>Accommodation and Food services (Cold)</t>
        </is>
      </c>
      <c r="F364" t="inlineStr">
        <is>
          <t>LEED Platinum</t>
        </is>
      </c>
      <c r="G364" t="inlineStr">
        <is>
          <t>market_share_total</t>
        </is>
      </c>
      <c r="K364" t="inlineStr">
        <is>
          <t>annual_tech</t>
        </is>
      </c>
      <c r="L364" t="inlineStr">
        <is>
          <t>%</t>
        </is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</row>
    <row r="365">
      <c r="A365" t="inlineStr">
        <is>
          <t>CIMS.CAN.BC.Commercial.Buildings.Shell.Accommodation and Food services (Cold)</t>
        </is>
      </c>
      <c r="B365" t="inlineStr">
        <is>
          <t>Service</t>
        </is>
      </c>
      <c r="C365" t="inlineStr">
        <is>
          <t>BC</t>
        </is>
      </c>
      <c r="D365" t="inlineStr">
        <is>
          <t>Commercial</t>
        </is>
      </c>
      <c r="E365" t="inlineStr">
        <is>
          <t>Accommodation and Food services (Cold)</t>
        </is>
      </c>
      <c r="F365" t="inlineStr">
        <is>
          <t>LEED Platinum</t>
        </is>
      </c>
      <c r="G365" t="inlineStr">
        <is>
          <t>output</t>
        </is>
      </c>
      <c r="K365" t="inlineStr">
        <is>
          <t>constant_tech</t>
        </is>
      </c>
      <c r="L365" t="inlineStr">
        <is>
          <t>node unit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CIMS.CAN.BC.Commercial.Buildings.Shell.Accommodation and Food services (Cold)</t>
        </is>
      </c>
      <c r="B366" t="inlineStr">
        <is>
          <t>Service</t>
        </is>
      </c>
      <c r="C366" t="inlineStr">
        <is>
          <t>BC</t>
        </is>
      </c>
      <c r="D366" t="inlineStr">
        <is>
          <t>Commercial</t>
        </is>
      </c>
      <c r="E366" t="inlineStr">
        <is>
          <t>Accommodation and Food services (Cold)</t>
        </is>
      </c>
      <c r="F366" t="inlineStr">
        <is>
          <t>LEED Platinum</t>
        </is>
      </c>
      <c r="G366" t="inlineStr">
        <is>
          <t>fcc</t>
        </is>
      </c>
      <c r="K366" t="inlineStr">
        <is>
          <t>constant_tech</t>
        </is>
      </c>
      <c r="L366" t="inlineStr">
        <is>
          <t>$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CIMS.CAN.BC.Commercial.Buildings.Shell.Accommodation and Food services (Cold)</t>
        </is>
      </c>
      <c r="B367" t="inlineStr">
        <is>
          <t>Service</t>
        </is>
      </c>
      <c r="C367" t="inlineStr">
        <is>
          <t>BC</t>
        </is>
      </c>
      <c r="D367" t="inlineStr">
        <is>
          <t>Commercial</t>
        </is>
      </c>
      <c r="E367" t="inlineStr">
        <is>
          <t>Accommodation and Food services (Cold)</t>
        </is>
      </c>
      <c r="F367" t="inlineStr">
        <is>
          <t>LEED Platinum</t>
        </is>
      </c>
      <c r="G367" t="inlineStr">
        <is>
          <t>capital_recovery</t>
        </is>
      </c>
      <c r="K367" t="inlineStr">
        <is>
          <t>constant_tech</t>
        </is>
      </c>
      <c r="L367" t="inlineStr">
        <is>
          <t>Years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CIMS.CAN.BC.Commercial.Buildings.Shell.Accommodation and Food services (Cold)</t>
        </is>
      </c>
      <c r="B368" t="inlineStr">
        <is>
          <t>Service</t>
        </is>
      </c>
      <c r="C368" t="inlineStr">
        <is>
          <t>BC</t>
        </is>
      </c>
      <c r="D368" t="inlineStr">
        <is>
          <t>Commercial</t>
        </is>
      </c>
      <c r="E368" t="inlineStr">
        <is>
          <t>Accommodation and Food services (Cold)</t>
        </is>
      </c>
      <c r="F368" t="inlineStr">
        <is>
          <t>LEED Platinum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CIMS.CAN.BC.Commercial.Buildings.Shell.Accommodation and Food services (Cold)</t>
        </is>
      </c>
      <c r="B369" t="inlineStr">
        <is>
          <t>Service</t>
        </is>
      </c>
      <c r="C369" t="inlineStr">
        <is>
          <t>BC</t>
        </is>
      </c>
      <c r="D369" t="inlineStr">
        <is>
          <t>Commercial</t>
        </is>
      </c>
      <c r="E369" t="inlineStr">
        <is>
          <t>Accommodation and Food services (Cold)</t>
        </is>
      </c>
      <c r="F369" t="inlineStr">
        <is>
          <t>LEED Platinum</t>
        </is>
      </c>
      <c r="G369" t="inlineStr">
        <is>
          <t>service_request</t>
        </is>
      </c>
      <c r="J369" t="inlineStr">
        <is>
          <t>CIMS.CAN.BC.Commercial.HVAC (Cold)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CIMS.CAN.BC.Commercial.Buildings.Shell.Other Services (Cold)</t>
        </is>
      </c>
      <c r="B370" t="inlineStr">
        <is>
          <t>Service</t>
        </is>
      </c>
      <c r="C370" t="inlineStr">
        <is>
          <t>BC</t>
        </is>
      </c>
      <c r="D370" t="inlineStr">
        <is>
          <t>Commercial</t>
        </is>
      </c>
      <c r="E370" t="inlineStr">
        <is>
          <t>Other Services (Cold)</t>
        </is>
      </c>
      <c r="G370" t="inlineStr">
        <is>
          <t>service_provide</t>
        </is>
      </c>
      <c r="K370" t="inlineStr">
        <is>
          <t>constant_tech</t>
        </is>
      </c>
      <c r="L370">
        <f t="array" ref="L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</row>
    <row r="371">
      <c r="A371" t="inlineStr">
        <is>
          <t>CIMS.CAN.BC.Commercial.Buildings.Shell.Other Services (Cold)</t>
        </is>
      </c>
      <c r="B371" t="inlineStr">
        <is>
          <t>Service</t>
        </is>
      </c>
      <c r="C371" t="inlineStr">
        <is>
          <t>BC</t>
        </is>
      </c>
      <c r="D371" t="inlineStr">
        <is>
          <t>Commercial</t>
        </is>
      </c>
      <c r="E371" t="inlineStr">
        <is>
          <t>Other Services (Cold)</t>
        </is>
      </c>
      <c r="G371" t="inlineStr">
        <is>
          <t>competition</t>
        </is>
      </c>
      <c r="H371" t="inlineStr">
        <is>
          <t>Tech Compete</t>
        </is>
      </c>
    </row>
    <row r="372">
      <c r="A372" t="inlineStr">
        <is>
          <t>CIMS.CAN.BC.Commercial.Buildings.Shell.Other Services (Cold)</t>
        </is>
      </c>
      <c r="B372" t="inlineStr">
        <is>
          <t>Service</t>
        </is>
      </c>
      <c r="C372" t="inlineStr">
        <is>
          <t>BC</t>
        </is>
      </c>
      <c r="D372" t="inlineStr">
        <is>
          <t>Commercial</t>
        </is>
      </c>
      <c r="E372" t="inlineStr">
        <is>
          <t>Other Services (Cold)</t>
        </is>
      </c>
      <c r="G372" t="inlineStr">
        <is>
          <t>discount_rate_financial</t>
        </is>
      </c>
      <c r="K372" t="inlineStr">
        <is>
          <t>constant_tech</t>
        </is>
      </c>
      <c r="L372" t="inlineStr">
        <is>
          <t>%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CIMS.CAN.BC.Commercial.Buildings.Shell.Other Services (Cold)</t>
        </is>
      </c>
      <c r="B373" t="inlineStr">
        <is>
          <t>Service</t>
        </is>
      </c>
      <c r="C373" t="inlineStr">
        <is>
          <t>BC</t>
        </is>
      </c>
      <c r="D373" t="inlineStr">
        <is>
          <t>Commercial</t>
        </is>
      </c>
      <c r="E373" t="inlineStr">
        <is>
          <t>Other Services (Cold)</t>
        </is>
      </c>
      <c r="G373" t="inlineStr">
        <is>
          <t>discount_rate_retrofit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CIMS.CAN.BC.Commercial.Buildings.Shell.Other Services (Cold)</t>
        </is>
      </c>
      <c r="B374" t="inlineStr">
        <is>
          <t>Service</t>
        </is>
      </c>
      <c r="C374" t="inlineStr">
        <is>
          <t>BC</t>
        </is>
      </c>
      <c r="D374" t="inlineStr">
        <is>
          <t>Commercial</t>
        </is>
      </c>
      <c r="E374" t="inlineStr">
        <is>
          <t>Other Services (Cold)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CIMS.CAN.BC.Commercial.Buildings.Shell.Other Services (Cold)</t>
        </is>
      </c>
      <c r="B375" t="inlineStr">
        <is>
          <t>Service</t>
        </is>
      </c>
      <c r="C375" t="inlineStr">
        <is>
          <t>BC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Std</t>
        </is>
      </c>
      <c r="G375" t="inlineStr">
        <is>
          <t>technology</t>
        </is>
      </c>
    </row>
    <row r="376">
      <c r="A376" t="inlineStr">
        <is>
          <t>CIMS.CAN.BC.Commercial.Buildings.Shell.Other Services (Cold)</t>
        </is>
      </c>
      <c r="B376" t="inlineStr">
        <is>
          <t>Service</t>
        </is>
      </c>
      <c r="C376" t="inlineStr">
        <is>
          <t>BC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Std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CIMS.CAN.BC.Commercial.Buildings.Shell.Other Services (Cold)</t>
        </is>
      </c>
      <c r="B377" t="inlineStr">
        <is>
          <t>Service</t>
        </is>
      </c>
      <c r="C377" t="inlineStr">
        <is>
          <t>BC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Std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CIMS.CAN.BC.Commercial.Buildings.Shell.Other Services (Cold)</t>
        </is>
      </c>
      <c r="B378" t="inlineStr">
        <is>
          <t>Service</t>
        </is>
      </c>
      <c r="C378" t="inlineStr">
        <is>
          <t>BC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Std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CIMS.CAN.BC.Commercial.Buildings.Shell.Other Services (Cold)</t>
        </is>
      </c>
      <c r="B379" t="inlineStr">
        <is>
          <t>Service</t>
        </is>
      </c>
      <c r="C379" t="inlineStr">
        <is>
          <t>BC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Std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CIMS.CAN.BC.Commercial.Buildings.Shell.Other Services (Cold)</t>
        </is>
      </c>
      <c r="B380" t="inlineStr">
        <is>
          <t>Service</t>
        </is>
      </c>
      <c r="C380" t="inlineStr">
        <is>
          <t>BC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Std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CIMS.CAN.BC.Commercial.Buildings.Shell.Other Services (Cold)</t>
        </is>
      </c>
      <c r="B381" t="inlineStr">
        <is>
          <t>Service</t>
        </is>
      </c>
      <c r="C381" t="inlineStr">
        <is>
          <t>BC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Std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CIMS.CAN.BC.Commercial.Buildings.Shell.Other Services (Cold)</t>
        </is>
      </c>
      <c r="B382" t="inlineStr">
        <is>
          <t>Service</t>
        </is>
      </c>
      <c r="C382" t="inlineStr">
        <is>
          <t>BC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Std</t>
        </is>
      </c>
      <c r="G382" t="inlineStr">
        <is>
          <t>capital_recovery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CIMS.CAN.BC.Commercial.Buildings.Shell.Other Services (Cold)</t>
        </is>
      </c>
      <c r="B383" t="inlineStr">
        <is>
          <t>Service</t>
        </is>
      </c>
      <c r="C383" t="inlineStr">
        <is>
          <t>BC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Std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CIMS.CAN.BC.Commercial.Buildings.Shell.Other Services (Cold)</t>
        </is>
      </c>
      <c r="B384" t="inlineStr">
        <is>
          <t>Service</t>
        </is>
      </c>
      <c r="C384" t="inlineStr">
        <is>
          <t>BC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Std</t>
        </is>
      </c>
      <c r="G384" t="inlineStr">
        <is>
          <t>service_request</t>
        </is>
      </c>
      <c r="J384" t="inlineStr">
        <is>
          <t>CIMS.CAN.BC.Commercial.HVAC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CIMS.CAN.BC.Commercial.Buildings.Shell.Other Services (Cold)</t>
        </is>
      </c>
      <c r="B385" t="inlineStr">
        <is>
          <t>Service</t>
        </is>
      </c>
      <c r="C385" t="inlineStr">
        <is>
          <t>BC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Silver</t>
        </is>
      </c>
      <c r="G385" t="inlineStr">
        <is>
          <t>technology</t>
        </is>
      </c>
    </row>
    <row r="386">
      <c r="A386" t="inlineStr">
        <is>
          <t>CIMS.CAN.BC.Commercial.Buildings.Shell.Other Services (Cold)</t>
        </is>
      </c>
      <c r="B386" t="inlineStr">
        <is>
          <t>Service</t>
        </is>
      </c>
      <c r="C386" t="inlineStr">
        <is>
          <t>BC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Silver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CIMS.CAN.BC.Commercial.Buildings.Shell.Other Services (Cold)</t>
        </is>
      </c>
      <c r="B387" t="inlineStr">
        <is>
          <t>Service</t>
        </is>
      </c>
      <c r="C387" t="inlineStr">
        <is>
          <t>BC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Silver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CIMS.CAN.BC.Commercial.Buildings.Shell.Other Services (Cold)</t>
        </is>
      </c>
      <c r="B388" t="inlineStr">
        <is>
          <t>Service</t>
        </is>
      </c>
      <c r="C388" t="inlineStr">
        <is>
          <t>BC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Silver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CIMS.CAN.BC.Commercial.Buildings.Shell.Other Services (Cold)</t>
        </is>
      </c>
      <c r="B389" t="inlineStr">
        <is>
          <t>Service</t>
        </is>
      </c>
      <c r="C389" t="inlineStr">
        <is>
          <t>BC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Silver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CIMS.CAN.BC.Commercial.Buildings.Shell.Other Services (Cold)</t>
        </is>
      </c>
      <c r="B390" t="inlineStr">
        <is>
          <t>Service</t>
        </is>
      </c>
      <c r="C390" t="inlineStr">
        <is>
          <t>BC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Silver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CIMS.CAN.BC.Commercial.Buildings.Shell.Other Services (Cold)</t>
        </is>
      </c>
      <c r="B391" t="inlineStr">
        <is>
          <t>Service</t>
        </is>
      </c>
      <c r="C391" t="inlineStr">
        <is>
          <t>BC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Silver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CIMS.CAN.BC.Commercial.Buildings.Shell.Other Services (Cold)</t>
        </is>
      </c>
      <c r="B392" t="inlineStr">
        <is>
          <t>Service</t>
        </is>
      </c>
      <c r="C392" t="inlineStr">
        <is>
          <t>BC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Silver</t>
        </is>
      </c>
      <c r="G392" t="inlineStr">
        <is>
          <t>capital_recovery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CIMS.CAN.BC.Commercial.Buildings.Shell.Other Services (Cold)</t>
        </is>
      </c>
      <c r="B393" t="inlineStr">
        <is>
          <t>Service</t>
        </is>
      </c>
      <c r="C393" t="inlineStr">
        <is>
          <t>BC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Silver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CIMS.CAN.BC.Commercial.Buildings.Shell.Other Services (Cold)</t>
        </is>
      </c>
      <c r="B394" t="inlineStr">
        <is>
          <t>Service</t>
        </is>
      </c>
      <c r="C394" t="inlineStr">
        <is>
          <t>BC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Silver</t>
        </is>
      </c>
      <c r="G394" t="inlineStr">
        <is>
          <t>service_request</t>
        </is>
      </c>
      <c r="J394" t="inlineStr">
        <is>
          <t>CIMS.CAN.BC.Commercial.HVAC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CIMS.CAN.BC.Commercial.Buildings.Shell.Other Services (Cold)</t>
        </is>
      </c>
      <c r="B395" t="inlineStr">
        <is>
          <t>Service</t>
        </is>
      </c>
      <c r="C395" t="inlineStr">
        <is>
          <t>BC</t>
        </is>
      </c>
      <c r="D395" t="inlineStr">
        <is>
          <t>Commercial</t>
        </is>
      </c>
      <c r="E395" t="inlineStr">
        <is>
          <t>Other Services (Cold)</t>
        </is>
      </c>
      <c r="F395" t="inlineStr">
        <is>
          <t>LEED Platinum</t>
        </is>
      </c>
      <c r="G395" t="inlineStr">
        <is>
          <t>technology</t>
        </is>
      </c>
    </row>
    <row r="396">
      <c r="A396" t="inlineStr">
        <is>
          <t>CIMS.CAN.BC.Commercial.Buildings.Shell.Other Services (Cold)</t>
        </is>
      </c>
      <c r="B396" t="inlineStr">
        <is>
          <t>Service</t>
        </is>
      </c>
      <c r="C396" t="inlineStr">
        <is>
          <t>BC</t>
        </is>
      </c>
      <c r="D396" t="inlineStr">
        <is>
          <t>Commercial</t>
        </is>
      </c>
      <c r="E396" t="inlineStr">
        <is>
          <t>Other Services (Cold)</t>
        </is>
      </c>
      <c r="F396" t="inlineStr">
        <is>
          <t>LEED Platinum</t>
        </is>
      </c>
      <c r="G396" t="inlineStr">
        <is>
          <t>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CIMS.CAN.BC.Commercial.Buildings.Shell.Other Services (Cold)</t>
        </is>
      </c>
      <c r="B397" t="inlineStr">
        <is>
          <t>Service</t>
        </is>
      </c>
      <c r="C397" t="inlineStr">
        <is>
          <t>BC</t>
        </is>
      </c>
      <c r="D397" t="inlineStr">
        <is>
          <t>Commercial</t>
        </is>
      </c>
      <c r="E397" t="inlineStr">
        <is>
          <t>Other Services (Cold)</t>
        </is>
      </c>
      <c r="F397" t="inlineStr">
        <is>
          <t>LEED Platinum</t>
        </is>
      </c>
      <c r="G397" t="inlineStr">
        <is>
          <t>unavailable</t>
        </is>
      </c>
      <c r="K397" t="inlineStr">
        <is>
          <t>constant_tech</t>
        </is>
      </c>
      <c r="L397" t="inlineStr">
        <is>
          <t>Year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CIMS.CAN.BC.Commercial.Buildings.Shell.Other Services (Cold)</t>
        </is>
      </c>
      <c r="B398" t="inlineStr">
        <is>
          <t>Service</t>
        </is>
      </c>
      <c r="C398" t="inlineStr">
        <is>
          <t>BC</t>
        </is>
      </c>
      <c r="D398" t="inlineStr">
        <is>
          <t>Commercial</t>
        </is>
      </c>
      <c r="E398" t="inlineStr">
        <is>
          <t>Other Services (Cold)</t>
        </is>
      </c>
      <c r="F398" t="inlineStr">
        <is>
          <t>LEED Platinum</t>
        </is>
      </c>
      <c r="G398" t="inlineStr">
        <is>
          <t>lifetime</t>
        </is>
      </c>
      <c r="K398" t="inlineStr">
        <is>
          <t>constant_tech</t>
        </is>
      </c>
      <c r="L398" t="inlineStr">
        <is>
          <t>Years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CIMS.CAN.BC.Commercial.Buildings.Shell.Other Services (Cold)</t>
        </is>
      </c>
      <c r="B399" t="inlineStr">
        <is>
          <t>Service</t>
        </is>
      </c>
      <c r="C399" t="inlineStr">
        <is>
          <t>BC</t>
        </is>
      </c>
      <c r="D399" t="inlineStr">
        <is>
          <t>Commercial</t>
        </is>
      </c>
      <c r="E399" t="inlineStr">
        <is>
          <t>Other Services (Cold)</t>
        </is>
      </c>
      <c r="F399" t="inlineStr">
        <is>
          <t>LEED Platinum</t>
        </is>
      </c>
      <c r="G399" t="inlineStr">
        <is>
          <t>market_share_total</t>
        </is>
      </c>
      <c r="K399" t="inlineStr">
        <is>
          <t>annual_tech</t>
        </is>
      </c>
      <c r="L399" t="inlineStr">
        <is>
          <t>%</t>
        </is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</row>
    <row r="400">
      <c r="A400" t="inlineStr">
        <is>
          <t>CIMS.CAN.BC.Commercial.Buildings.Shell.Other Services (Cold)</t>
        </is>
      </c>
      <c r="B400" t="inlineStr">
        <is>
          <t>Service</t>
        </is>
      </c>
      <c r="C400" t="inlineStr">
        <is>
          <t>BC</t>
        </is>
      </c>
      <c r="D400" t="inlineStr">
        <is>
          <t>Commercial</t>
        </is>
      </c>
      <c r="E400" t="inlineStr">
        <is>
          <t>Other Services (Cold)</t>
        </is>
      </c>
      <c r="F400" t="inlineStr">
        <is>
          <t>LEED Platinum</t>
        </is>
      </c>
      <c r="G400" t="inlineStr">
        <is>
          <t>output</t>
        </is>
      </c>
      <c r="K400" t="inlineStr">
        <is>
          <t>constant_tech</t>
        </is>
      </c>
      <c r="L400" t="inlineStr">
        <is>
          <t>node unit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CIMS.CAN.BC.Commercial.Buildings.Shell.Other Services (Cold)</t>
        </is>
      </c>
      <c r="B401" t="inlineStr">
        <is>
          <t>Service</t>
        </is>
      </c>
      <c r="C401" t="inlineStr">
        <is>
          <t>BC</t>
        </is>
      </c>
      <c r="D401" t="inlineStr">
        <is>
          <t>Commercial</t>
        </is>
      </c>
      <c r="E401" t="inlineStr">
        <is>
          <t>Other Services (Cold)</t>
        </is>
      </c>
      <c r="F401" t="inlineStr">
        <is>
          <t>LEED Platinum</t>
        </is>
      </c>
      <c r="G401" t="inlineStr">
        <is>
          <t>fcc</t>
        </is>
      </c>
      <c r="K401" t="inlineStr">
        <is>
          <t>constant_tech</t>
        </is>
      </c>
      <c r="L401" t="inlineStr">
        <is>
          <t>$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CIMS.CAN.BC.Commercial.Buildings.Shell.Other Services (Cold)</t>
        </is>
      </c>
      <c r="B402" t="inlineStr">
        <is>
          <t>Service</t>
        </is>
      </c>
      <c r="C402" t="inlineStr">
        <is>
          <t>BC</t>
        </is>
      </c>
      <c r="D402" t="inlineStr">
        <is>
          <t>Commercial</t>
        </is>
      </c>
      <c r="E402" t="inlineStr">
        <is>
          <t>Other Services (Cold)</t>
        </is>
      </c>
      <c r="F402" t="inlineStr">
        <is>
          <t>LEED Platinum</t>
        </is>
      </c>
      <c r="G402" t="inlineStr">
        <is>
          <t>capital_recovery</t>
        </is>
      </c>
      <c r="K402" t="inlineStr">
        <is>
          <t>constant_tech</t>
        </is>
      </c>
      <c r="L402" t="inlineStr">
        <is>
          <t>Years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CIMS.CAN.BC.Commercial.Buildings.Shell.Other Services (Cold)</t>
        </is>
      </c>
      <c r="B403" t="inlineStr">
        <is>
          <t>Service</t>
        </is>
      </c>
      <c r="C403" t="inlineStr">
        <is>
          <t>BC</t>
        </is>
      </c>
      <c r="D403" t="inlineStr">
        <is>
          <t>Commercial</t>
        </is>
      </c>
      <c r="E403" t="inlineStr">
        <is>
          <t>Other Services (Cold)</t>
        </is>
      </c>
      <c r="F403" t="inlineStr">
        <is>
          <t>LEED Platinum</t>
        </is>
      </c>
      <c r="G403" t="inlineStr">
        <is>
          <t>fom</t>
        </is>
      </c>
      <c r="K403" t="inlineStr">
        <is>
          <t>constant_tech</t>
        </is>
      </c>
      <c r="L403" t="inlineStr">
        <is>
          <t>$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CIMS.CAN.BC.Commercial.Buildings.Shell.Other Services (Cold)</t>
        </is>
      </c>
      <c r="B404" t="inlineStr">
        <is>
          <t>Service</t>
        </is>
      </c>
      <c r="C404" t="inlineStr">
        <is>
          <t>BC</t>
        </is>
      </c>
      <c r="D404" t="inlineStr">
        <is>
          <t>Commercial</t>
        </is>
      </c>
      <c r="E404" t="inlineStr">
        <is>
          <t>Other Services (Cold)</t>
        </is>
      </c>
      <c r="F404" t="inlineStr">
        <is>
          <t>LEED Platinum</t>
        </is>
      </c>
      <c r="G404" t="inlineStr">
        <is>
          <t>service_request</t>
        </is>
      </c>
      <c r="J404" t="inlineStr">
        <is>
          <t>CIMS.CAN.BC.Commercial.HVAC (Cold)</t>
        </is>
      </c>
      <c r="K404" t="inlineStr">
        <is>
          <t>annual_tech</t>
        </is>
      </c>
      <c r="L404">
        <f t="array" ref="L404">INDEX([1]!annual_data,_xlfn.XMATCH(_xlfn.CONCAT(
SUBSTITUTE($A404,LEFT($A404,FIND($C404,$A404)+LEN($C404)-1),),
$F404,
$G404:$I404,
SUBSTITUTE($J404,LEFT($A404,FIND($C404,$A404)+LEN($C404)-1),)),
[1]!annual_index),_xlfn.XMATCH(L$2,[1]!annual_header))</f>
        <v/>
      </c>
      <c r="M404">
        <f t="array" ref="M404">INDEX([1]!annual_data,_xlfn.XMATCH(_xlfn.CONCAT(
SUBSTITUTE($A404,LEFT($A404,FIND($C404,$A404)+LEN($C404)-1),),
$F404,
$G404:$I404,
SUBSTITUTE($J404,LEFT($A404,FIND($C404,$A404)+LEN($C404)-1),)),
[1]!annual_index),_xlfn.XMATCH(M$2,[1]!annual_header))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CIMS.CAN.BC.Commercial.Buildings.Shell.Wholesale (Marine)</t>
        </is>
      </c>
      <c r="B405" t="inlineStr">
        <is>
          <t>Service</t>
        </is>
      </c>
      <c r="C405" t="inlineStr">
        <is>
          <t>BC</t>
        </is>
      </c>
      <c r="D405" t="inlineStr">
        <is>
          <t>Commercial</t>
        </is>
      </c>
      <c r="E405" t="inlineStr">
        <is>
          <t>Wholesale (Marine)</t>
        </is>
      </c>
      <c r="G405" t="inlineStr">
        <is>
          <t>service_provide</t>
        </is>
      </c>
      <c r="K405" t="inlineStr">
        <is>
          <t>constant_tech</t>
        </is>
      </c>
      <c r="L405">
        <f t="array" ref="L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</row>
    <row r="406">
      <c r="A406" t="inlineStr">
        <is>
          <t>CIMS.CAN.BC.Commercial.Buildings.Shell.Wholesale (Marine)</t>
        </is>
      </c>
      <c r="B406" t="inlineStr">
        <is>
          <t>Service</t>
        </is>
      </c>
      <c r="C406" t="inlineStr">
        <is>
          <t>BC</t>
        </is>
      </c>
      <c r="D406" t="inlineStr">
        <is>
          <t>Commercial</t>
        </is>
      </c>
      <c r="E406" t="inlineStr">
        <is>
          <t>Wholesale (Marine)</t>
        </is>
      </c>
      <c r="G406" t="inlineStr">
        <is>
          <t>competition</t>
        </is>
      </c>
      <c r="H406" t="inlineStr">
        <is>
          <t>Tech Compete</t>
        </is>
      </c>
    </row>
    <row r="407">
      <c r="A407" t="inlineStr">
        <is>
          <t>CIMS.CAN.BC.Commercial.Buildings.Shell.Wholesale (Marine)</t>
        </is>
      </c>
      <c r="B407" t="inlineStr">
        <is>
          <t>Service</t>
        </is>
      </c>
      <c r="C407" t="inlineStr">
        <is>
          <t>BC</t>
        </is>
      </c>
      <c r="D407" t="inlineStr">
        <is>
          <t>Commercial</t>
        </is>
      </c>
      <c r="E407" t="inlineStr">
        <is>
          <t>Wholesale (Marine)</t>
        </is>
      </c>
      <c r="G407" t="inlineStr">
        <is>
          <t>discount_rate_financial</t>
        </is>
      </c>
      <c r="K407" t="inlineStr">
        <is>
          <t>constant_tech</t>
        </is>
      </c>
      <c r="L407" t="inlineStr">
        <is>
          <t>%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CIMS.CAN.BC.Commercial.Buildings.Shell.Wholesale (Marine)</t>
        </is>
      </c>
      <c r="B408" t="inlineStr">
        <is>
          <t>Service</t>
        </is>
      </c>
      <c r="C408" t="inlineStr">
        <is>
          <t>BC</t>
        </is>
      </c>
      <c r="D408" t="inlineStr">
        <is>
          <t>Commercial</t>
        </is>
      </c>
      <c r="E408" t="inlineStr">
        <is>
          <t>Wholesale (Marine)</t>
        </is>
      </c>
      <c r="G408" t="inlineStr">
        <is>
          <t>discount_rate_retrofit</t>
        </is>
      </c>
      <c r="K408" t="inlineStr">
        <is>
          <t>constant_tech</t>
        </is>
      </c>
      <c r="L408" t="inlineStr">
        <is>
          <t>%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CIMS.CAN.BC.Commercial.Buildings.Shell.Wholesale (Marine)</t>
        </is>
      </c>
      <c r="B409" t="inlineStr">
        <is>
          <t>Service</t>
        </is>
      </c>
      <c r="C409" t="inlineStr">
        <is>
          <t>BC</t>
        </is>
      </c>
      <c r="D409" t="inlineStr">
        <is>
          <t>Commercial</t>
        </is>
      </c>
      <c r="E409" t="inlineStr">
        <is>
          <t>Wholesale (Marine)</t>
        </is>
      </c>
      <c r="G409" t="inlineStr">
        <is>
          <t>heterogeneity</t>
        </is>
      </c>
      <c r="K409" t="inlineStr">
        <is>
          <t>constant_tech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CIMS.CAN.BC.Commercial.Buildings.Shell.Wholesale (Marine)</t>
        </is>
      </c>
      <c r="B410" t="inlineStr">
        <is>
          <t>Service</t>
        </is>
      </c>
      <c r="C410" t="inlineStr">
        <is>
          <t>BC</t>
        </is>
      </c>
      <c r="D410" t="inlineStr">
        <is>
          <t>Commercial</t>
        </is>
      </c>
      <c r="E410" t="inlineStr">
        <is>
          <t>Wholesale (Marine)</t>
        </is>
      </c>
      <c r="F410" t="inlineStr">
        <is>
          <t>Std</t>
        </is>
      </c>
      <c r="G410" t="inlineStr">
        <is>
          <t>technology</t>
        </is>
      </c>
    </row>
    <row r="411">
      <c r="A411" t="inlineStr">
        <is>
          <t>CIMS.CAN.BC.Commercial.Buildings.Shell.Wholesale (Marine)</t>
        </is>
      </c>
      <c r="B411" t="inlineStr">
        <is>
          <t>Service</t>
        </is>
      </c>
      <c r="C411" t="inlineStr">
        <is>
          <t>BC</t>
        </is>
      </c>
      <c r="D411" t="inlineStr">
        <is>
          <t>Commercial</t>
        </is>
      </c>
      <c r="E411" t="inlineStr">
        <is>
          <t>Wholesale (Marine)</t>
        </is>
      </c>
      <c r="F411" t="inlineStr">
        <is>
          <t>Std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CIMS.CAN.BC.Commercial.Buildings.Shell.Wholesale (Marine)</t>
        </is>
      </c>
      <c r="B412" t="inlineStr">
        <is>
          <t>Service</t>
        </is>
      </c>
      <c r="C412" t="inlineStr">
        <is>
          <t>BC</t>
        </is>
      </c>
      <c r="D412" t="inlineStr">
        <is>
          <t>Commercial</t>
        </is>
      </c>
      <c r="E412" t="inlineStr">
        <is>
          <t>Wholesale (Marine)</t>
        </is>
      </c>
      <c r="F412" t="inlineStr">
        <is>
          <t>Std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CIMS.CAN.BC.Commercial.Buildings.Shell.Wholesale (Marine)</t>
        </is>
      </c>
      <c r="B413" t="inlineStr">
        <is>
          <t>Service</t>
        </is>
      </c>
      <c r="C413" t="inlineStr">
        <is>
          <t>BC</t>
        </is>
      </c>
      <c r="D413" t="inlineStr">
        <is>
          <t>Commercial</t>
        </is>
      </c>
      <c r="E413" t="inlineStr">
        <is>
          <t>Wholesale (Marine)</t>
        </is>
      </c>
      <c r="F413" t="inlineStr">
        <is>
          <t>Std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CIMS.CAN.BC.Commercial.Buildings.Shell.Wholesale (Marine)</t>
        </is>
      </c>
      <c r="B414" t="inlineStr">
        <is>
          <t>Service</t>
        </is>
      </c>
      <c r="C414" t="inlineStr">
        <is>
          <t>BC</t>
        </is>
      </c>
      <c r="D414" t="inlineStr">
        <is>
          <t>Commercial</t>
        </is>
      </c>
      <c r="E414" t="inlineStr">
        <is>
          <t>Wholesale (Marine)</t>
        </is>
      </c>
      <c r="F414" t="inlineStr">
        <is>
          <t>Std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CIMS.CAN.BC.Commercial.Buildings.Shell.Wholesale (Marine)</t>
        </is>
      </c>
      <c r="B415" t="inlineStr">
        <is>
          <t>Service</t>
        </is>
      </c>
      <c r="C415" t="inlineStr">
        <is>
          <t>BC</t>
        </is>
      </c>
      <c r="D415" t="inlineStr">
        <is>
          <t>Commercial</t>
        </is>
      </c>
      <c r="E415" t="inlineStr">
        <is>
          <t>Wholesale (Marine)</t>
        </is>
      </c>
      <c r="F415" t="inlineStr">
        <is>
          <t>Std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CIMS.CAN.BC.Commercial.Buildings.Shell.Wholesale (Marine)</t>
        </is>
      </c>
      <c r="B416" t="inlineStr">
        <is>
          <t>Service</t>
        </is>
      </c>
      <c r="C416" t="inlineStr">
        <is>
          <t>BC</t>
        </is>
      </c>
      <c r="D416" t="inlineStr">
        <is>
          <t>Commercial</t>
        </is>
      </c>
      <c r="E416" t="inlineStr">
        <is>
          <t>Wholesale (Marine)</t>
        </is>
      </c>
      <c r="F416" t="inlineStr">
        <is>
          <t>Std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CIMS.CAN.BC.Commercial.Buildings.Shell.Wholesale (Marine)</t>
        </is>
      </c>
      <c r="B417" t="inlineStr">
        <is>
          <t>Service</t>
        </is>
      </c>
      <c r="C417" t="inlineStr">
        <is>
          <t>BC</t>
        </is>
      </c>
      <c r="D417" t="inlineStr">
        <is>
          <t>Commercial</t>
        </is>
      </c>
      <c r="E417" t="inlineStr">
        <is>
          <t>Wholesale (Marine)</t>
        </is>
      </c>
      <c r="F417" t="inlineStr">
        <is>
          <t>Std</t>
        </is>
      </c>
      <c r="G417" t="inlineStr">
        <is>
          <t>capital_recovery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CIMS.CAN.BC.Commercial.Buildings.Shell.Wholesale (Marine)</t>
        </is>
      </c>
      <c r="B418" t="inlineStr">
        <is>
          <t>Service</t>
        </is>
      </c>
      <c r="C418" t="inlineStr">
        <is>
          <t>BC</t>
        </is>
      </c>
      <c r="D418" t="inlineStr">
        <is>
          <t>Commercial</t>
        </is>
      </c>
      <c r="E418" t="inlineStr">
        <is>
          <t>Wholesale (Marine)</t>
        </is>
      </c>
      <c r="F418" t="inlineStr">
        <is>
          <t>Std</t>
        </is>
      </c>
      <c r="G418" t="inlineStr">
        <is>
          <t>fom</t>
        </is>
      </c>
      <c r="K418" t="inlineStr">
        <is>
          <t>constant_tech</t>
        </is>
      </c>
      <c r="L418" t="inlineStr">
        <is>
          <t>$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CIMS.CAN.BC.Commercial.Buildings.Shell.Wholesale (Marine)</t>
        </is>
      </c>
      <c r="B419" t="inlineStr">
        <is>
          <t>Service</t>
        </is>
      </c>
      <c r="C419" t="inlineStr">
        <is>
          <t>BC</t>
        </is>
      </c>
      <c r="D419" t="inlineStr">
        <is>
          <t>Commercial</t>
        </is>
      </c>
      <c r="E419" t="inlineStr">
        <is>
          <t>Wholesale (Marine)</t>
        </is>
      </c>
      <c r="F419" t="inlineStr">
        <is>
          <t>Std</t>
        </is>
      </c>
      <c r="G419" t="inlineStr">
        <is>
          <t>service_request</t>
        </is>
      </c>
      <c r="J419" t="inlineStr">
        <is>
          <t>CIMS.CAN.BC.Commercial.HVAC (Marine)</t>
        </is>
      </c>
      <c r="K419" t="inlineStr">
        <is>
          <t>annual_tech</t>
        </is>
      </c>
      <c r="L419">
        <f t="array" ref="L419">INDEX([1]!annual_data,_xlfn.XMATCH(_xlfn.CONCAT(
SUBSTITUTE($A419,LEFT($A419,FIND($C419,$A419)+LEN($C419)-1),),
$F419,
$G419:$I419,
SUBSTITUTE($J419,LEFT($A419,FIND($C419,$A419)+LEN($C419)-1),)),
[1]!annual_index),_xlfn.XMATCH(L$2,[1]!annual_header))</f>
        <v/>
      </c>
      <c r="M419">
        <f t="array" ref="M419">INDEX([1]!annual_data,_xlfn.XMATCH(_xlfn.CONCAT(
SUBSTITUTE($A419,LEFT($A419,FIND($C419,$A419)+LEN($C419)-1),),
$F419,
$G419:$I419,
SUBSTITUTE($J419,LEFT($A419,FIND($C419,$A419)+LEN($C419)-1),)),
[1]!annual_index),_xlfn.XMATCH(M$2,[1]!annual_header))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CIMS.CAN.BC.Commercial.Buildings.Shell.Wholesale (Marine)</t>
        </is>
      </c>
      <c r="B420" t="inlineStr">
        <is>
          <t>Service</t>
        </is>
      </c>
      <c r="C420" t="inlineStr">
        <is>
          <t>BC</t>
        </is>
      </c>
      <c r="D420" t="inlineStr">
        <is>
          <t>Commercial</t>
        </is>
      </c>
      <c r="E420" t="inlineStr">
        <is>
          <t>Wholesale (Marine)</t>
        </is>
      </c>
      <c r="F420" t="inlineStr">
        <is>
          <t>LEED Silver</t>
        </is>
      </c>
      <c r="G420" t="inlineStr">
        <is>
          <t>technology</t>
        </is>
      </c>
    </row>
    <row r="421">
      <c r="A421" t="inlineStr">
        <is>
          <t>CIMS.CAN.BC.Commercial.Buildings.Shell.Wholesale (Marine)</t>
        </is>
      </c>
      <c r="B421" t="inlineStr">
        <is>
          <t>Service</t>
        </is>
      </c>
      <c r="C421" t="inlineStr">
        <is>
          <t>BC</t>
        </is>
      </c>
      <c r="D421" t="inlineStr">
        <is>
          <t>Commercial</t>
        </is>
      </c>
      <c r="E421" t="inlineStr">
        <is>
          <t>Wholesale (Marine)</t>
        </is>
      </c>
      <c r="F421" t="inlineStr">
        <is>
          <t>LEED Silver</t>
        </is>
      </c>
      <c r="G421" t="inlineStr">
        <is>
          <t>available</t>
        </is>
      </c>
      <c r="K421" t="inlineStr">
        <is>
          <t>constant_tech</t>
        </is>
      </c>
      <c r="L421" t="inlineStr">
        <is>
          <t>Year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CIMS.CAN.BC.Commercial.Buildings.Shell.Wholesale (Marine)</t>
        </is>
      </c>
      <c r="B422" t="inlineStr">
        <is>
          <t>Service</t>
        </is>
      </c>
      <c r="C422" t="inlineStr">
        <is>
          <t>BC</t>
        </is>
      </c>
      <c r="D422" t="inlineStr">
        <is>
          <t>Commercial</t>
        </is>
      </c>
      <c r="E422" t="inlineStr">
        <is>
          <t>Wholesale (Marine)</t>
        </is>
      </c>
      <c r="F422" t="inlineStr">
        <is>
          <t>LEED Silver</t>
        </is>
      </c>
      <c r="G422" t="inlineStr">
        <is>
          <t>unavailable</t>
        </is>
      </c>
      <c r="K422" t="inlineStr">
        <is>
          <t>constant_tech</t>
        </is>
      </c>
      <c r="L422" t="inlineStr">
        <is>
          <t>Year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CIMS.CAN.BC.Commercial.Buildings.Shell.Wholesale (Marine)</t>
        </is>
      </c>
      <c r="B423" t="inlineStr">
        <is>
          <t>Service</t>
        </is>
      </c>
      <c r="C423" t="inlineStr">
        <is>
          <t>BC</t>
        </is>
      </c>
      <c r="D423" t="inlineStr">
        <is>
          <t>Commercial</t>
        </is>
      </c>
      <c r="E423" t="inlineStr">
        <is>
          <t>Wholesale (Marine)</t>
        </is>
      </c>
      <c r="F423" t="inlineStr">
        <is>
          <t>LEED Silver</t>
        </is>
      </c>
      <c r="G423" t="inlineStr">
        <is>
          <t>lifetime</t>
        </is>
      </c>
      <c r="K423" t="inlineStr">
        <is>
          <t>constant_tech</t>
        </is>
      </c>
      <c r="L423" t="inlineStr">
        <is>
          <t>Years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CIMS.CAN.BC.Commercial.Buildings.Shell.Wholesale (Marine)</t>
        </is>
      </c>
      <c r="B424" t="inlineStr">
        <is>
          <t>Service</t>
        </is>
      </c>
      <c r="C424" t="inlineStr">
        <is>
          <t>BC</t>
        </is>
      </c>
      <c r="D424" t="inlineStr">
        <is>
          <t>Commercial</t>
        </is>
      </c>
      <c r="E424" t="inlineStr">
        <is>
          <t>Wholesale (Marine)</t>
        </is>
      </c>
      <c r="F424" t="inlineStr">
        <is>
          <t>LEED Silver</t>
        </is>
      </c>
      <c r="G424" t="inlineStr">
        <is>
          <t>market_share_total</t>
        </is>
      </c>
      <c r="K424" t="inlineStr">
        <is>
          <t>annual_tech</t>
        </is>
      </c>
      <c r="L424" t="inlineStr">
        <is>
          <t>%</t>
        </is>
      </c>
      <c r="M424">
        <f t="array" ref="M424">INDEX([1]!annual_data,_xlfn.XMATCH(_xlfn.CONCAT(
SUBSTITUTE($A424,LEFT($A424,FIND($C424,$A424)+LEN($C424)-1),),
$F424,
$G424:$I424,
SUBSTITUTE($J424,LEFT($A424,FIND($C424,$A424)+LEN($C424)-1),)),
[1]!annual_index),_xlfn.XMATCH(M$2,[1]!annual_header))</f>
        <v/>
      </c>
    </row>
    <row r="425">
      <c r="A425" t="inlineStr">
        <is>
          <t>CIMS.CAN.BC.Commercial.Buildings.Shell.Wholesale (Marine)</t>
        </is>
      </c>
      <c r="B425" t="inlineStr">
        <is>
          <t>Service</t>
        </is>
      </c>
      <c r="C425" t="inlineStr">
        <is>
          <t>BC</t>
        </is>
      </c>
      <c r="D425" t="inlineStr">
        <is>
          <t>Commercial</t>
        </is>
      </c>
      <c r="E425" t="inlineStr">
        <is>
          <t>Wholesale (Marine)</t>
        </is>
      </c>
      <c r="F425" t="inlineStr">
        <is>
          <t>LEED Silver</t>
        </is>
      </c>
      <c r="G425" t="inlineStr">
        <is>
          <t>output</t>
        </is>
      </c>
      <c r="K425" t="inlineStr">
        <is>
          <t>constant_tech</t>
        </is>
      </c>
      <c r="L425" t="inlineStr">
        <is>
          <t>node unit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CIMS.CAN.BC.Commercial.Buildings.Shell.Wholesale (Marine)</t>
        </is>
      </c>
      <c r="B426" t="inlineStr">
        <is>
          <t>Service</t>
        </is>
      </c>
      <c r="C426" t="inlineStr">
        <is>
          <t>BC</t>
        </is>
      </c>
      <c r="D426" t="inlineStr">
        <is>
          <t>Commercial</t>
        </is>
      </c>
      <c r="E426" t="inlineStr">
        <is>
          <t>Wholesale (Marine)</t>
        </is>
      </c>
      <c r="F426" t="inlineStr">
        <is>
          <t>LEED Silver</t>
        </is>
      </c>
      <c r="G426" t="inlineStr">
        <is>
          <t>fcc</t>
        </is>
      </c>
      <c r="K426" t="inlineStr">
        <is>
          <t>constant_tech</t>
        </is>
      </c>
      <c r="L426" t="inlineStr">
        <is>
          <t>$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CIMS.CAN.BC.Commercial.Buildings.Shell.Wholesale (Marine)</t>
        </is>
      </c>
      <c r="B427" t="inlineStr">
        <is>
          <t>Service</t>
        </is>
      </c>
      <c r="C427" t="inlineStr">
        <is>
          <t>BC</t>
        </is>
      </c>
      <c r="D427" t="inlineStr">
        <is>
          <t>Commercial</t>
        </is>
      </c>
      <c r="E427" t="inlineStr">
        <is>
          <t>Wholesale (Marine)</t>
        </is>
      </c>
      <c r="F427" t="inlineStr">
        <is>
          <t>LEED Silver</t>
        </is>
      </c>
      <c r="G427" t="inlineStr">
        <is>
          <t>capital_recovery</t>
        </is>
      </c>
      <c r="K427" t="inlineStr">
        <is>
          <t>constant_tech</t>
        </is>
      </c>
      <c r="L427" t="inlineStr">
        <is>
          <t>Years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CIMS.CAN.BC.Commercial.Buildings.Shell.Wholesale (Marine)</t>
        </is>
      </c>
      <c r="B428" t="inlineStr">
        <is>
          <t>Service</t>
        </is>
      </c>
      <c r="C428" t="inlineStr">
        <is>
          <t>BC</t>
        </is>
      </c>
      <c r="D428" t="inlineStr">
        <is>
          <t>Commercial</t>
        </is>
      </c>
      <c r="E428" t="inlineStr">
        <is>
          <t>Wholesale (Marine)</t>
        </is>
      </c>
      <c r="F428" t="inlineStr">
        <is>
          <t>LEED Silver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CIMS.CAN.BC.Commercial.Buildings.Shell.Wholesale (Marine)</t>
        </is>
      </c>
      <c r="B429" t="inlineStr">
        <is>
          <t>Service</t>
        </is>
      </c>
      <c r="C429" t="inlineStr">
        <is>
          <t>BC</t>
        </is>
      </c>
      <c r="D429" t="inlineStr">
        <is>
          <t>Commercial</t>
        </is>
      </c>
      <c r="E429" t="inlineStr">
        <is>
          <t>Wholesale (Marine)</t>
        </is>
      </c>
      <c r="F429" t="inlineStr">
        <is>
          <t>LEED Silver</t>
        </is>
      </c>
      <c r="G429" t="inlineStr">
        <is>
          <t>service_request</t>
        </is>
      </c>
      <c r="J429" t="inlineStr">
        <is>
          <t>CIMS.CAN.BC.Commercial.HVAC (Marine)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CIMS.CAN.BC.Commercial.Buildings.Shell.Wholesale (Marine)</t>
        </is>
      </c>
      <c r="B430" t="inlineStr">
        <is>
          <t>Service</t>
        </is>
      </c>
      <c r="C430" t="inlineStr">
        <is>
          <t>BC</t>
        </is>
      </c>
      <c r="D430" t="inlineStr">
        <is>
          <t>Commercial</t>
        </is>
      </c>
      <c r="E430" t="inlineStr">
        <is>
          <t>Wholesale (Marine)</t>
        </is>
      </c>
      <c r="F430" t="inlineStr">
        <is>
          <t>LEED Platinum</t>
        </is>
      </c>
      <c r="G430" t="inlineStr">
        <is>
          <t>technology</t>
        </is>
      </c>
    </row>
    <row r="431">
      <c r="A431" t="inlineStr">
        <is>
          <t>CIMS.CAN.BC.Commercial.Buildings.Shell.Wholesale (Marine)</t>
        </is>
      </c>
      <c r="B431" t="inlineStr">
        <is>
          <t>Service</t>
        </is>
      </c>
      <c r="C431" t="inlineStr">
        <is>
          <t>BC</t>
        </is>
      </c>
      <c r="D431" t="inlineStr">
        <is>
          <t>Commercial</t>
        </is>
      </c>
      <c r="E431" t="inlineStr">
        <is>
          <t>Wholesale (Marine)</t>
        </is>
      </c>
      <c r="F431" t="inlineStr">
        <is>
          <t>LEED Platinum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CIMS.CAN.BC.Commercial.Buildings.Shell.Wholesale (Marine)</t>
        </is>
      </c>
      <c r="B432" t="inlineStr">
        <is>
          <t>Service</t>
        </is>
      </c>
      <c r="C432" t="inlineStr">
        <is>
          <t>BC</t>
        </is>
      </c>
      <c r="D432" t="inlineStr">
        <is>
          <t>Commercial</t>
        </is>
      </c>
      <c r="E432" t="inlineStr">
        <is>
          <t>Wholesale (Marine)</t>
        </is>
      </c>
      <c r="F432" t="inlineStr">
        <is>
          <t>LEED Platinum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CIMS.CAN.BC.Commercial.Buildings.Shell.Wholesale (Marine)</t>
        </is>
      </c>
      <c r="B433" t="inlineStr">
        <is>
          <t>Service</t>
        </is>
      </c>
      <c r="C433" t="inlineStr">
        <is>
          <t>BC</t>
        </is>
      </c>
      <c r="D433" t="inlineStr">
        <is>
          <t>Commercial</t>
        </is>
      </c>
      <c r="E433" t="inlineStr">
        <is>
          <t>Wholesale (Marine)</t>
        </is>
      </c>
      <c r="F433" t="inlineStr">
        <is>
          <t>LEED Platinum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CIMS.CAN.BC.Commercial.Buildings.Shell.Wholesale (Marine)</t>
        </is>
      </c>
      <c r="B434" t="inlineStr">
        <is>
          <t>Service</t>
        </is>
      </c>
      <c r="C434" t="inlineStr">
        <is>
          <t>BC</t>
        </is>
      </c>
      <c r="D434" t="inlineStr">
        <is>
          <t>Commercial</t>
        </is>
      </c>
      <c r="E434" t="inlineStr">
        <is>
          <t>Wholesale (Marine)</t>
        </is>
      </c>
      <c r="F434" t="inlineStr">
        <is>
          <t>LEED Platinum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CIMS.CAN.BC.Commercial.Buildings.Shell.Wholesale (Marine)</t>
        </is>
      </c>
      <c r="B435" t="inlineStr">
        <is>
          <t>Service</t>
        </is>
      </c>
      <c r="C435" t="inlineStr">
        <is>
          <t>BC</t>
        </is>
      </c>
      <c r="D435" t="inlineStr">
        <is>
          <t>Commercial</t>
        </is>
      </c>
      <c r="E435" t="inlineStr">
        <is>
          <t>Wholesale (Marine)</t>
        </is>
      </c>
      <c r="F435" t="inlineStr">
        <is>
          <t>LEED Platinum</t>
        </is>
      </c>
      <c r="G435" t="inlineStr">
        <is>
          <t>output</t>
        </is>
      </c>
      <c r="K435" t="inlineStr">
        <is>
          <t>constant_tech</t>
        </is>
      </c>
      <c r="L435" t="inlineStr">
        <is>
          <t>node unit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CIMS.CAN.BC.Commercial.Buildings.Shell.Wholesale (Marine)</t>
        </is>
      </c>
      <c r="B436" t="inlineStr">
        <is>
          <t>Service</t>
        </is>
      </c>
      <c r="C436" t="inlineStr">
        <is>
          <t>BC</t>
        </is>
      </c>
      <c r="D436" t="inlineStr">
        <is>
          <t>Commercial</t>
        </is>
      </c>
      <c r="E436" t="inlineStr">
        <is>
          <t>Wholesale (Marine)</t>
        </is>
      </c>
      <c r="F436" t="inlineStr">
        <is>
          <t>LEED Platinum</t>
        </is>
      </c>
      <c r="G436" t="inlineStr">
        <is>
          <t>fcc</t>
        </is>
      </c>
      <c r="K436" t="inlineStr">
        <is>
          <t>constant_tech</t>
        </is>
      </c>
      <c r="L436" t="inlineStr">
        <is>
          <t>$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CIMS.CAN.BC.Commercial.Buildings.Shell.Wholesale (Marine)</t>
        </is>
      </c>
      <c r="B437" t="inlineStr">
        <is>
          <t>Service</t>
        </is>
      </c>
      <c r="C437" t="inlineStr">
        <is>
          <t>BC</t>
        </is>
      </c>
      <c r="D437" t="inlineStr">
        <is>
          <t>Commercial</t>
        </is>
      </c>
      <c r="E437" t="inlineStr">
        <is>
          <t>Wholesale (Marine)</t>
        </is>
      </c>
      <c r="F437" t="inlineStr">
        <is>
          <t>LEED Platinum</t>
        </is>
      </c>
      <c r="G437" t="inlineStr">
        <is>
          <t>capital_recovery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CIMS.CAN.BC.Commercial.Buildings.Shell.Wholesale (Marine)</t>
        </is>
      </c>
      <c r="B438" t="inlineStr">
        <is>
          <t>Service</t>
        </is>
      </c>
      <c r="C438" t="inlineStr">
        <is>
          <t>BC</t>
        </is>
      </c>
      <c r="D438" t="inlineStr">
        <is>
          <t>Commercial</t>
        </is>
      </c>
      <c r="E438" t="inlineStr">
        <is>
          <t>Wholesale (Marine)</t>
        </is>
      </c>
      <c r="F438" t="inlineStr">
        <is>
          <t>LEED Platinum</t>
        </is>
      </c>
      <c r="G438" t="inlineStr">
        <is>
          <t>fom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CIMS.CAN.BC.Commercial.Buildings.Shell.Wholesale (Marine)</t>
        </is>
      </c>
      <c r="B439" t="inlineStr">
        <is>
          <t>Service</t>
        </is>
      </c>
      <c r="C439" t="inlineStr">
        <is>
          <t>BC</t>
        </is>
      </c>
      <c r="D439" t="inlineStr">
        <is>
          <t>Commercial</t>
        </is>
      </c>
      <c r="E439" t="inlineStr">
        <is>
          <t>Wholesale (Marine)</t>
        </is>
      </c>
      <c r="F439" t="inlineStr">
        <is>
          <t>LEED Platinum</t>
        </is>
      </c>
      <c r="G439" t="inlineStr">
        <is>
          <t>service_request</t>
        </is>
      </c>
      <c r="J439" t="inlineStr">
        <is>
          <t>CIMS.CAN.BC.Commercial.HVAC (Marine)</t>
        </is>
      </c>
      <c r="K439" t="inlineStr">
        <is>
          <t>annual_tech</t>
        </is>
      </c>
      <c r="L439">
        <f t="array" ref="L439">INDEX([1]!annual_data,_xlfn.XMATCH(_xlfn.CONCAT(
SUBSTITUTE($A439,LEFT($A439,FIND($C439,$A439)+LEN($C439)-1),),
$F439,
$G439:$I439,
SUBSTITUTE($J439,LEFT($A439,FIND($C439,$A439)+LEN($C439)-1),)),
[1]!annual_index),_xlfn.XMATCH(L$2,[1]!annual_header))</f>
        <v/>
      </c>
      <c r="M439">
        <f t="array" ref="M439">INDEX([1]!annual_data,_xlfn.XMATCH(_xlfn.CONCAT(
SUBSTITUTE($A439,LEFT($A439,FIND($C439,$A439)+LEN($C439)-1),),
$F439,
$G439:$I439,
SUBSTITUTE($J439,LEFT($A439,FIND($C439,$A439)+LEN($C439)-1),)),
[1]!annual_index),_xlfn.XMATCH(M$2,[1]!annual_header))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CIMS.CAN.BC.Commercial.Buildings.Shell.Retail (Marine)</t>
        </is>
      </c>
      <c r="B440" t="inlineStr">
        <is>
          <t>Service</t>
        </is>
      </c>
      <c r="C440" t="inlineStr">
        <is>
          <t>BC</t>
        </is>
      </c>
      <c r="D440" t="inlineStr">
        <is>
          <t>Commercial</t>
        </is>
      </c>
      <c r="E440" t="inlineStr">
        <is>
          <t>Retail (Marine)</t>
        </is>
      </c>
      <c r="G440" t="inlineStr">
        <is>
          <t>service_provide</t>
        </is>
      </c>
      <c r="K440" t="inlineStr">
        <is>
          <t>constant_tech</t>
        </is>
      </c>
      <c r="L440">
        <f t="array" ref="L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</row>
    <row r="441">
      <c r="A441" t="inlineStr">
        <is>
          <t>CIMS.CAN.BC.Commercial.Buildings.Shell.Retail (Marine)</t>
        </is>
      </c>
      <c r="B441" t="inlineStr">
        <is>
          <t>Service</t>
        </is>
      </c>
      <c r="C441" t="inlineStr">
        <is>
          <t>BC</t>
        </is>
      </c>
      <c r="D441" t="inlineStr">
        <is>
          <t>Commercial</t>
        </is>
      </c>
      <c r="E441" t="inlineStr">
        <is>
          <t>Retail (Marine)</t>
        </is>
      </c>
      <c r="G441" t="inlineStr">
        <is>
          <t>competition</t>
        </is>
      </c>
      <c r="H441" t="inlineStr">
        <is>
          <t>Tech Compete</t>
        </is>
      </c>
    </row>
    <row r="442">
      <c r="A442" t="inlineStr">
        <is>
          <t>CIMS.CAN.BC.Commercial.Buildings.Shell.Retail (Marine)</t>
        </is>
      </c>
      <c r="B442" t="inlineStr">
        <is>
          <t>Service</t>
        </is>
      </c>
      <c r="C442" t="inlineStr">
        <is>
          <t>BC</t>
        </is>
      </c>
      <c r="D442" t="inlineStr">
        <is>
          <t>Commercial</t>
        </is>
      </c>
      <c r="E442" t="inlineStr">
        <is>
          <t>Retail (Marine)</t>
        </is>
      </c>
      <c r="G442" t="inlineStr">
        <is>
          <t>discount_rate_financial</t>
        </is>
      </c>
      <c r="K442" t="inlineStr">
        <is>
          <t>constant_tech</t>
        </is>
      </c>
      <c r="L442" t="inlineStr">
        <is>
          <t>%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CIMS.CAN.BC.Commercial.Buildings.Shell.Retail (Marine)</t>
        </is>
      </c>
      <c r="B443" t="inlineStr">
        <is>
          <t>Service</t>
        </is>
      </c>
      <c r="C443" t="inlineStr">
        <is>
          <t>BC</t>
        </is>
      </c>
      <c r="D443" t="inlineStr">
        <is>
          <t>Commercial</t>
        </is>
      </c>
      <c r="E443" t="inlineStr">
        <is>
          <t>Retail (Marine)</t>
        </is>
      </c>
      <c r="G443" t="inlineStr">
        <is>
          <t>discount_rate_retrofit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CIMS.CAN.BC.Commercial.Buildings.Shell.Retail (Marine)</t>
        </is>
      </c>
      <c r="B444" t="inlineStr">
        <is>
          <t>Service</t>
        </is>
      </c>
      <c r="C444" t="inlineStr">
        <is>
          <t>BC</t>
        </is>
      </c>
      <c r="D444" t="inlineStr">
        <is>
          <t>Commercial</t>
        </is>
      </c>
      <c r="E444" t="inlineStr">
        <is>
          <t>Retail (Marine)</t>
        </is>
      </c>
      <c r="G444" t="inlineStr">
        <is>
          <t>heterogeneity</t>
        </is>
      </c>
      <c r="K444" t="inlineStr">
        <is>
          <t>constant_tech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CIMS.CAN.BC.Commercial.Buildings.Shell.Retail (Marine)</t>
        </is>
      </c>
      <c r="B445" t="inlineStr">
        <is>
          <t>Service</t>
        </is>
      </c>
      <c r="C445" t="inlineStr">
        <is>
          <t>BC</t>
        </is>
      </c>
      <c r="D445" t="inlineStr">
        <is>
          <t>Commercial</t>
        </is>
      </c>
      <c r="E445" t="inlineStr">
        <is>
          <t>Retail (Marine)</t>
        </is>
      </c>
      <c r="F445" t="inlineStr">
        <is>
          <t>Std</t>
        </is>
      </c>
      <c r="G445" t="inlineStr">
        <is>
          <t>technology</t>
        </is>
      </c>
    </row>
    <row r="446">
      <c r="A446" t="inlineStr">
        <is>
          <t>CIMS.CAN.BC.Commercial.Buildings.Shell.Retail (Marine)</t>
        </is>
      </c>
      <c r="B446" t="inlineStr">
        <is>
          <t>Service</t>
        </is>
      </c>
      <c r="C446" t="inlineStr">
        <is>
          <t>BC</t>
        </is>
      </c>
      <c r="D446" t="inlineStr">
        <is>
          <t>Commercial</t>
        </is>
      </c>
      <c r="E446" t="inlineStr">
        <is>
          <t>Retail (Marine)</t>
        </is>
      </c>
      <c r="F446" t="inlineStr">
        <is>
          <t>Std</t>
        </is>
      </c>
      <c r="G446" t="inlineStr">
        <is>
          <t>available</t>
        </is>
      </c>
      <c r="K446" t="inlineStr">
        <is>
          <t>constant_tech</t>
        </is>
      </c>
      <c r="L446" t="inlineStr">
        <is>
          <t>Year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CIMS.CAN.BC.Commercial.Buildings.Shell.Retail (Marine)</t>
        </is>
      </c>
      <c r="B447" t="inlineStr">
        <is>
          <t>Service</t>
        </is>
      </c>
      <c r="C447" t="inlineStr">
        <is>
          <t>BC</t>
        </is>
      </c>
      <c r="D447" t="inlineStr">
        <is>
          <t>Commercial</t>
        </is>
      </c>
      <c r="E447" t="inlineStr">
        <is>
          <t>Retail (Marine)</t>
        </is>
      </c>
      <c r="F447" t="inlineStr">
        <is>
          <t>Std</t>
        </is>
      </c>
      <c r="G447" t="inlineStr">
        <is>
          <t>unavailable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CIMS.CAN.BC.Commercial.Buildings.Shell.Retail (Marine)</t>
        </is>
      </c>
      <c r="B448" t="inlineStr">
        <is>
          <t>Service</t>
        </is>
      </c>
      <c r="C448" t="inlineStr">
        <is>
          <t>BC</t>
        </is>
      </c>
      <c r="D448" t="inlineStr">
        <is>
          <t>Commercial</t>
        </is>
      </c>
      <c r="E448" t="inlineStr">
        <is>
          <t>Retail (Marine)</t>
        </is>
      </c>
      <c r="F448" t="inlineStr">
        <is>
          <t>Std</t>
        </is>
      </c>
      <c r="G448" t="inlineStr">
        <is>
          <t>lifetime</t>
        </is>
      </c>
      <c r="K448" t="inlineStr">
        <is>
          <t>constant_tech</t>
        </is>
      </c>
      <c r="L448" t="inlineStr">
        <is>
          <t>Years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CIMS.CAN.BC.Commercial.Buildings.Shell.Retail (Marine)</t>
        </is>
      </c>
      <c r="B449" t="inlineStr">
        <is>
          <t>Service</t>
        </is>
      </c>
      <c r="C449" t="inlineStr">
        <is>
          <t>BC</t>
        </is>
      </c>
      <c r="D449" t="inlineStr">
        <is>
          <t>Commercial</t>
        </is>
      </c>
      <c r="E449" t="inlineStr">
        <is>
          <t>Retail (Marine)</t>
        </is>
      </c>
      <c r="F449" t="inlineStr">
        <is>
          <t>Std</t>
        </is>
      </c>
      <c r="G449" t="inlineStr">
        <is>
          <t>market_share_total</t>
        </is>
      </c>
      <c r="K449" t="inlineStr">
        <is>
          <t>annual_tech</t>
        </is>
      </c>
      <c r="L449" t="inlineStr">
        <is>
          <t>%</t>
        </is>
      </c>
      <c r="M449">
        <f t="array" ref="M449">INDEX([1]!annual_data,_xlfn.XMATCH(_xlfn.CONCAT(
SUBSTITUTE($A449,LEFT($A449,FIND($C449,$A449)+LEN($C449)-1),),
$F449,
$G449:$I449,
SUBSTITUTE($J449,LEFT($A449,FIND($C449,$A449)+LEN($C449)-1),)),
[1]!annual_index),_xlfn.XMATCH(M$2,[1]!annual_header))</f>
        <v/>
      </c>
    </row>
    <row r="450">
      <c r="A450" t="inlineStr">
        <is>
          <t>CIMS.CAN.BC.Commercial.Buildings.Shell.Retail (Marine)</t>
        </is>
      </c>
      <c r="B450" t="inlineStr">
        <is>
          <t>Service</t>
        </is>
      </c>
      <c r="C450" t="inlineStr">
        <is>
          <t>BC</t>
        </is>
      </c>
      <c r="D450" t="inlineStr">
        <is>
          <t>Commercial</t>
        </is>
      </c>
      <c r="E450" t="inlineStr">
        <is>
          <t>Retail (Marine)</t>
        </is>
      </c>
      <c r="F450" t="inlineStr">
        <is>
          <t>Std</t>
        </is>
      </c>
      <c r="G450" t="inlineStr">
        <is>
          <t>output</t>
        </is>
      </c>
      <c r="K450" t="inlineStr">
        <is>
          <t>constant_tech</t>
        </is>
      </c>
      <c r="L450" t="inlineStr">
        <is>
          <t>node unit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CIMS.CAN.BC.Commercial.Buildings.Shell.Retail (Marine)</t>
        </is>
      </c>
      <c r="B451" t="inlineStr">
        <is>
          <t>Service</t>
        </is>
      </c>
      <c r="C451" t="inlineStr">
        <is>
          <t>BC</t>
        </is>
      </c>
      <c r="D451" t="inlineStr">
        <is>
          <t>Commercial</t>
        </is>
      </c>
      <c r="E451" t="inlineStr">
        <is>
          <t>Retail (Marine)</t>
        </is>
      </c>
      <c r="F451" t="inlineStr">
        <is>
          <t>Std</t>
        </is>
      </c>
      <c r="G451" t="inlineStr">
        <is>
          <t>fcc</t>
        </is>
      </c>
      <c r="K451" t="inlineStr">
        <is>
          <t>constant_tech</t>
        </is>
      </c>
      <c r="L451" t="inlineStr">
        <is>
          <t>$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CIMS.CAN.BC.Commercial.Buildings.Shell.Retail (Marine)</t>
        </is>
      </c>
      <c r="B452" t="inlineStr">
        <is>
          <t>Service</t>
        </is>
      </c>
      <c r="C452" t="inlineStr">
        <is>
          <t>BC</t>
        </is>
      </c>
      <c r="D452" t="inlineStr">
        <is>
          <t>Commercial</t>
        </is>
      </c>
      <c r="E452" t="inlineStr">
        <is>
          <t>Retail (Marine)</t>
        </is>
      </c>
      <c r="F452" t="inlineStr">
        <is>
          <t>Std</t>
        </is>
      </c>
      <c r="G452" t="inlineStr">
        <is>
          <t>capital_recovery</t>
        </is>
      </c>
      <c r="K452" t="inlineStr">
        <is>
          <t>constant_tech</t>
        </is>
      </c>
      <c r="L452" t="inlineStr">
        <is>
          <t>Years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CIMS.CAN.BC.Commercial.Buildings.Shell.Retail (Marine)</t>
        </is>
      </c>
      <c r="B453" t="inlineStr">
        <is>
          <t>Service</t>
        </is>
      </c>
      <c r="C453" t="inlineStr">
        <is>
          <t>BC</t>
        </is>
      </c>
      <c r="D453" t="inlineStr">
        <is>
          <t>Commercial</t>
        </is>
      </c>
      <c r="E453" t="inlineStr">
        <is>
          <t>Retail (Marine)</t>
        </is>
      </c>
      <c r="F453" t="inlineStr">
        <is>
          <t>Std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CIMS.CAN.BC.Commercial.Buildings.Shell.Retail (Marine)</t>
        </is>
      </c>
      <c r="B454" t="inlineStr">
        <is>
          <t>Service</t>
        </is>
      </c>
      <c r="C454" t="inlineStr">
        <is>
          <t>BC</t>
        </is>
      </c>
      <c r="D454" t="inlineStr">
        <is>
          <t>Commercial</t>
        </is>
      </c>
      <c r="E454" t="inlineStr">
        <is>
          <t>Retail (Marine)</t>
        </is>
      </c>
      <c r="F454" t="inlineStr">
        <is>
          <t>Std</t>
        </is>
      </c>
      <c r="G454" t="inlineStr">
        <is>
          <t>service_request</t>
        </is>
      </c>
      <c r="J454" t="inlineStr">
        <is>
          <t>CIMS.CAN.BC.Commercial.HVAC (Marine)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CIMS.CAN.BC.Commercial.Buildings.Shell.Retail (Marine)</t>
        </is>
      </c>
      <c r="B455" t="inlineStr">
        <is>
          <t>Service</t>
        </is>
      </c>
      <c r="C455" t="inlineStr">
        <is>
          <t>BC</t>
        </is>
      </c>
      <c r="D455" t="inlineStr">
        <is>
          <t>Commercial</t>
        </is>
      </c>
      <c r="E455" t="inlineStr">
        <is>
          <t>Retail (Marine)</t>
        </is>
      </c>
      <c r="F455" t="inlineStr">
        <is>
          <t>LEED Silver</t>
        </is>
      </c>
      <c r="G455" t="inlineStr">
        <is>
          <t>technology</t>
        </is>
      </c>
    </row>
    <row r="456">
      <c r="A456" t="inlineStr">
        <is>
          <t>CIMS.CAN.BC.Commercial.Buildings.Shell.Retail (Marine)</t>
        </is>
      </c>
      <c r="B456" t="inlineStr">
        <is>
          <t>Service</t>
        </is>
      </c>
      <c r="C456" t="inlineStr">
        <is>
          <t>BC</t>
        </is>
      </c>
      <c r="D456" t="inlineStr">
        <is>
          <t>Commercial</t>
        </is>
      </c>
      <c r="E456" t="inlineStr">
        <is>
          <t>Retail (Marine)</t>
        </is>
      </c>
      <c r="F456" t="inlineStr">
        <is>
          <t>LEED Silver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CIMS.CAN.BC.Commercial.Buildings.Shell.Retail (Marine)</t>
        </is>
      </c>
      <c r="B457" t="inlineStr">
        <is>
          <t>Service</t>
        </is>
      </c>
      <c r="C457" t="inlineStr">
        <is>
          <t>BC</t>
        </is>
      </c>
      <c r="D457" t="inlineStr">
        <is>
          <t>Commercial</t>
        </is>
      </c>
      <c r="E457" t="inlineStr">
        <is>
          <t>Retail (Marine)</t>
        </is>
      </c>
      <c r="F457" t="inlineStr">
        <is>
          <t>LEED Silver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CIMS.CAN.BC.Commercial.Buildings.Shell.Retail (Marine)</t>
        </is>
      </c>
      <c r="B458" t="inlineStr">
        <is>
          <t>Service</t>
        </is>
      </c>
      <c r="C458" t="inlineStr">
        <is>
          <t>BC</t>
        </is>
      </c>
      <c r="D458" t="inlineStr">
        <is>
          <t>Commercial</t>
        </is>
      </c>
      <c r="E458" t="inlineStr">
        <is>
          <t>Retail (Marine)</t>
        </is>
      </c>
      <c r="F458" t="inlineStr">
        <is>
          <t>LEED Silver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CIMS.CAN.BC.Commercial.Buildings.Shell.Retail (Marine)</t>
        </is>
      </c>
      <c r="B459" t="inlineStr">
        <is>
          <t>Service</t>
        </is>
      </c>
      <c r="C459" t="inlineStr">
        <is>
          <t>BC</t>
        </is>
      </c>
      <c r="D459" t="inlineStr">
        <is>
          <t>Commercial</t>
        </is>
      </c>
      <c r="E459" t="inlineStr">
        <is>
          <t>Retail (Marine)</t>
        </is>
      </c>
      <c r="F459" t="inlineStr">
        <is>
          <t>LEED Silver</t>
        </is>
      </c>
      <c r="G459" t="inlineStr">
        <is>
          <t>market_share_total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CIMS.CAN.BC.Commercial.Buildings.Shell.Retail (Marine)</t>
        </is>
      </c>
      <c r="B460" t="inlineStr">
        <is>
          <t>Service</t>
        </is>
      </c>
      <c r="C460" t="inlineStr">
        <is>
          <t>BC</t>
        </is>
      </c>
      <c r="D460" t="inlineStr">
        <is>
          <t>Commercial</t>
        </is>
      </c>
      <c r="E460" t="inlineStr">
        <is>
          <t>Retail (Marine)</t>
        </is>
      </c>
      <c r="F460" t="inlineStr">
        <is>
          <t>LEED Silver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CIMS.CAN.BC.Commercial.Buildings.Shell.Retail (Marine)</t>
        </is>
      </c>
      <c r="B461" t="inlineStr">
        <is>
          <t>Service</t>
        </is>
      </c>
      <c r="C461" t="inlineStr">
        <is>
          <t>BC</t>
        </is>
      </c>
      <c r="D461" t="inlineStr">
        <is>
          <t>Commercial</t>
        </is>
      </c>
      <c r="E461" t="inlineStr">
        <is>
          <t>Retail (Marine)</t>
        </is>
      </c>
      <c r="F461" t="inlineStr">
        <is>
          <t>LEED Silver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CIMS.CAN.BC.Commercial.Buildings.Shell.Retail (Marine)</t>
        </is>
      </c>
      <c r="B462" t="inlineStr">
        <is>
          <t>Service</t>
        </is>
      </c>
      <c r="C462" t="inlineStr">
        <is>
          <t>BC</t>
        </is>
      </c>
      <c r="D462" t="inlineStr">
        <is>
          <t>Commercial</t>
        </is>
      </c>
      <c r="E462" t="inlineStr">
        <is>
          <t>Retail (Marine)</t>
        </is>
      </c>
      <c r="F462" t="inlineStr">
        <is>
          <t>LEED Silver</t>
        </is>
      </c>
      <c r="G462" t="inlineStr">
        <is>
          <t>capital_recovery</t>
        </is>
      </c>
      <c r="K462" t="inlineStr">
        <is>
          <t>constant_tech</t>
        </is>
      </c>
      <c r="L462" t="inlineStr">
        <is>
          <t>Years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CIMS.CAN.BC.Commercial.Buildings.Shell.Retail (Marine)</t>
        </is>
      </c>
      <c r="B463" t="inlineStr">
        <is>
          <t>Service</t>
        </is>
      </c>
      <c r="C463" t="inlineStr">
        <is>
          <t>BC</t>
        </is>
      </c>
      <c r="D463" t="inlineStr">
        <is>
          <t>Commercial</t>
        </is>
      </c>
      <c r="E463" t="inlineStr">
        <is>
          <t>Retail (Marine)</t>
        </is>
      </c>
      <c r="F463" t="inlineStr">
        <is>
          <t>LEED Silver</t>
        </is>
      </c>
      <c r="G463" t="inlineStr">
        <is>
          <t>fom</t>
        </is>
      </c>
      <c r="K463" t="inlineStr">
        <is>
          <t>constant_tech</t>
        </is>
      </c>
      <c r="L463" t="inlineStr">
        <is>
          <t>$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CIMS.CAN.BC.Commercial.Buildings.Shell.Retail (Marine)</t>
        </is>
      </c>
      <c r="B464" t="inlineStr">
        <is>
          <t>Service</t>
        </is>
      </c>
      <c r="C464" t="inlineStr">
        <is>
          <t>BC</t>
        </is>
      </c>
      <c r="D464" t="inlineStr">
        <is>
          <t>Commercial</t>
        </is>
      </c>
      <c r="E464" t="inlineStr">
        <is>
          <t>Retail (Marine)</t>
        </is>
      </c>
      <c r="F464" t="inlineStr">
        <is>
          <t>LEED Silver</t>
        </is>
      </c>
      <c r="G464" t="inlineStr">
        <is>
          <t>service_request</t>
        </is>
      </c>
      <c r="J464" t="inlineStr">
        <is>
          <t>CIMS.CAN.BC.Commercial.HVAC (Marine)</t>
        </is>
      </c>
      <c r="K464" t="inlineStr">
        <is>
          <t>annual_tech</t>
        </is>
      </c>
      <c r="L464">
        <f t="array" ref="L464">INDEX([1]!annual_data,_xlfn.XMATCH(_xlfn.CONCAT(
SUBSTITUTE($A464,LEFT($A464,FIND($C464,$A464)+LEN($C464)-1),),
$F464,
$G464:$I464,
SUBSTITUTE($J464,LEFT($A464,FIND($C464,$A464)+LEN($C464)-1),)),
[1]!annual_index),_xlfn.XMATCH(L$2,[1]!annual_header))</f>
        <v/>
      </c>
      <c r="M464">
        <f t="array" ref="M464">INDEX([1]!annual_data,_xlfn.XMATCH(_xlfn.CONCAT(
SUBSTITUTE($A464,LEFT($A464,FIND($C464,$A464)+LEN($C464)-1),),
$F464,
$G464:$I464,
SUBSTITUTE($J464,LEFT($A464,FIND($C464,$A464)+LEN($C464)-1),)),
[1]!annual_index),_xlfn.XMATCH(M$2,[1]!annual_header))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CIMS.CAN.BC.Commercial.Buildings.Shell.Retail (Marine)</t>
        </is>
      </c>
      <c r="B465" t="inlineStr">
        <is>
          <t>Service</t>
        </is>
      </c>
      <c r="C465" t="inlineStr">
        <is>
          <t>BC</t>
        </is>
      </c>
      <c r="D465" t="inlineStr">
        <is>
          <t>Commercial</t>
        </is>
      </c>
      <c r="E465" t="inlineStr">
        <is>
          <t>Retail (Marine)</t>
        </is>
      </c>
      <c r="F465" t="inlineStr">
        <is>
          <t>LEED Platinum</t>
        </is>
      </c>
      <c r="G465" t="inlineStr">
        <is>
          <t>technology</t>
        </is>
      </c>
    </row>
    <row r="466">
      <c r="A466" t="inlineStr">
        <is>
          <t>CIMS.CAN.BC.Commercial.Buildings.Shell.Retail (Marine)</t>
        </is>
      </c>
      <c r="B466" t="inlineStr">
        <is>
          <t>Service</t>
        </is>
      </c>
      <c r="C466" t="inlineStr">
        <is>
          <t>BC</t>
        </is>
      </c>
      <c r="D466" t="inlineStr">
        <is>
          <t>Commercial</t>
        </is>
      </c>
      <c r="E466" t="inlineStr">
        <is>
          <t>Retail (Marine)</t>
        </is>
      </c>
      <c r="F466" t="inlineStr">
        <is>
          <t>LEED Platinum</t>
        </is>
      </c>
      <c r="G466" t="inlineStr">
        <is>
          <t>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CIMS.CAN.BC.Commercial.Buildings.Shell.Retail (Marine)</t>
        </is>
      </c>
      <c r="B467" t="inlineStr">
        <is>
          <t>Service</t>
        </is>
      </c>
      <c r="C467" t="inlineStr">
        <is>
          <t>BC</t>
        </is>
      </c>
      <c r="D467" t="inlineStr">
        <is>
          <t>Commercial</t>
        </is>
      </c>
      <c r="E467" t="inlineStr">
        <is>
          <t>Retail (Marine)</t>
        </is>
      </c>
      <c r="F467" t="inlineStr">
        <is>
          <t>LEED Platinum</t>
        </is>
      </c>
      <c r="G467" t="inlineStr">
        <is>
          <t>unavailable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CIMS.CAN.BC.Commercial.Buildings.Shell.Retail (Marine)</t>
        </is>
      </c>
      <c r="B468" t="inlineStr">
        <is>
          <t>Service</t>
        </is>
      </c>
      <c r="C468" t="inlineStr">
        <is>
          <t>BC</t>
        </is>
      </c>
      <c r="D468" t="inlineStr">
        <is>
          <t>Commercial</t>
        </is>
      </c>
      <c r="E468" t="inlineStr">
        <is>
          <t>Retail (Marine)</t>
        </is>
      </c>
      <c r="F468" t="inlineStr">
        <is>
          <t>LEED Platinum</t>
        </is>
      </c>
      <c r="G468" t="inlineStr">
        <is>
          <t>lifetime</t>
        </is>
      </c>
      <c r="K468" t="inlineStr">
        <is>
          <t>constant_tech</t>
        </is>
      </c>
      <c r="L468" t="inlineStr">
        <is>
          <t>Years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CIMS.CAN.BC.Commercial.Buildings.Shell.Retail (Marine)</t>
        </is>
      </c>
      <c r="B469" t="inlineStr">
        <is>
          <t>Service</t>
        </is>
      </c>
      <c r="C469" t="inlineStr">
        <is>
          <t>BC</t>
        </is>
      </c>
      <c r="D469" t="inlineStr">
        <is>
          <t>Commercial</t>
        </is>
      </c>
      <c r="E469" t="inlineStr">
        <is>
          <t>Retail (Marine)</t>
        </is>
      </c>
      <c r="F469" t="inlineStr">
        <is>
          <t>LEED Platinum</t>
        </is>
      </c>
      <c r="G469" t="inlineStr">
        <is>
          <t>market_share_total</t>
        </is>
      </c>
      <c r="K469" t="inlineStr">
        <is>
          <t>annual_tech</t>
        </is>
      </c>
      <c r="L469" t="inlineStr">
        <is>
          <t>%</t>
        </is>
      </c>
      <c r="M469">
        <f t="array" ref="M469">INDEX([1]!annual_data,_xlfn.XMATCH(_xlfn.CONCAT(
SUBSTITUTE($A469,LEFT($A469,FIND($C469,$A469)+LEN($C469)-1),),
$F469,
$G469:$I469,
SUBSTITUTE($J469,LEFT($A469,FIND($C469,$A469)+LEN($C469)-1),)),
[1]!annual_index),_xlfn.XMATCH(M$2,[1]!annual_header))</f>
        <v/>
      </c>
    </row>
    <row r="470">
      <c r="A470" t="inlineStr">
        <is>
          <t>CIMS.CAN.BC.Commercial.Buildings.Shell.Retail (Marine)</t>
        </is>
      </c>
      <c r="B470" t="inlineStr">
        <is>
          <t>Service</t>
        </is>
      </c>
      <c r="C470" t="inlineStr">
        <is>
          <t>BC</t>
        </is>
      </c>
      <c r="D470" t="inlineStr">
        <is>
          <t>Commercial</t>
        </is>
      </c>
      <c r="E470" t="inlineStr">
        <is>
          <t>Retail (Marine)</t>
        </is>
      </c>
      <c r="F470" t="inlineStr">
        <is>
          <t>LEED Platinum</t>
        </is>
      </c>
      <c r="G470" t="inlineStr">
        <is>
          <t>output</t>
        </is>
      </c>
      <c r="K470" t="inlineStr">
        <is>
          <t>constant_tech</t>
        </is>
      </c>
      <c r="L470" t="inlineStr">
        <is>
          <t>node unit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CIMS.CAN.BC.Commercial.Buildings.Shell.Retail (Marine)</t>
        </is>
      </c>
      <c r="B471" t="inlineStr">
        <is>
          <t>Service</t>
        </is>
      </c>
      <c r="C471" t="inlineStr">
        <is>
          <t>BC</t>
        </is>
      </c>
      <c r="D471" t="inlineStr">
        <is>
          <t>Commercial</t>
        </is>
      </c>
      <c r="E471" t="inlineStr">
        <is>
          <t>Retail (Marine)</t>
        </is>
      </c>
      <c r="F471" t="inlineStr">
        <is>
          <t>LEED Platinum</t>
        </is>
      </c>
      <c r="G471" t="inlineStr">
        <is>
          <t>fcc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CIMS.CAN.BC.Commercial.Buildings.Shell.Retail (Marine)</t>
        </is>
      </c>
      <c r="B472" t="inlineStr">
        <is>
          <t>Service</t>
        </is>
      </c>
      <c r="C472" t="inlineStr">
        <is>
          <t>BC</t>
        </is>
      </c>
      <c r="D472" t="inlineStr">
        <is>
          <t>Commercial</t>
        </is>
      </c>
      <c r="E472" t="inlineStr">
        <is>
          <t>Retail (Marine)</t>
        </is>
      </c>
      <c r="F472" t="inlineStr">
        <is>
          <t>LEED Platinum</t>
        </is>
      </c>
      <c r="G472" t="inlineStr">
        <is>
          <t>capital_recovery</t>
        </is>
      </c>
      <c r="K472" t="inlineStr">
        <is>
          <t>constant_tech</t>
        </is>
      </c>
      <c r="L472" t="inlineStr">
        <is>
          <t>Years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CIMS.CAN.BC.Commercial.Buildings.Shell.Retail (Marine)</t>
        </is>
      </c>
      <c r="B473" t="inlineStr">
        <is>
          <t>Service</t>
        </is>
      </c>
      <c r="C473" t="inlineStr">
        <is>
          <t>BC</t>
        </is>
      </c>
      <c r="D473" t="inlineStr">
        <is>
          <t>Commercial</t>
        </is>
      </c>
      <c r="E473" t="inlineStr">
        <is>
          <t>Retail (Marine)</t>
        </is>
      </c>
      <c r="F473" t="inlineStr">
        <is>
          <t>LEED Platinum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CIMS.CAN.BC.Commercial.Buildings.Shell.Retail (Marine)</t>
        </is>
      </c>
      <c r="B474" t="inlineStr">
        <is>
          <t>Service</t>
        </is>
      </c>
      <c r="C474" t="inlineStr">
        <is>
          <t>BC</t>
        </is>
      </c>
      <c r="D474" t="inlineStr">
        <is>
          <t>Commercial</t>
        </is>
      </c>
      <c r="E474" t="inlineStr">
        <is>
          <t>Retail (Marine)</t>
        </is>
      </c>
      <c r="F474" t="inlineStr">
        <is>
          <t>LEED Platinum</t>
        </is>
      </c>
      <c r="G474" t="inlineStr">
        <is>
          <t>service_request</t>
        </is>
      </c>
      <c r="J474" t="inlineStr">
        <is>
          <t>CIMS.CAN.BC.Commercial.HVAC (Marine)</t>
        </is>
      </c>
      <c r="K474" t="inlineStr">
        <is>
          <t>annual_tech</t>
        </is>
      </c>
      <c r="L474">
        <f t="array" ref="L474">INDEX([1]!annual_data,_xlfn.XMATCH(_xlfn.CONCAT(
SUBSTITUTE($A474,LEFT($A474,FIND($C474,$A474)+LEN($C474)-1),),
$F474,
$G474:$I474,
SUBSTITUTE($J474,LEFT($A474,FIND($C474,$A474)+LEN($C474)-1),)),
[1]!annual_index),_xlfn.XMATCH(L$2,[1]!annual_header))</f>
        <v/>
      </c>
      <c r="M474">
        <f t="array" ref="M474">INDEX([1]!annual_data,_xlfn.XMATCH(_xlfn.CONCAT(
SUBSTITUTE($A474,LEFT($A474,FIND($C474,$A474)+LEN($C474)-1),),
$F474,
$G474:$I474,
SUBSTITUTE($J474,LEFT($A474,FIND($C474,$A474)+LEN($C474)-1),)),
[1]!annual_index),_xlfn.XMATCH(M$2,[1]!annual_header))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CIMS.CAN.BC.Commercial.Buildings.Shell.Transportation and Warehousing (Marine)</t>
        </is>
      </c>
      <c r="B475" t="inlineStr">
        <is>
          <t>Service</t>
        </is>
      </c>
      <c r="C475" t="inlineStr">
        <is>
          <t>BC</t>
        </is>
      </c>
      <c r="D475" t="inlineStr">
        <is>
          <t>Commercial</t>
        </is>
      </c>
      <c r="E475" t="inlineStr">
        <is>
          <t>Transportation and Warehousing (Marine)</t>
        </is>
      </c>
      <c r="G475" t="inlineStr">
        <is>
          <t>service_provide</t>
        </is>
      </c>
      <c r="K475" t="inlineStr">
        <is>
          <t>constant_tech</t>
        </is>
      </c>
      <c r="L475">
        <f t="array" ref="L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</row>
    <row r="476">
      <c r="A476" t="inlineStr">
        <is>
          <t>CIMS.CAN.BC.Commercial.Buildings.Shell.Transportation and Warehousing (Marine)</t>
        </is>
      </c>
      <c r="B476" t="inlineStr">
        <is>
          <t>Service</t>
        </is>
      </c>
      <c r="C476" t="inlineStr">
        <is>
          <t>BC</t>
        </is>
      </c>
      <c r="D476" t="inlineStr">
        <is>
          <t>Commercial</t>
        </is>
      </c>
      <c r="E476" t="inlineStr">
        <is>
          <t>Transportation and Warehousing (Marine)</t>
        </is>
      </c>
      <c r="G476" t="inlineStr">
        <is>
          <t>competition</t>
        </is>
      </c>
      <c r="H476" t="inlineStr">
        <is>
          <t>Tech Compete</t>
        </is>
      </c>
    </row>
    <row r="477">
      <c r="A477" t="inlineStr">
        <is>
          <t>CIMS.CAN.BC.Commercial.Buildings.Shell.Transportation and Warehousing (Marine)</t>
        </is>
      </c>
      <c r="B477" t="inlineStr">
        <is>
          <t>Service</t>
        </is>
      </c>
      <c r="C477" t="inlineStr">
        <is>
          <t>BC</t>
        </is>
      </c>
      <c r="D477" t="inlineStr">
        <is>
          <t>Commercial</t>
        </is>
      </c>
      <c r="E477" t="inlineStr">
        <is>
          <t>Transportation and Warehousing (Marine)</t>
        </is>
      </c>
      <c r="G477" t="inlineStr">
        <is>
          <t>discount_rate_financial</t>
        </is>
      </c>
      <c r="K477" t="inlineStr">
        <is>
          <t>constant_tech</t>
        </is>
      </c>
      <c r="L477" t="inlineStr">
        <is>
          <t>%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CIMS.CAN.BC.Commercial.Buildings.Shell.Transportation and Warehousing (Marine)</t>
        </is>
      </c>
      <c r="B478" t="inlineStr">
        <is>
          <t>Service</t>
        </is>
      </c>
      <c r="C478" t="inlineStr">
        <is>
          <t>BC</t>
        </is>
      </c>
      <c r="D478" t="inlineStr">
        <is>
          <t>Commercial</t>
        </is>
      </c>
      <c r="E478" t="inlineStr">
        <is>
          <t>Transportation and Warehousing (Marine)</t>
        </is>
      </c>
      <c r="G478" t="inlineStr">
        <is>
          <t>discount_rate_retrofit</t>
        </is>
      </c>
      <c r="K478" t="inlineStr">
        <is>
          <t>constant_tech</t>
        </is>
      </c>
      <c r="L478" t="inlineStr">
        <is>
          <t>%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CIMS.CAN.BC.Commercial.Buildings.Shell.Transportation and Warehousing (Marine)</t>
        </is>
      </c>
      <c r="B479" t="inlineStr">
        <is>
          <t>Service</t>
        </is>
      </c>
      <c r="C479" t="inlineStr">
        <is>
          <t>BC</t>
        </is>
      </c>
      <c r="D479" t="inlineStr">
        <is>
          <t>Commercial</t>
        </is>
      </c>
      <c r="E479" t="inlineStr">
        <is>
          <t>Transportation and Warehousing (Marine)</t>
        </is>
      </c>
      <c r="G479" t="inlineStr">
        <is>
          <t>heterogeneity</t>
        </is>
      </c>
      <c r="K479" t="inlineStr">
        <is>
          <t>constant_tech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CIMS.CAN.BC.Commercial.Buildings.Shell.Transportation and Warehousing (Marine)</t>
        </is>
      </c>
      <c r="B480" t="inlineStr">
        <is>
          <t>Service</t>
        </is>
      </c>
      <c r="C480" t="inlineStr">
        <is>
          <t>BC</t>
        </is>
      </c>
      <c r="D480" t="inlineStr">
        <is>
          <t>Commercial</t>
        </is>
      </c>
      <c r="E480" t="inlineStr">
        <is>
          <t>Transportation and Warehousing (Marine)</t>
        </is>
      </c>
      <c r="F480" t="inlineStr">
        <is>
          <t>Std</t>
        </is>
      </c>
      <c r="G480" t="inlineStr">
        <is>
          <t>technology</t>
        </is>
      </c>
    </row>
    <row r="481">
      <c r="A481" t="inlineStr">
        <is>
          <t>CIMS.CAN.BC.Commercial.Buildings.Shell.Transportation and Warehousing (Marine)</t>
        </is>
      </c>
      <c r="B481" t="inlineStr">
        <is>
          <t>Service</t>
        </is>
      </c>
      <c r="C481" t="inlineStr">
        <is>
          <t>BC</t>
        </is>
      </c>
      <c r="D481" t="inlineStr">
        <is>
          <t>Commercial</t>
        </is>
      </c>
      <c r="E481" t="inlineStr">
        <is>
          <t>Transportation and Warehousing (Marine)</t>
        </is>
      </c>
      <c r="F481" t="inlineStr">
        <is>
          <t>Std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CIMS.CAN.BC.Commercial.Buildings.Shell.Transportation and Warehousing (Marine)</t>
        </is>
      </c>
      <c r="B482" t="inlineStr">
        <is>
          <t>Service</t>
        </is>
      </c>
      <c r="C482" t="inlineStr">
        <is>
          <t>BC</t>
        </is>
      </c>
      <c r="D482" t="inlineStr">
        <is>
          <t>Commercial</t>
        </is>
      </c>
      <c r="E482" t="inlineStr">
        <is>
          <t>Transportation and Warehousing (Marine)</t>
        </is>
      </c>
      <c r="F482" t="inlineStr">
        <is>
          <t>Std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CIMS.CAN.BC.Commercial.Buildings.Shell.Transportation and Warehousing (Marine)</t>
        </is>
      </c>
      <c r="B483" t="inlineStr">
        <is>
          <t>Service</t>
        </is>
      </c>
      <c r="C483" t="inlineStr">
        <is>
          <t>BC</t>
        </is>
      </c>
      <c r="D483" t="inlineStr">
        <is>
          <t>Commercial</t>
        </is>
      </c>
      <c r="E483" t="inlineStr">
        <is>
          <t>Transportation and Warehousing (Marine)</t>
        </is>
      </c>
      <c r="F483" t="inlineStr">
        <is>
          <t>Std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CIMS.CAN.BC.Commercial.Buildings.Shell.Transportation and Warehousing (Marine)</t>
        </is>
      </c>
      <c r="B484" t="inlineStr">
        <is>
          <t>Service</t>
        </is>
      </c>
      <c r="C484" t="inlineStr">
        <is>
          <t>BC</t>
        </is>
      </c>
      <c r="D484" t="inlineStr">
        <is>
          <t>Commercial</t>
        </is>
      </c>
      <c r="E484" t="inlineStr">
        <is>
          <t>Transportation and Warehousing (Marine)</t>
        </is>
      </c>
      <c r="F484" t="inlineStr">
        <is>
          <t>Std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CIMS.CAN.BC.Commercial.Buildings.Shell.Transportation and Warehousing (Marine)</t>
        </is>
      </c>
      <c r="B485" t="inlineStr">
        <is>
          <t>Service</t>
        </is>
      </c>
      <c r="C485" t="inlineStr">
        <is>
          <t>BC</t>
        </is>
      </c>
      <c r="D485" t="inlineStr">
        <is>
          <t>Commercial</t>
        </is>
      </c>
      <c r="E485" t="inlineStr">
        <is>
          <t>Transportation and Warehousing (Marine)</t>
        </is>
      </c>
      <c r="F485" t="inlineStr">
        <is>
          <t>Std</t>
        </is>
      </c>
      <c r="G485" t="inlineStr">
        <is>
          <t>output</t>
        </is>
      </c>
      <c r="K485" t="inlineStr">
        <is>
          <t>constant_tech</t>
        </is>
      </c>
      <c r="L485" t="inlineStr">
        <is>
          <t>node unit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CIMS.CAN.BC.Commercial.Buildings.Shell.Transportation and Warehousing (Marine)</t>
        </is>
      </c>
      <c r="B486" t="inlineStr">
        <is>
          <t>Service</t>
        </is>
      </c>
      <c r="C486" t="inlineStr">
        <is>
          <t>BC</t>
        </is>
      </c>
      <c r="D486" t="inlineStr">
        <is>
          <t>Commercial</t>
        </is>
      </c>
      <c r="E486" t="inlineStr">
        <is>
          <t>Transportation and Warehousing (Marine)</t>
        </is>
      </c>
      <c r="F486" t="inlineStr">
        <is>
          <t>Std</t>
        </is>
      </c>
      <c r="G486" t="inlineStr">
        <is>
          <t>fcc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CIMS.CAN.BC.Commercial.Buildings.Shell.Transportation and Warehousing (Marine)</t>
        </is>
      </c>
      <c r="B487" t="inlineStr">
        <is>
          <t>Service</t>
        </is>
      </c>
      <c r="C487" t="inlineStr">
        <is>
          <t>BC</t>
        </is>
      </c>
      <c r="D487" t="inlineStr">
        <is>
          <t>Commercial</t>
        </is>
      </c>
      <c r="E487" t="inlineStr">
        <is>
          <t>Transportation and Warehousing (Marine)</t>
        </is>
      </c>
      <c r="F487" t="inlineStr">
        <is>
          <t>Std</t>
        </is>
      </c>
      <c r="G487" t="inlineStr">
        <is>
          <t>capital_recovery</t>
        </is>
      </c>
      <c r="K487" t="inlineStr">
        <is>
          <t>constant_tech</t>
        </is>
      </c>
      <c r="L487" t="inlineStr">
        <is>
          <t>Years</t>
        </is>
      </c>
      <c r="M487">
        <f t="array" ref="M487">INDEX([1]!constant_data,_xlfn.XMATCH(_xlfn.CONCAT(
SUBSTITUTE($A487,LEFT($A487,FIND($C487,$A487)+LEN($C487)-1),),
$F487,
$H487:$I487,
SUBSTITUTE($J487,LEFT($A487,FIND($C487,$A487)+LEN($C487)-1),)),
[1]!constant_index),_xlfn.XMATCH($G487,[1]!constant_header))</f>
        <v/>
      </c>
      <c r="N487">
        <f>M487</f>
        <v/>
      </c>
      <c r="O487">
        <f>N487</f>
        <v/>
      </c>
      <c r="P487">
        <f>O487</f>
        <v/>
      </c>
      <c r="Q487">
        <f>P487</f>
        <v/>
      </c>
      <c r="R487">
        <f>Q487</f>
        <v/>
      </c>
      <c r="S487">
        <f>R487</f>
        <v/>
      </c>
      <c r="T487">
        <f>S487</f>
        <v/>
      </c>
      <c r="U487">
        <f>T487</f>
        <v/>
      </c>
      <c r="V487">
        <f>U487</f>
        <v/>
      </c>
      <c r="W487">
        <f>V487</f>
        <v/>
      </c>
    </row>
    <row r="488">
      <c r="A488" t="inlineStr">
        <is>
          <t>CIMS.CAN.BC.Commercial.Buildings.Shell.Transportation and Warehousing (Marine)</t>
        </is>
      </c>
      <c r="B488" t="inlineStr">
        <is>
          <t>Service</t>
        </is>
      </c>
      <c r="C488" t="inlineStr">
        <is>
          <t>BC</t>
        </is>
      </c>
      <c r="D488" t="inlineStr">
        <is>
          <t>Commercial</t>
        </is>
      </c>
      <c r="E488" t="inlineStr">
        <is>
          <t>Transportation and Warehousing (Marine)</t>
        </is>
      </c>
      <c r="F488" t="inlineStr">
        <is>
          <t>Std</t>
        </is>
      </c>
      <c r="G488" t="inlineStr">
        <is>
          <t>fom</t>
        </is>
      </c>
      <c r="K488" t="inlineStr">
        <is>
          <t>constant_tech</t>
        </is>
      </c>
      <c r="L488" t="inlineStr">
        <is>
          <t>$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CIMS.CAN.BC.Commercial.Buildings.Shell.Transportation and Warehousing (Marine)</t>
        </is>
      </c>
      <c r="B489" t="inlineStr">
        <is>
          <t>Service</t>
        </is>
      </c>
      <c r="C489" t="inlineStr">
        <is>
          <t>BC</t>
        </is>
      </c>
      <c r="D489" t="inlineStr">
        <is>
          <t>Commercial</t>
        </is>
      </c>
      <c r="E489" t="inlineStr">
        <is>
          <t>Transportation and Warehousing (Marine)</t>
        </is>
      </c>
      <c r="F489" t="inlineStr">
        <is>
          <t>Std</t>
        </is>
      </c>
      <c r="G489" t="inlineStr">
        <is>
          <t>service_request</t>
        </is>
      </c>
      <c r="J489" t="inlineStr">
        <is>
          <t>CIMS.CAN.BC.Commercial.HVAC (Marine)</t>
        </is>
      </c>
      <c r="K489" t="inlineStr">
        <is>
          <t>annual_tech</t>
        </is>
      </c>
      <c r="L489">
        <f t="array" ref="L489">INDEX([1]!annual_data,_xlfn.XMATCH(_xlfn.CONCAT(
SUBSTITUTE($A489,LEFT($A489,FIND($C489,$A489)+LEN($C489)-1),),
$F489,
$G489:$I489,
SUBSTITUTE($J489,LEFT($A489,FIND($C489,$A489)+LEN($C489)-1),)),
[1]!annual_index),_xlfn.XMATCH(L$2,[1]!annual_header))</f>
        <v/>
      </c>
      <c r="M489">
        <f t="array" ref="M489">INDEX([1]!annual_data,_xlfn.XMATCH(_xlfn.CONCAT(
SUBSTITUTE($A489,LEFT($A489,FIND($C489,$A489)+LEN($C489)-1),),
$F489,
$G489:$I489,
SUBSTITUTE($J489,LEFT($A489,FIND($C489,$A489)+LEN($C489)-1),)),
[1]!annual_index),_xlfn.XMATCH(M$2,[1]!annual_header))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CIMS.CAN.BC.Commercial.Buildings.Shell.Transportation and Warehousing (Marine)</t>
        </is>
      </c>
      <c r="B490" t="inlineStr">
        <is>
          <t>Service</t>
        </is>
      </c>
      <c r="C490" t="inlineStr">
        <is>
          <t>BC</t>
        </is>
      </c>
      <c r="D490" t="inlineStr">
        <is>
          <t>Commercial</t>
        </is>
      </c>
      <c r="E490" t="inlineStr">
        <is>
          <t>Transportation and Warehousing (Marine)</t>
        </is>
      </c>
      <c r="F490" t="inlineStr">
        <is>
          <t>LEED Silver</t>
        </is>
      </c>
      <c r="G490" t="inlineStr">
        <is>
          <t>technology</t>
        </is>
      </c>
    </row>
    <row r="491">
      <c r="A491" t="inlineStr">
        <is>
          <t>CIMS.CAN.BC.Commercial.Buildings.Shell.Transportation and Warehousing (Marine)</t>
        </is>
      </c>
      <c r="B491" t="inlineStr">
        <is>
          <t>Service</t>
        </is>
      </c>
      <c r="C491" t="inlineStr">
        <is>
          <t>BC</t>
        </is>
      </c>
      <c r="D491" t="inlineStr">
        <is>
          <t>Commercial</t>
        </is>
      </c>
      <c r="E491" t="inlineStr">
        <is>
          <t>Transportation and Warehousing (Marine)</t>
        </is>
      </c>
      <c r="F491" t="inlineStr">
        <is>
          <t>LEED Silver</t>
        </is>
      </c>
      <c r="G491" t="inlineStr">
        <is>
          <t>available</t>
        </is>
      </c>
      <c r="K491" t="inlineStr">
        <is>
          <t>constant_tech</t>
        </is>
      </c>
      <c r="L491" t="inlineStr">
        <is>
          <t>Year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CIMS.CAN.BC.Commercial.Buildings.Shell.Transportation and Warehousing (Marine)</t>
        </is>
      </c>
      <c r="B492" t="inlineStr">
        <is>
          <t>Service</t>
        </is>
      </c>
      <c r="C492" t="inlineStr">
        <is>
          <t>BC</t>
        </is>
      </c>
      <c r="D492" t="inlineStr">
        <is>
          <t>Commercial</t>
        </is>
      </c>
      <c r="E492" t="inlineStr">
        <is>
          <t>Transportation and Warehousing (Marine)</t>
        </is>
      </c>
      <c r="F492" t="inlineStr">
        <is>
          <t>LEED Silver</t>
        </is>
      </c>
      <c r="G492" t="inlineStr">
        <is>
          <t>unavailable</t>
        </is>
      </c>
      <c r="K492" t="inlineStr">
        <is>
          <t>constant_tech</t>
        </is>
      </c>
      <c r="L492" t="inlineStr">
        <is>
          <t>Year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CIMS.CAN.BC.Commercial.Buildings.Shell.Transportation and Warehousing (Marine)</t>
        </is>
      </c>
      <c r="B493" t="inlineStr">
        <is>
          <t>Service</t>
        </is>
      </c>
      <c r="C493" t="inlineStr">
        <is>
          <t>BC</t>
        </is>
      </c>
      <c r="D493" t="inlineStr">
        <is>
          <t>Commercial</t>
        </is>
      </c>
      <c r="E493" t="inlineStr">
        <is>
          <t>Transportation and Warehousing (Marine)</t>
        </is>
      </c>
      <c r="F493" t="inlineStr">
        <is>
          <t>LEED Silver</t>
        </is>
      </c>
      <c r="G493" t="inlineStr">
        <is>
          <t>lifetime</t>
        </is>
      </c>
      <c r="K493" t="inlineStr">
        <is>
          <t>constant_tech</t>
        </is>
      </c>
      <c r="L493" t="inlineStr">
        <is>
          <t>Years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CIMS.CAN.BC.Commercial.Buildings.Shell.Transportation and Warehousing (Marine)</t>
        </is>
      </c>
      <c r="B494" t="inlineStr">
        <is>
          <t>Service</t>
        </is>
      </c>
      <c r="C494" t="inlineStr">
        <is>
          <t>BC</t>
        </is>
      </c>
      <c r="D494" t="inlineStr">
        <is>
          <t>Commercial</t>
        </is>
      </c>
      <c r="E494" t="inlineStr">
        <is>
          <t>Transportation and Warehousing (Marine)</t>
        </is>
      </c>
      <c r="F494" t="inlineStr">
        <is>
          <t>LEED Silver</t>
        </is>
      </c>
      <c r="G494" t="inlineStr">
        <is>
          <t>market_share_total</t>
        </is>
      </c>
      <c r="K494" t="inlineStr">
        <is>
          <t>annual_tech</t>
        </is>
      </c>
      <c r="L494" t="inlineStr">
        <is>
          <t>%</t>
        </is>
      </c>
      <c r="M494">
        <f t="array" ref="M494">INDEX([1]!annual_data,_xlfn.XMATCH(_xlfn.CONCAT(
SUBSTITUTE($A494,LEFT($A494,FIND($C494,$A494)+LEN($C494)-1),),
$F494,
$G494:$I494,
SUBSTITUTE($J494,LEFT($A494,FIND($C494,$A494)+LEN($C494)-1),)),
[1]!annual_index),_xlfn.XMATCH(M$2,[1]!annual_header))</f>
        <v/>
      </c>
    </row>
    <row r="495">
      <c r="A495" t="inlineStr">
        <is>
          <t>CIMS.CAN.BC.Commercial.Buildings.Shell.Transportation and Warehousing (Marine)</t>
        </is>
      </c>
      <c r="B495" t="inlineStr">
        <is>
          <t>Service</t>
        </is>
      </c>
      <c r="C495" t="inlineStr">
        <is>
          <t>BC</t>
        </is>
      </c>
      <c r="D495" t="inlineStr">
        <is>
          <t>Commercial</t>
        </is>
      </c>
      <c r="E495" t="inlineStr">
        <is>
          <t>Transportation and Warehousing (Marine)</t>
        </is>
      </c>
      <c r="F495" t="inlineStr">
        <is>
          <t>LEED Silver</t>
        </is>
      </c>
      <c r="G495" t="inlineStr">
        <is>
          <t>output</t>
        </is>
      </c>
      <c r="K495" t="inlineStr">
        <is>
          <t>constant_tech</t>
        </is>
      </c>
      <c r="L495" t="inlineStr">
        <is>
          <t>node unit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CIMS.CAN.BC.Commercial.Buildings.Shell.Transportation and Warehousing (Marine)</t>
        </is>
      </c>
      <c r="B496" t="inlineStr">
        <is>
          <t>Service</t>
        </is>
      </c>
      <c r="C496" t="inlineStr">
        <is>
          <t>BC</t>
        </is>
      </c>
      <c r="D496" t="inlineStr">
        <is>
          <t>Commercial</t>
        </is>
      </c>
      <c r="E496" t="inlineStr">
        <is>
          <t>Transportation and Warehousing (Marine)</t>
        </is>
      </c>
      <c r="F496" t="inlineStr">
        <is>
          <t>LEED Silver</t>
        </is>
      </c>
      <c r="G496" t="inlineStr">
        <is>
          <t>fcc</t>
        </is>
      </c>
      <c r="K496" t="inlineStr">
        <is>
          <t>constant_tech</t>
        </is>
      </c>
      <c r="L496" t="inlineStr">
        <is>
          <t>$</t>
        </is>
      </c>
      <c r="M496">
        <f t="array" ref="M496">INDEX([1]!constant_data,_xlfn.XMATCH(_xlfn.CONCAT(
SUBSTITUTE($A496,LEFT($A496,FIND($C496,$A496)+LEN($C496)-1),),
$F496,
$H496:$I496,
SUBSTITUTE($J496,LEFT($A496,FIND($C496,$A496)+LEN($C496)-1),)),
[1]!constant_index),_xlfn.XMATCH($G496,[1]!constant_header))</f>
        <v/>
      </c>
      <c r="N496">
        <f>M496</f>
        <v/>
      </c>
      <c r="O496">
        <f>N496</f>
        <v/>
      </c>
      <c r="P496">
        <f>O496</f>
        <v/>
      </c>
      <c r="Q496">
        <f>P496</f>
        <v/>
      </c>
      <c r="R496">
        <f>Q496</f>
        <v/>
      </c>
      <c r="S496">
        <f>R496</f>
        <v/>
      </c>
      <c r="T496">
        <f>S496</f>
        <v/>
      </c>
      <c r="U496">
        <f>T496</f>
        <v/>
      </c>
      <c r="V496">
        <f>U496</f>
        <v/>
      </c>
      <c r="W496">
        <f>V496</f>
        <v/>
      </c>
    </row>
    <row r="497">
      <c r="A497" t="inlineStr">
        <is>
          <t>CIMS.CAN.BC.Commercial.Buildings.Shell.Transportation and Warehousing (Marine)</t>
        </is>
      </c>
      <c r="B497" t="inlineStr">
        <is>
          <t>Service</t>
        </is>
      </c>
      <c r="C497" t="inlineStr">
        <is>
          <t>BC</t>
        </is>
      </c>
      <c r="D497" t="inlineStr">
        <is>
          <t>Commercial</t>
        </is>
      </c>
      <c r="E497" t="inlineStr">
        <is>
          <t>Transportation and Warehousing (Marine)</t>
        </is>
      </c>
      <c r="F497" t="inlineStr">
        <is>
          <t>LEED Silver</t>
        </is>
      </c>
      <c r="G497" t="inlineStr">
        <is>
          <t>capital_recovery</t>
        </is>
      </c>
      <c r="K497" t="inlineStr">
        <is>
          <t>constant_tech</t>
        </is>
      </c>
      <c r="L497" t="inlineStr">
        <is>
          <t>Years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CIMS.CAN.BC.Commercial.Buildings.Shell.Transportation and Warehousing (Marine)</t>
        </is>
      </c>
      <c r="B498" t="inlineStr">
        <is>
          <t>Service</t>
        </is>
      </c>
      <c r="C498" t="inlineStr">
        <is>
          <t>BC</t>
        </is>
      </c>
      <c r="D498" t="inlineStr">
        <is>
          <t>Commercial</t>
        </is>
      </c>
      <c r="E498" t="inlineStr">
        <is>
          <t>Transportation and Warehousing (Marine)</t>
        </is>
      </c>
      <c r="F498" t="inlineStr">
        <is>
          <t>LEED Silver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CIMS.CAN.BC.Commercial.Buildings.Shell.Transportation and Warehousing (Marine)</t>
        </is>
      </c>
      <c r="B499" t="inlineStr">
        <is>
          <t>Service</t>
        </is>
      </c>
      <c r="C499" t="inlineStr">
        <is>
          <t>BC</t>
        </is>
      </c>
      <c r="D499" t="inlineStr">
        <is>
          <t>Commercial</t>
        </is>
      </c>
      <c r="E499" t="inlineStr">
        <is>
          <t>Transportation and Warehousing (Marine)</t>
        </is>
      </c>
      <c r="F499" t="inlineStr">
        <is>
          <t>LEED Silver</t>
        </is>
      </c>
      <c r="G499" t="inlineStr">
        <is>
          <t>service_request</t>
        </is>
      </c>
      <c r="J499" t="inlineStr">
        <is>
          <t>CIMS.CAN.BC.Commercial.HVAC (Marine)</t>
        </is>
      </c>
      <c r="K499" t="inlineStr">
        <is>
          <t>annual_tech</t>
        </is>
      </c>
      <c r="L499">
        <f t="array" ref="L499">INDEX([1]!annual_data,_xlfn.XMATCH(_xlfn.CONCAT(
SUBSTITUTE($A499,LEFT($A499,FIND($C499,$A499)+LEN($C499)-1),),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$F499,
$G499:$I499,
SUBSTITUTE($J499,LEFT($A499,FIND($C499,$A499)+LEN($C499)-1),)),
[1]!annual_index),_xlfn.XMATCH(M$2,[1]!annual_header))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CIMS.CAN.BC.Commercial.Buildings.Shell.Transportation and Warehousing (Marine)</t>
        </is>
      </c>
      <c r="B500" t="inlineStr">
        <is>
          <t>Service</t>
        </is>
      </c>
      <c r="C500" t="inlineStr">
        <is>
          <t>BC</t>
        </is>
      </c>
      <c r="D500" t="inlineStr">
        <is>
          <t>Commercial</t>
        </is>
      </c>
      <c r="E500" t="inlineStr">
        <is>
          <t>Transportation and Warehousing (Marine)</t>
        </is>
      </c>
      <c r="F500" t="inlineStr">
        <is>
          <t>LEED Platinum</t>
        </is>
      </c>
      <c r="G500" t="inlineStr">
        <is>
          <t>technology</t>
        </is>
      </c>
    </row>
    <row r="501">
      <c r="A501" t="inlineStr">
        <is>
          <t>CIMS.CAN.BC.Commercial.Buildings.Shell.Transportation and Warehousing (Marine)</t>
        </is>
      </c>
      <c r="B501" t="inlineStr">
        <is>
          <t>Service</t>
        </is>
      </c>
      <c r="C501" t="inlineStr">
        <is>
          <t>BC</t>
        </is>
      </c>
      <c r="D501" t="inlineStr">
        <is>
          <t>Commercial</t>
        </is>
      </c>
      <c r="E501" t="inlineStr">
        <is>
          <t>Transportation and Warehousing (Marine)</t>
        </is>
      </c>
      <c r="F501" t="inlineStr">
        <is>
          <t>LEED Platinum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CIMS.CAN.BC.Commercial.Buildings.Shell.Transportation and Warehousing (Marine)</t>
        </is>
      </c>
      <c r="B502" t="inlineStr">
        <is>
          <t>Service</t>
        </is>
      </c>
      <c r="C502" t="inlineStr">
        <is>
          <t>BC</t>
        </is>
      </c>
      <c r="D502" t="inlineStr">
        <is>
          <t>Commercial</t>
        </is>
      </c>
      <c r="E502" t="inlineStr">
        <is>
          <t>Transportation and Warehousing (Marine)</t>
        </is>
      </c>
      <c r="F502" t="inlineStr">
        <is>
          <t>LEED Platinum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CIMS.CAN.BC.Commercial.Buildings.Shell.Transportation and Warehousing (Marine)</t>
        </is>
      </c>
      <c r="B503" t="inlineStr">
        <is>
          <t>Service</t>
        </is>
      </c>
      <c r="C503" t="inlineStr">
        <is>
          <t>BC</t>
        </is>
      </c>
      <c r="D503" t="inlineStr">
        <is>
          <t>Commercial</t>
        </is>
      </c>
      <c r="E503" t="inlineStr">
        <is>
          <t>Transportation and Warehousing (Marine)</t>
        </is>
      </c>
      <c r="F503" t="inlineStr">
        <is>
          <t>LEED Platinum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CIMS.CAN.BC.Commercial.Buildings.Shell.Transportation and Warehousing (Marine)</t>
        </is>
      </c>
      <c r="B504" t="inlineStr">
        <is>
          <t>Service</t>
        </is>
      </c>
      <c r="C504" t="inlineStr">
        <is>
          <t>BC</t>
        </is>
      </c>
      <c r="D504" t="inlineStr">
        <is>
          <t>Commercial</t>
        </is>
      </c>
      <c r="E504" t="inlineStr">
        <is>
          <t>Transportation and Warehousing (Marine)</t>
        </is>
      </c>
      <c r="F504" t="inlineStr">
        <is>
          <t>LEED Platinum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CIMS.CAN.BC.Commercial.Buildings.Shell.Transportation and Warehousing (Marine)</t>
        </is>
      </c>
      <c r="B505" t="inlineStr">
        <is>
          <t>Service</t>
        </is>
      </c>
      <c r="C505" t="inlineStr">
        <is>
          <t>BC</t>
        </is>
      </c>
      <c r="D505" t="inlineStr">
        <is>
          <t>Commercial</t>
        </is>
      </c>
      <c r="E505" t="inlineStr">
        <is>
          <t>Transportation and Warehousing (Marine)</t>
        </is>
      </c>
      <c r="F505" t="inlineStr">
        <is>
          <t>LEED Platinum</t>
        </is>
      </c>
      <c r="G505" t="inlineStr">
        <is>
          <t>output</t>
        </is>
      </c>
      <c r="K505" t="inlineStr">
        <is>
          <t>constant_tech</t>
        </is>
      </c>
      <c r="L505" t="inlineStr">
        <is>
          <t>node unit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CIMS.CAN.BC.Commercial.Buildings.Shell.Transportation and Warehousing (Marine)</t>
        </is>
      </c>
      <c r="B506" t="inlineStr">
        <is>
          <t>Service</t>
        </is>
      </c>
      <c r="C506" t="inlineStr">
        <is>
          <t>BC</t>
        </is>
      </c>
      <c r="D506" t="inlineStr">
        <is>
          <t>Commercial</t>
        </is>
      </c>
      <c r="E506" t="inlineStr">
        <is>
          <t>Transportation and Warehousing (Marine)</t>
        </is>
      </c>
      <c r="F506" t="inlineStr">
        <is>
          <t>LEED Platinum</t>
        </is>
      </c>
      <c r="G506" t="inlineStr">
        <is>
          <t>fcc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CIMS.CAN.BC.Commercial.Buildings.Shell.Transportation and Warehousing (Marine)</t>
        </is>
      </c>
      <c r="B507" t="inlineStr">
        <is>
          <t>Service</t>
        </is>
      </c>
      <c r="C507" t="inlineStr">
        <is>
          <t>BC</t>
        </is>
      </c>
      <c r="D507" t="inlineStr">
        <is>
          <t>Commercial</t>
        </is>
      </c>
      <c r="E507" t="inlineStr">
        <is>
          <t>Transportation and Warehousing (Marine)</t>
        </is>
      </c>
      <c r="F507" t="inlineStr">
        <is>
          <t>LEED Platinum</t>
        </is>
      </c>
      <c r="G507" t="inlineStr">
        <is>
          <t>capital_recovery</t>
        </is>
      </c>
      <c r="K507" t="inlineStr">
        <is>
          <t>constant_tech</t>
        </is>
      </c>
      <c r="L507" t="inlineStr">
        <is>
          <t>Years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CIMS.CAN.BC.Commercial.Buildings.Shell.Transportation and Warehousing (Marine)</t>
        </is>
      </c>
      <c r="B508" t="inlineStr">
        <is>
          <t>Service</t>
        </is>
      </c>
      <c r="C508" t="inlineStr">
        <is>
          <t>BC</t>
        </is>
      </c>
      <c r="D508" t="inlineStr">
        <is>
          <t>Commercial</t>
        </is>
      </c>
      <c r="E508" t="inlineStr">
        <is>
          <t>Transportation and Warehousing (Marine)</t>
        </is>
      </c>
      <c r="F508" t="inlineStr">
        <is>
          <t>LEED Platinum</t>
        </is>
      </c>
      <c r="G508" t="inlineStr">
        <is>
          <t>fom</t>
        </is>
      </c>
      <c r="K508" t="inlineStr">
        <is>
          <t>constant_tech</t>
        </is>
      </c>
      <c r="L508" t="inlineStr">
        <is>
          <t>$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CIMS.CAN.BC.Commercial.Buildings.Shell.Transportation and Warehousing (Marine)</t>
        </is>
      </c>
      <c r="B509" t="inlineStr">
        <is>
          <t>Service</t>
        </is>
      </c>
      <c r="C509" t="inlineStr">
        <is>
          <t>BC</t>
        </is>
      </c>
      <c r="D509" t="inlineStr">
        <is>
          <t>Commercial</t>
        </is>
      </c>
      <c r="E509" t="inlineStr">
        <is>
          <t>Transportation and Warehousing (Marine)</t>
        </is>
      </c>
      <c r="F509" t="inlineStr">
        <is>
          <t>LEED Platinum</t>
        </is>
      </c>
      <c r="G509" t="inlineStr">
        <is>
          <t>service_request</t>
        </is>
      </c>
      <c r="J509" t="inlineStr">
        <is>
          <t>CIMS.CAN.BC.Commercial.HVAC (Marine)</t>
        </is>
      </c>
      <c r="K509" t="inlineStr">
        <is>
          <t>annual_tech</t>
        </is>
      </c>
      <c r="L509">
        <f t="array" ref="L509">INDEX([1]!annual_data,_xlfn.XMATCH(_xlfn.CONCAT(
SUBSTITUTE($A509,LEFT($A509,FIND($C509,$A509)+LEN($C509)-1),),
$F509,
$G509:$I509,
SUBSTITUTE($J509,LEFT($A509,FIND($C509,$A509)+LEN($C509)-1),)),
[1]!annual_index),_xlfn.XMATCH(L$2,[1]!annual_header))</f>
        <v/>
      </c>
      <c r="M509">
        <f t="array" ref="M509">INDEX([1]!annual_data,_xlfn.XMATCH(_xlfn.CONCAT(
SUBSTITUTE($A509,LEFT($A509,FIND($C509,$A509)+LEN($C509)-1),),
$F509,
$G509:$I509,
SUBSTITUTE($J509,LEFT($A509,FIND($C509,$A509)+LEN($C509)-1),)),
[1]!annual_index),_xlfn.XMATCH(M$2,[1]!annual_header))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CIMS.CAN.BC.Commercial.Buildings.Shell.Information and Cultural (Marine)</t>
        </is>
      </c>
      <c r="B510" t="inlineStr">
        <is>
          <t>Service</t>
        </is>
      </c>
      <c r="C510" t="inlineStr">
        <is>
          <t>BC</t>
        </is>
      </c>
      <c r="D510" t="inlineStr">
        <is>
          <t>Commercial</t>
        </is>
      </c>
      <c r="E510" t="inlineStr">
        <is>
          <t>Information and Cultural (Marine)</t>
        </is>
      </c>
      <c r="G510" t="inlineStr">
        <is>
          <t>service_provide</t>
        </is>
      </c>
      <c r="K510" t="inlineStr">
        <is>
          <t>constant_tech</t>
        </is>
      </c>
      <c r="L510">
        <f t="array" ref="L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</row>
    <row r="511">
      <c r="A511" t="inlineStr">
        <is>
          <t>CIMS.CAN.BC.Commercial.Buildings.Shell.Information and Cultural (Marine)</t>
        </is>
      </c>
      <c r="B511" t="inlineStr">
        <is>
          <t>Service</t>
        </is>
      </c>
      <c r="C511" t="inlineStr">
        <is>
          <t>BC</t>
        </is>
      </c>
      <c r="D511" t="inlineStr">
        <is>
          <t>Commercial</t>
        </is>
      </c>
      <c r="E511" t="inlineStr">
        <is>
          <t>Information and Cultural (Marine)</t>
        </is>
      </c>
      <c r="G511" t="inlineStr">
        <is>
          <t>competition</t>
        </is>
      </c>
      <c r="H511" t="inlineStr">
        <is>
          <t>Tech Compete</t>
        </is>
      </c>
    </row>
    <row r="512">
      <c r="A512" t="inlineStr">
        <is>
          <t>CIMS.CAN.BC.Commercial.Buildings.Shell.Information and Cultural (Marine)</t>
        </is>
      </c>
      <c r="B512" t="inlineStr">
        <is>
          <t>Service</t>
        </is>
      </c>
      <c r="C512" t="inlineStr">
        <is>
          <t>BC</t>
        </is>
      </c>
      <c r="D512" t="inlineStr">
        <is>
          <t>Commercial</t>
        </is>
      </c>
      <c r="E512" t="inlineStr">
        <is>
          <t>Information and Cultural (Marine)</t>
        </is>
      </c>
      <c r="G512" t="inlineStr">
        <is>
          <t>discount_rate_financial</t>
        </is>
      </c>
      <c r="K512" t="inlineStr">
        <is>
          <t>constant_tech</t>
        </is>
      </c>
      <c r="L512" t="inlineStr">
        <is>
          <t>%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CIMS.CAN.BC.Commercial.Buildings.Shell.Information and Cultural (Marine)</t>
        </is>
      </c>
      <c r="B513" t="inlineStr">
        <is>
          <t>Service</t>
        </is>
      </c>
      <c r="C513" t="inlineStr">
        <is>
          <t>BC</t>
        </is>
      </c>
      <c r="D513" t="inlineStr">
        <is>
          <t>Commercial</t>
        </is>
      </c>
      <c r="E513" t="inlineStr">
        <is>
          <t>Information and Cultural (Marine)</t>
        </is>
      </c>
      <c r="G513" t="inlineStr">
        <is>
          <t>discount_rate_retrofit</t>
        </is>
      </c>
      <c r="K513" t="inlineStr">
        <is>
          <t>constant_tech</t>
        </is>
      </c>
      <c r="L513" t="inlineStr">
        <is>
          <t>%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CIMS.CAN.BC.Commercial.Buildings.Shell.Information and Cultural (Marine)</t>
        </is>
      </c>
      <c r="B514" t="inlineStr">
        <is>
          <t>Service</t>
        </is>
      </c>
      <c r="C514" t="inlineStr">
        <is>
          <t>BC</t>
        </is>
      </c>
      <c r="D514" t="inlineStr">
        <is>
          <t>Commercial</t>
        </is>
      </c>
      <c r="E514" t="inlineStr">
        <is>
          <t>Information and Cultural (Marine)</t>
        </is>
      </c>
      <c r="G514" t="inlineStr">
        <is>
          <t>heterogeneity</t>
        </is>
      </c>
      <c r="K514" t="inlineStr">
        <is>
          <t>constant_tech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CIMS.CAN.BC.Commercial.Buildings.Shell.Information and Cultural (Marine)</t>
        </is>
      </c>
      <c r="B515" t="inlineStr">
        <is>
          <t>Service</t>
        </is>
      </c>
      <c r="C515" t="inlineStr">
        <is>
          <t>BC</t>
        </is>
      </c>
      <c r="D515" t="inlineStr">
        <is>
          <t>Commercial</t>
        </is>
      </c>
      <c r="E515" t="inlineStr">
        <is>
          <t>Information and Cultural (Marine)</t>
        </is>
      </c>
      <c r="F515" t="inlineStr">
        <is>
          <t>Std</t>
        </is>
      </c>
      <c r="G515" t="inlineStr">
        <is>
          <t>technology</t>
        </is>
      </c>
    </row>
    <row r="516">
      <c r="A516" t="inlineStr">
        <is>
          <t>CIMS.CAN.BC.Commercial.Buildings.Shell.Information and Cultural (Marine)</t>
        </is>
      </c>
      <c r="B516" t="inlineStr">
        <is>
          <t>Service</t>
        </is>
      </c>
      <c r="C516" t="inlineStr">
        <is>
          <t>BC</t>
        </is>
      </c>
      <c r="D516" t="inlineStr">
        <is>
          <t>Commercial</t>
        </is>
      </c>
      <c r="E516" t="inlineStr">
        <is>
          <t>Information and Cultural (Marine)</t>
        </is>
      </c>
      <c r="F516" t="inlineStr">
        <is>
          <t>Std</t>
        </is>
      </c>
      <c r="G516" t="inlineStr">
        <is>
          <t>available</t>
        </is>
      </c>
      <c r="K516" t="inlineStr">
        <is>
          <t>constant_tech</t>
        </is>
      </c>
      <c r="L516" t="inlineStr">
        <is>
          <t>Year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CIMS.CAN.BC.Commercial.Buildings.Shell.Information and Cultural (Marine)</t>
        </is>
      </c>
      <c r="B517" t="inlineStr">
        <is>
          <t>Service</t>
        </is>
      </c>
      <c r="C517" t="inlineStr">
        <is>
          <t>BC</t>
        </is>
      </c>
      <c r="D517" t="inlineStr">
        <is>
          <t>Commercial</t>
        </is>
      </c>
      <c r="E517" t="inlineStr">
        <is>
          <t>Information and Cultural (Marine)</t>
        </is>
      </c>
      <c r="F517" t="inlineStr">
        <is>
          <t>Std</t>
        </is>
      </c>
      <c r="G517" t="inlineStr">
        <is>
          <t>unavailable</t>
        </is>
      </c>
      <c r="K517" t="inlineStr">
        <is>
          <t>constant_tech</t>
        </is>
      </c>
      <c r="L517" t="inlineStr">
        <is>
          <t>Year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CIMS.CAN.BC.Commercial.Buildings.Shell.Information and Cultural (Marine)</t>
        </is>
      </c>
      <c r="B518" t="inlineStr">
        <is>
          <t>Service</t>
        </is>
      </c>
      <c r="C518" t="inlineStr">
        <is>
          <t>BC</t>
        </is>
      </c>
      <c r="D518" t="inlineStr">
        <is>
          <t>Commercial</t>
        </is>
      </c>
      <c r="E518" t="inlineStr">
        <is>
          <t>Information and Cultural (Marine)</t>
        </is>
      </c>
      <c r="F518" t="inlineStr">
        <is>
          <t>Std</t>
        </is>
      </c>
      <c r="G518" t="inlineStr">
        <is>
          <t>lifetime</t>
        </is>
      </c>
      <c r="K518" t="inlineStr">
        <is>
          <t>constant_tech</t>
        </is>
      </c>
      <c r="L518" t="inlineStr">
        <is>
          <t>Years</t>
        </is>
      </c>
      <c r="M518">
        <f t="array" ref="M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CIMS.CAN.BC.Commercial.Buildings.Shell.Information and Cultural (Marine)</t>
        </is>
      </c>
      <c r="B519" t="inlineStr">
        <is>
          <t>Service</t>
        </is>
      </c>
      <c r="C519" t="inlineStr">
        <is>
          <t>BC</t>
        </is>
      </c>
      <c r="D519" t="inlineStr">
        <is>
          <t>Commercial</t>
        </is>
      </c>
      <c r="E519" t="inlineStr">
        <is>
          <t>Information and Cultural (Marine)</t>
        </is>
      </c>
      <c r="F519" t="inlineStr">
        <is>
          <t>Std</t>
        </is>
      </c>
      <c r="G519" t="inlineStr">
        <is>
          <t>market_share_total</t>
        </is>
      </c>
      <c r="K519" t="inlineStr">
        <is>
          <t>annual_tech</t>
        </is>
      </c>
      <c r="L519" t="inlineStr">
        <is>
          <t>%</t>
        </is>
      </c>
      <c r="M519">
        <f t="array" ref="M519">INDEX([1]!annual_data,_xlfn.XMATCH(_xlfn.CONCAT(
SUBSTITUTE($A519,LEFT($A519,FIND($C519,$A519)+LEN($C519)-1),),
$F519,
$G519:$I519,
SUBSTITUTE($J519,LEFT($A519,FIND($C519,$A519)+LEN($C519)-1),)),
[1]!annual_index),_xlfn.XMATCH(M$2,[1]!annual_header))</f>
        <v/>
      </c>
    </row>
    <row r="520">
      <c r="A520" t="inlineStr">
        <is>
          <t>CIMS.CAN.BC.Commercial.Buildings.Shell.Information and Cultural (Marine)</t>
        </is>
      </c>
      <c r="B520" t="inlineStr">
        <is>
          <t>Service</t>
        </is>
      </c>
      <c r="C520" t="inlineStr">
        <is>
          <t>BC</t>
        </is>
      </c>
      <c r="D520" t="inlineStr">
        <is>
          <t>Commercial</t>
        </is>
      </c>
      <c r="E520" t="inlineStr">
        <is>
          <t>Information and Cultural (Marine)</t>
        </is>
      </c>
      <c r="F520" t="inlineStr">
        <is>
          <t>Std</t>
        </is>
      </c>
      <c r="G520" t="inlineStr">
        <is>
          <t>output</t>
        </is>
      </c>
      <c r="K520" t="inlineStr">
        <is>
          <t>constant_tech</t>
        </is>
      </c>
      <c r="L520" t="inlineStr">
        <is>
          <t>node unit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CIMS.CAN.BC.Commercial.Buildings.Shell.Information and Cultural (Marine)</t>
        </is>
      </c>
      <c r="B521" t="inlineStr">
        <is>
          <t>Service</t>
        </is>
      </c>
      <c r="C521" t="inlineStr">
        <is>
          <t>BC</t>
        </is>
      </c>
      <c r="D521" t="inlineStr">
        <is>
          <t>Commercial</t>
        </is>
      </c>
      <c r="E521" t="inlineStr">
        <is>
          <t>Information and Cultural (Marine)</t>
        </is>
      </c>
      <c r="F521" t="inlineStr">
        <is>
          <t>Std</t>
        </is>
      </c>
      <c r="G521" t="inlineStr">
        <is>
          <t>fcc</t>
        </is>
      </c>
      <c r="K521" t="inlineStr">
        <is>
          <t>constant_tech</t>
        </is>
      </c>
      <c r="L521" t="inlineStr">
        <is>
          <t>$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CIMS.CAN.BC.Commercial.Buildings.Shell.Information and Cultural (Marine)</t>
        </is>
      </c>
      <c r="B522" t="inlineStr">
        <is>
          <t>Service</t>
        </is>
      </c>
      <c r="C522" t="inlineStr">
        <is>
          <t>BC</t>
        </is>
      </c>
      <c r="D522" t="inlineStr">
        <is>
          <t>Commercial</t>
        </is>
      </c>
      <c r="E522" t="inlineStr">
        <is>
          <t>Information and Cultural (Marine)</t>
        </is>
      </c>
      <c r="F522" t="inlineStr">
        <is>
          <t>Std</t>
        </is>
      </c>
      <c r="G522" t="inlineStr">
        <is>
          <t>capital_recovery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CIMS.CAN.BC.Commercial.Buildings.Shell.Information and Cultural (Marine)</t>
        </is>
      </c>
      <c r="B523" t="inlineStr">
        <is>
          <t>Service</t>
        </is>
      </c>
      <c r="C523" t="inlineStr">
        <is>
          <t>BC</t>
        </is>
      </c>
      <c r="D523" t="inlineStr">
        <is>
          <t>Commercial</t>
        </is>
      </c>
      <c r="E523" t="inlineStr">
        <is>
          <t>Information and Cultural (Marine)</t>
        </is>
      </c>
      <c r="F523" t="inlineStr">
        <is>
          <t>Std</t>
        </is>
      </c>
      <c r="G523" t="inlineStr">
        <is>
          <t>fom</t>
        </is>
      </c>
      <c r="K523" t="inlineStr">
        <is>
          <t>constant_tech</t>
        </is>
      </c>
      <c r="L523" t="inlineStr">
        <is>
          <t>$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CIMS.CAN.BC.Commercial.Buildings.Shell.Information and Cultural (Marine)</t>
        </is>
      </c>
      <c r="B524" t="inlineStr">
        <is>
          <t>Service</t>
        </is>
      </c>
      <c r="C524" t="inlineStr">
        <is>
          <t>BC</t>
        </is>
      </c>
      <c r="D524" t="inlineStr">
        <is>
          <t>Commercial</t>
        </is>
      </c>
      <c r="E524" t="inlineStr">
        <is>
          <t>Information and Cultural (Marine)</t>
        </is>
      </c>
      <c r="F524" t="inlineStr">
        <is>
          <t>Std</t>
        </is>
      </c>
      <c r="G524" t="inlineStr">
        <is>
          <t>service_request</t>
        </is>
      </c>
      <c r="J524" t="inlineStr">
        <is>
          <t>CIMS.CAN.BC.Commercial.HVAC (Marine)</t>
        </is>
      </c>
      <c r="K524" t="inlineStr">
        <is>
          <t>annual_tech</t>
        </is>
      </c>
      <c r="L524">
        <f t="array" ref="L524">INDEX([1]!annual_data,_xlfn.XMATCH(_xlfn.CONCAT(
SUBSTITUTE($A524,LEFT($A524,FIND($C524,$A524)+LEN($C524)-1),),
$F524,
$G524:$I524,
SUBSTITUTE($J524,LEFT($A524,FIND($C524,$A524)+LEN($C524)-1),)),
[1]!annual_index),_xlfn.XMATCH(L$2,[1]!annual_header))</f>
        <v/>
      </c>
      <c r="M524">
        <f t="array" ref="M524">INDEX([1]!annual_data,_xlfn.XMATCH(_xlfn.CONCAT(
SUBSTITUTE($A524,LEFT($A524,FIND($C524,$A524)+LEN($C524)-1),),
$F524,
$G524:$I524,
SUBSTITUTE($J524,LEFT($A524,FIND($C524,$A524)+LEN($C524)-1),)),
[1]!annual_index),_xlfn.XMATCH(M$2,[1]!annual_header))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CIMS.CAN.BC.Commercial.Buildings.Shell.Information and Cultural (Marine)</t>
        </is>
      </c>
      <c r="B525" t="inlineStr">
        <is>
          <t>Service</t>
        </is>
      </c>
      <c r="C525" t="inlineStr">
        <is>
          <t>BC</t>
        </is>
      </c>
      <c r="D525" t="inlineStr">
        <is>
          <t>Commercial</t>
        </is>
      </c>
      <c r="E525" t="inlineStr">
        <is>
          <t>Information and Cultural (Marine)</t>
        </is>
      </c>
      <c r="F525" t="inlineStr">
        <is>
          <t>LEED Silver</t>
        </is>
      </c>
      <c r="G525" t="inlineStr">
        <is>
          <t>technology</t>
        </is>
      </c>
    </row>
    <row r="526">
      <c r="A526" t="inlineStr">
        <is>
          <t>CIMS.CAN.BC.Commercial.Buildings.Shell.Information and Cultural (Marine)</t>
        </is>
      </c>
      <c r="B526" t="inlineStr">
        <is>
          <t>Service</t>
        </is>
      </c>
      <c r="C526" t="inlineStr">
        <is>
          <t>BC</t>
        </is>
      </c>
      <c r="D526" t="inlineStr">
        <is>
          <t>Commercial</t>
        </is>
      </c>
      <c r="E526" t="inlineStr">
        <is>
          <t>Information and Cultural (Marine)</t>
        </is>
      </c>
      <c r="F526" t="inlineStr">
        <is>
          <t>LEED Silver</t>
        </is>
      </c>
      <c r="G526" t="inlineStr">
        <is>
          <t>available</t>
        </is>
      </c>
      <c r="K526" t="inlineStr">
        <is>
          <t>constant_tech</t>
        </is>
      </c>
      <c r="L526" t="inlineStr">
        <is>
          <t>Year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CIMS.CAN.BC.Commercial.Buildings.Shell.Information and Cultural (Marine)</t>
        </is>
      </c>
      <c r="B527" t="inlineStr">
        <is>
          <t>Service</t>
        </is>
      </c>
      <c r="C527" t="inlineStr">
        <is>
          <t>BC</t>
        </is>
      </c>
      <c r="D527" t="inlineStr">
        <is>
          <t>Commercial</t>
        </is>
      </c>
      <c r="E527" t="inlineStr">
        <is>
          <t>Information and Cultural (Marine)</t>
        </is>
      </c>
      <c r="F527" t="inlineStr">
        <is>
          <t>LEED Silver</t>
        </is>
      </c>
      <c r="G527" t="inlineStr">
        <is>
          <t>unavailable</t>
        </is>
      </c>
      <c r="K527" t="inlineStr">
        <is>
          <t>constant_tech</t>
        </is>
      </c>
      <c r="L527" t="inlineStr">
        <is>
          <t>Year</t>
        </is>
      </c>
      <c r="M527">
        <f t="array" ref="M527">INDEX([1]!constant_data,_xlfn.XMATCH(_xlfn.CONCAT(
SUBSTITUTE($A527,LEFT($A527,FIND($C527,$A527)+LEN($C527)-1),),
$F527,
$H527:$I527,
SUBSTITUTE($J527,LEFT($A527,FIND($C527,$A527)+LEN($C527)-1),)),
[1]!constant_index),_xlfn.XMATCH($G527,[1]!constant_header))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CIMS.CAN.BC.Commercial.Buildings.Shell.Information and Cultural (Marine)</t>
        </is>
      </c>
      <c r="B528" t="inlineStr">
        <is>
          <t>Service</t>
        </is>
      </c>
      <c r="C528" t="inlineStr">
        <is>
          <t>BC</t>
        </is>
      </c>
      <c r="D528" t="inlineStr">
        <is>
          <t>Commercial</t>
        </is>
      </c>
      <c r="E528" t="inlineStr">
        <is>
          <t>Information and Cultural (Marine)</t>
        </is>
      </c>
      <c r="F528" t="inlineStr">
        <is>
          <t>LEED Silver</t>
        </is>
      </c>
      <c r="G528" t="inlineStr">
        <is>
          <t>lifetime</t>
        </is>
      </c>
      <c r="K528" t="inlineStr">
        <is>
          <t>constant_tech</t>
        </is>
      </c>
      <c r="L528" t="inlineStr">
        <is>
          <t>Years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CIMS.CAN.BC.Commercial.Buildings.Shell.Information and Cultural (Marine)</t>
        </is>
      </c>
      <c r="B529" t="inlineStr">
        <is>
          <t>Service</t>
        </is>
      </c>
      <c r="C529" t="inlineStr">
        <is>
          <t>BC</t>
        </is>
      </c>
      <c r="D529" t="inlineStr">
        <is>
          <t>Commercial</t>
        </is>
      </c>
      <c r="E529" t="inlineStr">
        <is>
          <t>Information and Cultural (Marine)</t>
        </is>
      </c>
      <c r="F529" t="inlineStr">
        <is>
          <t>LEED Silver</t>
        </is>
      </c>
      <c r="G529" t="inlineStr">
        <is>
          <t>market_share_total</t>
        </is>
      </c>
      <c r="K529" t="inlineStr">
        <is>
          <t>annual_tech</t>
        </is>
      </c>
      <c r="L529" t="inlineStr">
        <is>
          <t>%</t>
        </is>
      </c>
      <c r="M529">
        <f t="array" ref="M529">INDEX([1]!annual_data,_xlfn.XMATCH(_xlfn.CONCAT(
SUBSTITUTE($A529,LEFT($A529,FIND($C529,$A529)+LEN($C529)-1),),
$F529,
$G529:$I529,
SUBSTITUTE($J529,LEFT($A529,FIND($C529,$A529)+LEN($C529)-1),)),
[1]!annual_index),_xlfn.XMATCH(M$2,[1]!annual_header))</f>
        <v/>
      </c>
    </row>
    <row r="530">
      <c r="A530" t="inlineStr">
        <is>
          <t>CIMS.CAN.BC.Commercial.Buildings.Shell.Information and Cultural (Marine)</t>
        </is>
      </c>
      <c r="B530" t="inlineStr">
        <is>
          <t>Service</t>
        </is>
      </c>
      <c r="C530" t="inlineStr">
        <is>
          <t>BC</t>
        </is>
      </c>
      <c r="D530" t="inlineStr">
        <is>
          <t>Commercial</t>
        </is>
      </c>
      <c r="E530" t="inlineStr">
        <is>
          <t>Information and Cultural (Marine)</t>
        </is>
      </c>
      <c r="F530" t="inlineStr">
        <is>
          <t>LEED Silver</t>
        </is>
      </c>
      <c r="G530" t="inlineStr">
        <is>
          <t>output</t>
        </is>
      </c>
      <c r="K530" t="inlineStr">
        <is>
          <t>constant_tech</t>
        </is>
      </c>
      <c r="L530" t="inlineStr">
        <is>
          <t>node unit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CIMS.CAN.BC.Commercial.Buildings.Shell.Information and Cultural (Marine)</t>
        </is>
      </c>
      <c r="B531" t="inlineStr">
        <is>
          <t>Service</t>
        </is>
      </c>
      <c r="C531" t="inlineStr">
        <is>
          <t>BC</t>
        </is>
      </c>
      <c r="D531" t="inlineStr">
        <is>
          <t>Commercial</t>
        </is>
      </c>
      <c r="E531" t="inlineStr">
        <is>
          <t>Information and Cultural (Marine)</t>
        </is>
      </c>
      <c r="F531" t="inlineStr">
        <is>
          <t>LEED Silver</t>
        </is>
      </c>
      <c r="G531" t="inlineStr">
        <is>
          <t>fcc</t>
        </is>
      </c>
      <c r="K531" t="inlineStr">
        <is>
          <t>constant_tech</t>
        </is>
      </c>
      <c r="L531" t="inlineStr">
        <is>
          <t>$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CIMS.CAN.BC.Commercial.Buildings.Shell.Information and Cultural (Marine)</t>
        </is>
      </c>
      <c r="B532" t="inlineStr">
        <is>
          <t>Service</t>
        </is>
      </c>
      <c r="C532" t="inlineStr">
        <is>
          <t>BC</t>
        </is>
      </c>
      <c r="D532" t="inlineStr">
        <is>
          <t>Commercial</t>
        </is>
      </c>
      <c r="E532" t="inlineStr">
        <is>
          <t>Information and Cultural (Marine)</t>
        </is>
      </c>
      <c r="F532" t="inlineStr">
        <is>
          <t>LEED Silver</t>
        </is>
      </c>
      <c r="G532" t="inlineStr">
        <is>
          <t>capital_recovery</t>
        </is>
      </c>
      <c r="K532" t="inlineStr">
        <is>
          <t>constant_tech</t>
        </is>
      </c>
      <c r="L532" t="inlineStr">
        <is>
          <t>Years</t>
        </is>
      </c>
      <c r="M532">
        <f t="array" ref="M532">INDEX([1]!constant_data,_xlfn.XMATCH(_xlfn.CONCAT(
SUBSTITUTE($A532,LEFT($A532,FIND($C532,$A532)+LEN($C532)-1),),
$F532,
$H532:$I532,
SUBSTITUTE($J532,LEFT($A532,FIND($C532,$A532)+LEN($C532)-1),)),
[1]!constant_index),_xlfn.XMATCH($G532,[1]!constant_header))</f>
        <v/>
      </c>
      <c r="N532">
        <f>M532</f>
        <v/>
      </c>
      <c r="O532">
        <f>N532</f>
        <v/>
      </c>
      <c r="P532">
        <f>O532</f>
        <v/>
      </c>
      <c r="Q532">
        <f>P532</f>
        <v/>
      </c>
      <c r="R532">
        <f>Q532</f>
        <v/>
      </c>
      <c r="S532">
        <f>R532</f>
        <v/>
      </c>
      <c r="T532">
        <f>S532</f>
        <v/>
      </c>
      <c r="U532">
        <f>T532</f>
        <v/>
      </c>
      <c r="V532">
        <f>U532</f>
        <v/>
      </c>
      <c r="W532">
        <f>V532</f>
        <v/>
      </c>
    </row>
    <row r="533">
      <c r="A533" t="inlineStr">
        <is>
          <t>CIMS.CAN.BC.Commercial.Buildings.Shell.Information and Cultural (Marine)</t>
        </is>
      </c>
      <c r="B533" t="inlineStr">
        <is>
          <t>Service</t>
        </is>
      </c>
      <c r="C533" t="inlineStr">
        <is>
          <t>BC</t>
        </is>
      </c>
      <c r="D533" t="inlineStr">
        <is>
          <t>Commercial</t>
        </is>
      </c>
      <c r="E533" t="inlineStr">
        <is>
          <t>Information and Cultural (Marine)</t>
        </is>
      </c>
      <c r="F533" t="inlineStr">
        <is>
          <t>LEED Silver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CIMS.CAN.BC.Commercial.Buildings.Shell.Information and Cultural (Marine)</t>
        </is>
      </c>
      <c r="B534" t="inlineStr">
        <is>
          <t>Service</t>
        </is>
      </c>
      <c r="C534" t="inlineStr">
        <is>
          <t>BC</t>
        </is>
      </c>
      <c r="D534" t="inlineStr">
        <is>
          <t>Commercial</t>
        </is>
      </c>
      <c r="E534" t="inlineStr">
        <is>
          <t>Information and Cultural (Marine)</t>
        </is>
      </c>
      <c r="F534" t="inlineStr">
        <is>
          <t>LEED Silver</t>
        </is>
      </c>
      <c r="G534" t="inlineStr">
        <is>
          <t>service_request</t>
        </is>
      </c>
      <c r="J534" t="inlineStr">
        <is>
          <t>CIMS.CAN.BC.Commercial.HVAC (Marine)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CIMS.CAN.BC.Commercial.Buildings.Shell.Information and Cultural (Marine)</t>
        </is>
      </c>
      <c r="B535" t="inlineStr">
        <is>
          <t>Service</t>
        </is>
      </c>
      <c r="C535" t="inlineStr">
        <is>
          <t>BC</t>
        </is>
      </c>
      <c r="D535" t="inlineStr">
        <is>
          <t>Commercial</t>
        </is>
      </c>
      <c r="E535" t="inlineStr">
        <is>
          <t>Information and Cultural (Marine)</t>
        </is>
      </c>
      <c r="F535" t="inlineStr">
        <is>
          <t>LEED Platinum</t>
        </is>
      </c>
      <c r="G535" t="inlineStr">
        <is>
          <t>technology</t>
        </is>
      </c>
    </row>
    <row r="536">
      <c r="A536" t="inlineStr">
        <is>
          <t>CIMS.CAN.BC.Commercial.Buildings.Shell.Information and Cultural (Marine)</t>
        </is>
      </c>
      <c r="B536" t="inlineStr">
        <is>
          <t>Service</t>
        </is>
      </c>
      <c r="C536" t="inlineStr">
        <is>
          <t>BC</t>
        </is>
      </c>
      <c r="D536" t="inlineStr">
        <is>
          <t>Commercial</t>
        </is>
      </c>
      <c r="E536" t="inlineStr">
        <is>
          <t>Information and Cultural (Marine)</t>
        </is>
      </c>
      <c r="F536" t="inlineStr">
        <is>
          <t>LEED Platinum</t>
        </is>
      </c>
      <c r="G536" t="inlineStr">
        <is>
          <t>available</t>
        </is>
      </c>
      <c r="K536" t="inlineStr">
        <is>
          <t>constant_tech</t>
        </is>
      </c>
      <c r="L536" t="inlineStr">
        <is>
          <t>Year</t>
        </is>
      </c>
      <c r="M536">
        <f t="array" ref="M536">INDEX([1]!constant_data,_xlfn.XMATCH(_xlfn.CONCAT(
SUBSTITUTE($A536,LEFT($A536,FIND($C536,$A536)+LEN($C536)-1),),
$F536,
$H536:$I536,
SUBSTITUTE($J536,LEFT($A536,FIND($C536,$A536)+LEN($C536)-1),)),
[1]!constant_index),_xlfn.XMATCH($G536,[1]!constant_header))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CIMS.CAN.BC.Commercial.Buildings.Shell.Information and Cultural (Marine)</t>
        </is>
      </c>
      <c r="B537" t="inlineStr">
        <is>
          <t>Service</t>
        </is>
      </c>
      <c r="C537" t="inlineStr">
        <is>
          <t>BC</t>
        </is>
      </c>
      <c r="D537" t="inlineStr">
        <is>
          <t>Commercial</t>
        </is>
      </c>
      <c r="E537" t="inlineStr">
        <is>
          <t>Information and Cultural (Marine)</t>
        </is>
      </c>
      <c r="F537" t="inlineStr">
        <is>
          <t>LEED Platinum</t>
        </is>
      </c>
      <c r="G537" t="inlineStr">
        <is>
          <t>unavailable</t>
        </is>
      </c>
      <c r="K537" t="inlineStr">
        <is>
          <t>constant_tech</t>
        </is>
      </c>
      <c r="L537" t="inlineStr">
        <is>
          <t>Year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CIMS.CAN.BC.Commercial.Buildings.Shell.Information and Cultural (Marine)</t>
        </is>
      </c>
      <c r="B538" t="inlineStr">
        <is>
          <t>Service</t>
        </is>
      </c>
      <c r="C538" t="inlineStr">
        <is>
          <t>BC</t>
        </is>
      </c>
      <c r="D538" t="inlineStr">
        <is>
          <t>Commercial</t>
        </is>
      </c>
      <c r="E538" t="inlineStr">
        <is>
          <t>Information and Cultural (Marine)</t>
        </is>
      </c>
      <c r="F538" t="inlineStr">
        <is>
          <t>LEED Platinum</t>
        </is>
      </c>
      <c r="G538" t="inlineStr">
        <is>
          <t>lifetime</t>
        </is>
      </c>
      <c r="K538" t="inlineStr">
        <is>
          <t>constant_tech</t>
        </is>
      </c>
      <c r="L538" t="inlineStr">
        <is>
          <t>Years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CIMS.CAN.BC.Commercial.Buildings.Shell.Information and Cultural (Marine)</t>
        </is>
      </c>
      <c r="B539" t="inlineStr">
        <is>
          <t>Service</t>
        </is>
      </c>
      <c r="C539" t="inlineStr">
        <is>
          <t>BC</t>
        </is>
      </c>
      <c r="D539" t="inlineStr">
        <is>
          <t>Commercial</t>
        </is>
      </c>
      <c r="E539" t="inlineStr">
        <is>
          <t>Information and Cultural (Marine)</t>
        </is>
      </c>
      <c r="F539" t="inlineStr">
        <is>
          <t>LEED Platinum</t>
        </is>
      </c>
      <c r="G539" t="inlineStr">
        <is>
          <t>market_share_total</t>
        </is>
      </c>
      <c r="K539" t="inlineStr">
        <is>
          <t>annual_tech</t>
        </is>
      </c>
      <c r="L539" t="inlineStr">
        <is>
          <t>%</t>
        </is>
      </c>
      <c r="M539">
        <f t="array" ref="M539">INDEX([1]!annual_data,_xlfn.XMATCH(_xlfn.CONCAT(
SUBSTITUTE($A539,LEFT($A539,FIND($C539,$A539)+LEN($C539)-1),),
$F539,
$G539:$I539,
SUBSTITUTE($J539,LEFT($A539,FIND($C539,$A539)+LEN($C539)-1),)),
[1]!annual_index),_xlfn.XMATCH(M$2,[1]!annual_header))</f>
        <v/>
      </c>
    </row>
    <row r="540">
      <c r="A540" t="inlineStr">
        <is>
          <t>CIMS.CAN.BC.Commercial.Buildings.Shell.Information and Cultural (Marine)</t>
        </is>
      </c>
      <c r="B540" t="inlineStr">
        <is>
          <t>Service</t>
        </is>
      </c>
      <c r="C540" t="inlineStr">
        <is>
          <t>BC</t>
        </is>
      </c>
      <c r="D540" t="inlineStr">
        <is>
          <t>Commercial</t>
        </is>
      </c>
      <c r="E540" t="inlineStr">
        <is>
          <t>Information and Cultural (Marine)</t>
        </is>
      </c>
      <c r="F540" t="inlineStr">
        <is>
          <t>LEED Platinum</t>
        </is>
      </c>
      <c r="G540" t="inlineStr">
        <is>
          <t>output</t>
        </is>
      </c>
      <c r="K540" t="inlineStr">
        <is>
          <t>constant_tech</t>
        </is>
      </c>
      <c r="L540" t="inlineStr">
        <is>
          <t>node unit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CIMS.CAN.BC.Commercial.Buildings.Shell.Information and Cultural (Marine)</t>
        </is>
      </c>
      <c r="B541" t="inlineStr">
        <is>
          <t>Service</t>
        </is>
      </c>
      <c r="C541" t="inlineStr">
        <is>
          <t>BC</t>
        </is>
      </c>
      <c r="D541" t="inlineStr">
        <is>
          <t>Commercial</t>
        </is>
      </c>
      <c r="E541" t="inlineStr">
        <is>
          <t>Information and Cultural (Marine)</t>
        </is>
      </c>
      <c r="F541" t="inlineStr">
        <is>
          <t>LEED Platinum</t>
        </is>
      </c>
      <c r="G541" t="inlineStr">
        <is>
          <t>fcc</t>
        </is>
      </c>
      <c r="K541" t="inlineStr">
        <is>
          <t>constant_tech</t>
        </is>
      </c>
      <c r="L541" t="inlineStr">
        <is>
          <t>$</t>
        </is>
      </c>
      <c r="M541">
        <f t="array" ref="M541">INDEX([1]!constant_data,_xlfn.XMATCH(_xlfn.CONCAT(
SUBSTITUTE($A541,LEFT($A541,FIND($C541,$A541)+LEN($C541)-1),),
$F541,
$H541:$I541,
SUBSTITUTE($J541,LEFT($A541,FIND($C541,$A541)+LEN($C541)-1),)),
[1]!constant_index),_xlfn.XMATCH($G541,[1]!constant_header))</f>
        <v/>
      </c>
      <c r="N541">
        <f>M541</f>
        <v/>
      </c>
      <c r="O541">
        <f>N541</f>
        <v/>
      </c>
      <c r="P541">
        <f>O541</f>
        <v/>
      </c>
      <c r="Q541">
        <f>P541</f>
        <v/>
      </c>
      <c r="R541">
        <f>Q541</f>
        <v/>
      </c>
      <c r="S541">
        <f>R541</f>
        <v/>
      </c>
      <c r="T541">
        <f>S541</f>
        <v/>
      </c>
      <c r="U541">
        <f>T541</f>
        <v/>
      </c>
      <c r="V541">
        <f>U541</f>
        <v/>
      </c>
      <c r="W541">
        <f>V541</f>
        <v/>
      </c>
    </row>
    <row r="542">
      <c r="A542" t="inlineStr">
        <is>
          <t>CIMS.CAN.BC.Commercial.Buildings.Shell.Information and Cultural (Marine)</t>
        </is>
      </c>
      <c r="B542" t="inlineStr">
        <is>
          <t>Service</t>
        </is>
      </c>
      <c r="C542" t="inlineStr">
        <is>
          <t>BC</t>
        </is>
      </c>
      <c r="D542" t="inlineStr">
        <is>
          <t>Commercial</t>
        </is>
      </c>
      <c r="E542" t="inlineStr">
        <is>
          <t>Information and Cultural (Marine)</t>
        </is>
      </c>
      <c r="F542" t="inlineStr">
        <is>
          <t>LEED Platinum</t>
        </is>
      </c>
      <c r="G542" t="inlineStr">
        <is>
          <t>capital_recovery</t>
        </is>
      </c>
      <c r="K542" t="inlineStr">
        <is>
          <t>constant_tech</t>
        </is>
      </c>
      <c r="L542" t="inlineStr">
        <is>
          <t>Years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CIMS.CAN.BC.Commercial.Buildings.Shell.Information and Cultural (Marine)</t>
        </is>
      </c>
      <c r="B543" t="inlineStr">
        <is>
          <t>Service</t>
        </is>
      </c>
      <c r="C543" t="inlineStr">
        <is>
          <t>BC</t>
        </is>
      </c>
      <c r="D543" t="inlineStr">
        <is>
          <t>Commercial</t>
        </is>
      </c>
      <c r="E543" t="inlineStr">
        <is>
          <t>Information and Cultural (Marine)</t>
        </is>
      </c>
      <c r="F543" t="inlineStr">
        <is>
          <t>LEED Platinum</t>
        </is>
      </c>
      <c r="G543" t="inlineStr">
        <is>
          <t>fom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CIMS.CAN.BC.Commercial.Buildings.Shell.Information and Cultural (Marine)</t>
        </is>
      </c>
      <c r="B544" t="inlineStr">
        <is>
          <t>Service</t>
        </is>
      </c>
      <c r="C544" t="inlineStr">
        <is>
          <t>BC</t>
        </is>
      </c>
      <c r="D544" t="inlineStr">
        <is>
          <t>Commercial</t>
        </is>
      </c>
      <c r="E544" t="inlineStr">
        <is>
          <t>Information and Cultural (Marine)</t>
        </is>
      </c>
      <c r="F544" t="inlineStr">
        <is>
          <t>LEED Platinum</t>
        </is>
      </c>
      <c r="G544" t="inlineStr">
        <is>
          <t>service_request</t>
        </is>
      </c>
      <c r="J544" t="inlineStr">
        <is>
          <t>CIMS.CAN.BC.Commercial.HVAC (Marine)</t>
        </is>
      </c>
      <c r="K544" t="inlineStr">
        <is>
          <t>annual_tech</t>
        </is>
      </c>
      <c r="L544">
        <f t="array" ref="L544">INDEX([1]!annual_data,_xlfn.XMATCH(_xlfn.CONCAT(
SUBSTITUTE($A544,LEFT($A544,FIND($C544,$A544)+LEN($C544)-1),),
$F544,
$G544:$I544,
SUBSTITUTE($J544,LEFT($A544,FIND($C544,$A544)+LEN($C544)-1),)),
[1]!annual_index),_xlfn.XMATCH(L$2,[1]!annual_header))</f>
        <v/>
      </c>
      <c r="M544">
        <f t="array" ref="M544">INDEX([1]!annual_data,_xlfn.XMATCH(_xlfn.CONCAT(
SUBSTITUTE($A544,LEFT($A544,FIND($C544,$A544)+LEN($C544)-1),),
$F544,
$G544:$I544,
SUBSTITUTE($J544,LEFT($A544,FIND($C544,$A544)+LEN($C544)-1),)),
[1]!annual_index),_xlfn.XMATCH(M$2,[1]!annual_header))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CIMS.CAN.BC.Commercial.Buildings.Shell.Offices (Marine)</t>
        </is>
      </c>
      <c r="B545" t="inlineStr">
        <is>
          <t>Service</t>
        </is>
      </c>
      <c r="C545" t="inlineStr">
        <is>
          <t>BC</t>
        </is>
      </c>
      <c r="D545" t="inlineStr">
        <is>
          <t>Commercial</t>
        </is>
      </c>
      <c r="E545" t="inlineStr">
        <is>
          <t>Offices (Marine)</t>
        </is>
      </c>
      <c r="G545" t="inlineStr">
        <is>
          <t>service_provide</t>
        </is>
      </c>
      <c r="K545" t="inlineStr">
        <is>
          <t>constant_tech</t>
        </is>
      </c>
      <c r="L545">
        <f t="array" ref="L545">INDEX([1]!constant_data,_xlfn.XMATCH(_xlfn.CONCAT(
SUBSTITUTE($A545,LEFT($A545,FIND($C545,$A545)+LEN($C545)-1),),
$F545,
$H545:$I545,
SUBSTITUTE($J545,LEFT($A545,FIND($C545,$A545)+LEN($C545)-1),)),
[1]!constant_index),_xlfn.XMATCH($G545,[1]!constant_header))</f>
        <v/>
      </c>
    </row>
    <row r="546">
      <c r="A546" t="inlineStr">
        <is>
          <t>CIMS.CAN.BC.Commercial.Buildings.Shell.Offices (Marine)</t>
        </is>
      </c>
      <c r="B546" t="inlineStr">
        <is>
          <t>Service</t>
        </is>
      </c>
      <c r="C546" t="inlineStr">
        <is>
          <t>BC</t>
        </is>
      </c>
      <c r="D546" t="inlineStr">
        <is>
          <t>Commercial</t>
        </is>
      </c>
      <c r="E546" t="inlineStr">
        <is>
          <t>Offices (Marine)</t>
        </is>
      </c>
      <c r="G546" t="inlineStr">
        <is>
          <t>competition</t>
        </is>
      </c>
      <c r="H546" t="inlineStr">
        <is>
          <t>Tech Compete</t>
        </is>
      </c>
    </row>
    <row r="547">
      <c r="A547" t="inlineStr">
        <is>
          <t>CIMS.CAN.BC.Commercial.Buildings.Shell.Offices (Marine)</t>
        </is>
      </c>
      <c r="B547" t="inlineStr">
        <is>
          <t>Service</t>
        </is>
      </c>
      <c r="C547" t="inlineStr">
        <is>
          <t>BC</t>
        </is>
      </c>
      <c r="D547" t="inlineStr">
        <is>
          <t>Commercial</t>
        </is>
      </c>
      <c r="E547" t="inlineStr">
        <is>
          <t>Offices (Marine)</t>
        </is>
      </c>
      <c r="G547" t="inlineStr">
        <is>
          <t>discount_rate_financial</t>
        </is>
      </c>
      <c r="K547" t="inlineStr">
        <is>
          <t>constant_tech</t>
        </is>
      </c>
      <c r="L547" t="inlineStr">
        <is>
          <t>%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CIMS.CAN.BC.Commercial.Buildings.Shell.Offices (Marine)</t>
        </is>
      </c>
      <c r="B548" t="inlineStr">
        <is>
          <t>Service</t>
        </is>
      </c>
      <c r="C548" t="inlineStr">
        <is>
          <t>BC</t>
        </is>
      </c>
      <c r="D548" t="inlineStr">
        <is>
          <t>Commercial</t>
        </is>
      </c>
      <c r="E548" t="inlineStr">
        <is>
          <t>Offices (Marine)</t>
        </is>
      </c>
      <c r="G548" t="inlineStr">
        <is>
          <t>discount_rate_retrofit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CIMS.CAN.BC.Commercial.Buildings.Shell.Offices (Marine)</t>
        </is>
      </c>
      <c r="B549" t="inlineStr">
        <is>
          <t>Service</t>
        </is>
      </c>
      <c r="C549" t="inlineStr">
        <is>
          <t>BC</t>
        </is>
      </c>
      <c r="D549" t="inlineStr">
        <is>
          <t>Commercial</t>
        </is>
      </c>
      <c r="E549" t="inlineStr">
        <is>
          <t>Offices (Marine)</t>
        </is>
      </c>
      <c r="G549" t="inlineStr">
        <is>
          <t>heterogeneity</t>
        </is>
      </c>
      <c r="K549" t="inlineStr">
        <is>
          <t>constant_tech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CIMS.CAN.BC.Commercial.Buildings.Shell.Offices (Marine)</t>
        </is>
      </c>
      <c r="B550" t="inlineStr">
        <is>
          <t>Service</t>
        </is>
      </c>
      <c r="C550" t="inlineStr">
        <is>
          <t>BC</t>
        </is>
      </c>
      <c r="D550" t="inlineStr">
        <is>
          <t>Commercial</t>
        </is>
      </c>
      <c r="E550" t="inlineStr">
        <is>
          <t>Offices (Marine)</t>
        </is>
      </c>
      <c r="F550" t="inlineStr">
        <is>
          <t>Std</t>
        </is>
      </c>
      <c r="G550" t="inlineStr">
        <is>
          <t>technology</t>
        </is>
      </c>
    </row>
    <row r="551">
      <c r="A551" t="inlineStr">
        <is>
          <t>CIMS.CAN.BC.Commercial.Buildings.Shell.Offices (Marine)</t>
        </is>
      </c>
      <c r="B551" t="inlineStr">
        <is>
          <t>Service</t>
        </is>
      </c>
      <c r="C551" t="inlineStr">
        <is>
          <t>BC</t>
        </is>
      </c>
      <c r="D551" t="inlineStr">
        <is>
          <t>Commercial</t>
        </is>
      </c>
      <c r="E551" t="inlineStr">
        <is>
          <t>Offices (Marine)</t>
        </is>
      </c>
      <c r="F551" t="inlineStr">
        <is>
          <t>Std</t>
        </is>
      </c>
      <c r="G551" t="inlineStr">
        <is>
          <t>available</t>
        </is>
      </c>
      <c r="K551" t="inlineStr">
        <is>
          <t>constant_tech</t>
        </is>
      </c>
      <c r="L551" t="inlineStr">
        <is>
          <t>Year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CIMS.CAN.BC.Commercial.Buildings.Shell.Offices (Marine)</t>
        </is>
      </c>
      <c r="B552" t="inlineStr">
        <is>
          <t>Service</t>
        </is>
      </c>
      <c r="C552" t="inlineStr">
        <is>
          <t>BC</t>
        </is>
      </c>
      <c r="D552" t="inlineStr">
        <is>
          <t>Commercial</t>
        </is>
      </c>
      <c r="E552" t="inlineStr">
        <is>
          <t>Offices (Marine)</t>
        </is>
      </c>
      <c r="F552" t="inlineStr">
        <is>
          <t>Std</t>
        </is>
      </c>
      <c r="G552" t="inlineStr">
        <is>
          <t>unavailable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CIMS.CAN.BC.Commercial.Buildings.Shell.Offices (Marine)</t>
        </is>
      </c>
      <c r="B553" t="inlineStr">
        <is>
          <t>Service</t>
        </is>
      </c>
      <c r="C553" t="inlineStr">
        <is>
          <t>BC</t>
        </is>
      </c>
      <c r="D553" t="inlineStr">
        <is>
          <t>Commercial</t>
        </is>
      </c>
      <c r="E553" t="inlineStr">
        <is>
          <t>Offices (Marine)</t>
        </is>
      </c>
      <c r="F553" t="inlineStr">
        <is>
          <t>Std</t>
        </is>
      </c>
      <c r="G553" t="inlineStr">
        <is>
          <t>lifetime</t>
        </is>
      </c>
      <c r="K553" t="inlineStr">
        <is>
          <t>constant_tech</t>
        </is>
      </c>
      <c r="L553" t="inlineStr">
        <is>
          <t>Years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CIMS.CAN.BC.Commercial.Buildings.Shell.Offices (Marine)</t>
        </is>
      </c>
      <c r="B554" t="inlineStr">
        <is>
          <t>Service</t>
        </is>
      </c>
      <c r="C554" t="inlineStr">
        <is>
          <t>BC</t>
        </is>
      </c>
      <c r="D554" t="inlineStr">
        <is>
          <t>Commercial</t>
        </is>
      </c>
      <c r="E554" t="inlineStr">
        <is>
          <t>Offices (Marine)</t>
        </is>
      </c>
      <c r="F554" t="inlineStr">
        <is>
          <t>Std</t>
        </is>
      </c>
      <c r="G554" t="inlineStr">
        <is>
          <t>market_share_total</t>
        </is>
      </c>
      <c r="K554" t="inlineStr">
        <is>
          <t>annual_tech</t>
        </is>
      </c>
      <c r="L554" t="inlineStr">
        <is>
          <t>%</t>
        </is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</row>
    <row r="555">
      <c r="A555" t="inlineStr">
        <is>
          <t>CIMS.CAN.BC.Commercial.Buildings.Shell.Offices (Marine)</t>
        </is>
      </c>
      <c r="B555" t="inlineStr">
        <is>
          <t>Service</t>
        </is>
      </c>
      <c r="C555" t="inlineStr">
        <is>
          <t>BC</t>
        </is>
      </c>
      <c r="D555" t="inlineStr">
        <is>
          <t>Commercial</t>
        </is>
      </c>
      <c r="E555" t="inlineStr">
        <is>
          <t>Offices (Marine)</t>
        </is>
      </c>
      <c r="F555" t="inlineStr">
        <is>
          <t>Std</t>
        </is>
      </c>
      <c r="G555" t="inlineStr">
        <is>
          <t>output</t>
        </is>
      </c>
      <c r="K555" t="inlineStr">
        <is>
          <t>constant_tech</t>
        </is>
      </c>
      <c r="L555" t="inlineStr">
        <is>
          <t>node unit</t>
        </is>
      </c>
      <c r="M555">
        <f t="array" ref="M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  <c r="N555">
        <f>M555</f>
        <v/>
      </c>
      <c r="O555">
        <f>N555</f>
        <v/>
      </c>
      <c r="P555">
        <f>O555</f>
        <v/>
      </c>
      <c r="Q555">
        <f>P555</f>
        <v/>
      </c>
      <c r="R555">
        <f>Q555</f>
        <v/>
      </c>
      <c r="S555">
        <f>R555</f>
        <v/>
      </c>
      <c r="T555">
        <f>S555</f>
        <v/>
      </c>
      <c r="U555">
        <f>T555</f>
        <v/>
      </c>
      <c r="V555">
        <f>U555</f>
        <v/>
      </c>
      <c r="W555">
        <f>V555</f>
        <v/>
      </c>
    </row>
    <row r="556">
      <c r="A556" t="inlineStr">
        <is>
          <t>CIMS.CAN.BC.Commercial.Buildings.Shell.Offices (Marine)</t>
        </is>
      </c>
      <c r="B556" t="inlineStr">
        <is>
          <t>Service</t>
        </is>
      </c>
      <c r="C556" t="inlineStr">
        <is>
          <t>BC</t>
        </is>
      </c>
      <c r="D556" t="inlineStr">
        <is>
          <t>Commercial</t>
        </is>
      </c>
      <c r="E556" t="inlineStr">
        <is>
          <t>Offices (Marine)</t>
        </is>
      </c>
      <c r="F556" t="inlineStr">
        <is>
          <t>Std</t>
        </is>
      </c>
      <c r="G556" t="inlineStr">
        <is>
          <t>fcc</t>
        </is>
      </c>
      <c r="K556" t="inlineStr">
        <is>
          <t>constant_tech</t>
        </is>
      </c>
      <c r="L556" t="inlineStr">
        <is>
          <t>$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CIMS.CAN.BC.Commercial.Buildings.Shell.Offices (Marine)</t>
        </is>
      </c>
      <c r="B557" t="inlineStr">
        <is>
          <t>Service</t>
        </is>
      </c>
      <c r="C557" t="inlineStr">
        <is>
          <t>BC</t>
        </is>
      </c>
      <c r="D557" t="inlineStr">
        <is>
          <t>Commercial</t>
        </is>
      </c>
      <c r="E557" t="inlineStr">
        <is>
          <t>Offices (Marine)</t>
        </is>
      </c>
      <c r="F557" t="inlineStr">
        <is>
          <t>Std</t>
        </is>
      </c>
      <c r="G557" t="inlineStr">
        <is>
          <t>capital_recovery</t>
        </is>
      </c>
      <c r="K557" t="inlineStr">
        <is>
          <t>constant_tech</t>
        </is>
      </c>
      <c r="L557" t="inlineStr">
        <is>
          <t>Years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CIMS.CAN.BC.Commercial.Buildings.Shell.Offices (Marine)</t>
        </is>
      </c>
      <c r="B558" t="inlineStr">
        <is>
          <t>Service</t>
        </is>
      </c>
      <c r="C558" t="inlineStr">
        <is>
          <t>BC</t>
        </is>
      </c>
      <c r="D558" t="inlineStr">
        <is>
          <t>Commercial</t>
        </is>
      </c>
      <c r="E558" t="inlineStr">
        <is>
          <t>Offices (Marine)</t>
        </is>
      </c>
      <c r="F558" t="inlineStr">
        <is>
          <t>Std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CIMS.CAN.BC.Commercial.Buildings.Shell.Offices (Marine)</t>
        </is>
      </c>
      <c r="B559" t="inlineStr">
        <is>
          <t>Service</t>
        </is>
      </c>
      <c r="C559" t="inlineStr">
        <is>
          <t>BC</t>
        </is>
      </c>
      <c r="D559" t="inlineStr">
        <is>
          <t>Commercial</t>
        </is>
      </c>
      <c r="E559" t="inlineStr">
        <is>
          <t>Offices (Marine)</t>
        </is>
      </c>
      <c r="F559" t="inlineStr">
        <is>
          <t>Std</t>
        </is>
      </c>
      <c r="G559" t="inlineStr">
        <is>
          <t>service_request</t>
        </is>
      </c>
      <c r="J559" t="inlineStr">
        <is>
          <t>CIMS.CAN.BC.Commercial.HVAC (Marine)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CIMS.CAN.BC.Commercial.Buildings.Shell.Offices (Marine)</t>
        </is>
      </c>
      <c r="B560" t="inlineStr">
        <is>
          <t>Service</t>
        </is>
      </c>
      <c r="C560" t="inlineStr">
        <is>
          <t>BC</t>
        </is>
      </c>
      <c r="D560" t="inlineStr">
        <is>
          <t>Commercial</t>
        </is>
      </c>
      <c r="E560" t="inlineStr">
        <is>
          <t>Offices (Marine)</t>
        </is>
      </c>
      <c r="F560" t="inlineStr">
        <is>
          <t>LEED Silver</t>
        </is>
      </c>
      <c r="G560" t="inlineStr">
        <is>
          <t>technology</t>
        </is>
      </c>
    </row>
    <row r="561">
      <c r="A561" t="inlineStr">
        <is>
          <t>CIMS.CAN.BC.Commercial.Buildings.Shell.Offices (Marine)</t>
        </is>
      </c>
      <c r="B561" t="inlineStr">
        <is>
          <t>Service</t>
        </is>
      </c>
      <c r="C561" t="inlineStr">
        <is>
          <t>BC</t>
        </is>
      </c>
      <c r="D561" t="inlineStr">
        <is>
          <t>Commercial</t>
        </is>
      </c>
      <c r="E561" t="inlineStr">
        <is>
          <t>Offices (Marine)</t>
        </is>
      </c>
      <c r="F561" t="inlineStr">
        <is>
          <t>LEED Silver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CIMS.CAN.BC.Commercial.Buildings.Shell.Offices (Marine)</t>
        </is>
      </c>
      <c r="B562" t="inlineStr">
        <is>
          <t>Service</t>
        </is>
      </c>
      <c r="C562" t="inlineStr">
        <is>
          <t>BC</t>
        </is>
      </c>
      <c r="D562" t="inlineStr">
        <is>
          <t>Commercial</t>
        </is>
      </c>
      <c r="E562" t="inlineStr">
        <is>
          <t>Offices (Marine)</t>
        </is>
      </c>
      <c r="F562" t="inlineStr">
        <is>
          <t>LEED Silver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CIMS.CAN.BC.Commercial.Buildings.Shell.Offices (Marine)</t>
        </is>
      </c>
      <c r="B563" t="inlineStr">
        <is>
          <t>Service</t>
        </is>
      </c>
      <c r="C563" t="inlineStr">
        <is>
          <t>BC</t>
        </is>
      </c>
      <c r="D563" t="inlineStr">
        <is>
          <t>Commercial</t>
        </is>
      </c>
      <c r="E563" t="inlineStr">
        <is>
          <t>Offices (Marine)</t>
        </is>
      </c>
      <c r="F563" t="inlineStr">
        <is>
          <t>LEED Silver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CIMS.CAN.BC.Commercial.Buildings.Shell.Offices (Marine)</t>
        </is>
      </c>
      <c r="B564" t="inlineStr">
        <is>
          <t>Service</t>
        </is>
      </c>
      <c r="C564" t="inlineStr">
        <is>
          <t>BC</t>
        </is>
      </c>
      <c r="D564" t="inlineStr">
        <is>
          <t>Commercial</t>
        </is>
      </c>
      <c r="E564" t="inlineStr">
        <is>
          <t>Offices (Marine)</t>
        </is>
      </c>
      <c r="F564" t="inlineStr">
        <is>
          <t>LEED Silver</t>
        </is>
      </c>
      <c r="G564" t="inlineStr">
        <is>
          <t>market_share_total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CIMS.CAN.BC.Commercial.Buildings.Shell.Offices (Marine)</t>
        </is>
      </c>
      <c r="B565" t="inlineStr">
        <is>
          <t>Service</t>
        </is>
      </c>
      <c r="C565" t="inlineStr">
        <is>
          <t>BC</t>
        </is>
      </c>
      <c r="D565" t="inlineStr">
        <is>
          <t>Commercial</t>
        </is>
      </c>
      <c r="E565" t="inlineStr">
        <is>
          <t>Offices (Marine)</t>
        </is>
      </c>
      <c r="F565" t="inlineStr">
        <is>
          <t>LEED Silver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CIMS.CAN.BC.Commercial.Buildings.Shell.Offices (Marine)</t>
        </is>
      </c>
      <c r="B566" t="inlineStr">
        <is>
          <t>Service</t>
        </is>
      </c>
      <c r="C566" t="inlineStr">
        <is>
          <t>BC</t>
        </is>
      </c>
      <c r="D566" t="inlineStr">
        <is>
          <t>Commercial</t>
        </is>
      </c>
      <c r="E566" t="inlineStr">
        <is>
          <t>Offices (Marine)</t>
        </is>
      </c>
      <c r="F566" t="inlineStr">
        <is>
          <t>LEED Silver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CIMS.CAN.BC.Commercial.Buildings.Shell.Offices (Marine)</t>
        </is>
      </c>
      <c r="B567" t="inlineStr">
        <is>
          <t>Service</t>
        </is>
      </c>
      <c r="C567" t="inlineStr">
        <is>
          <t>BC</t>
        </is>
      </c>
      <c r="D567" t="inlineStr">
        <is>
          <t>Commercial</t>
        </is>
      </c>
      <c r="E567" t="inlineStr">
        <is>
          <t>Offices (Marine)</t>
        </is>
      </c>
      <c r="F567" t="inlineStr">
        <is>
          <t>LEED Silver</t>
        </is>
      </c>
      <c r="G567" t="inlineStr">
        <is>
          <t>capital_recovery</t>
        </is>
      </c>
      <c r="K567" t="inlineStr">
        <is>
          <t>constant_tech</t>
        </is>
      </c>
      <c r="L567" t="inlineStr">
        <is>
          <t>Years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CIMS.CAN.BC.Commercial.Buildings.Shell.Offices (Marine)</t>
        </is>
      </c>
      <c r="B568" t="inlineStr">
        <is>
          <t>Service</t>
        </is>
      </c>
      <c r="C568" t="inlineStr">
        <is>
          <t>BC</t>
        </is>
      </c>
      <c r="D568" t="inlineStr">
        <is>
          <t>Commercial</t>
        </is>
      </c>
      <c r="E568" t="inlineStr">
        <is>
          <t>Offices (Marine)</t>
        </is>
      </c>
      <c r="F568" t="inlineStr">
        <is>
          <t>LEED Silver</t>
        </is>
      </c>
      <c r="G568" t="inlineStr">
        <is>
          <t>fom</t>
        </is>
      </c>
      <c r="K568" t="inlineStr">
        <is>
          <t>constant_tech</t>
        </is>
      </c>
      <c r="L568" t="inlineStr">
        <is>
          <t>$</t>
        </is>
      </c>
      <c r="M568">
        <f t="array" ref="M568">INDEX([1]!constant_data,_xlfn.XMATCH(_xlfn.CONCAT(
SUBSTITUTE($A568,LEFT($A568,FIND($C568,$A568)+LEN($C568)-1),),
$F568,
$H568:$I568,
SUBSTITUTE($J568,LEFT($A568,FIND($C568,$A568)+LEN($C568)-1),)),
[1]!constant_index),_xlfn.XMATCH($G568,[1]!constant_header))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CIMS.CAN.BC.Commercial.Buildings.Shell.Offices (Marine)</t>
        </is>
      </c>
      <c r="B569" t="inlineStr">
        <is>
          <t>Service</t>
        </is>
      </c>
      <c r="C569" t="inlineStr">
        <is>
          <t>BC</t>
        </is>
      </c>
      <c r="D569" t="inlineStr">
        <is>
          <t>Commercial</t>
        </is>
      </c>
      <c r="E569" t="inlineStr">
        <is>
          <t>Offices (Marine)</t>
        </is>
      </c>
      <c r="F569" t="inlineStr">
        <is>
          <t>LEED Silver</t>
        </is>
      </c>
      <c r="G569" t="inlineStr">
        <is>
          <t>service_request</t>
        </is>
      </c>
      <c r="J569" t="inlineStr">
        <is>
          <t>CIMS.CAN.BC.Commercial.HVAC (Marine)</t>
        </is>
      </c>
      <c r="K569" t="inlineStr">
        <is>
          <t>annual_tech</t>
        </is>
      </c>
      <c r="L569">
        <f t="array" ref="L569">INDEX([1]!annual_data,_xlfn.XMATCH(_xlfn.CONCAT(
SUBSTITUTE($A569,LEFT($A569,FIND($C569,$A569)+LEN($C569)-1),),
$F569,
$G569:$I569,
SUBSTITUTE($J569,LEFT($A569,FIND($C569,$A569)+LEN($C569)-1),)),
[1]!annual_index),_xlfn.XMATCH(L$2,[1]!annual_header))</f>
        <v/>
      </c>
      <c r="M569">
        <f t="array" ref="M569">INDEX([1]!annual_data,_xlfn.XMATCH(_xlfn.CONCAT(
SUBSTITUTE($A569,LEFT($A569,FIND($C569,$A569)+LEN($C569)-1),),
$F569,
$G569:$I569,
SUBSTITUTE($J569,LEFT($A569,FIND($C569,$A569)+LEN($C569)-1),)),
[1]!annual_index),_xlfn.XMATCH(M$2,[1]!annual_header))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CIMS.CAN.BC.Commercial.Buildings.Shell.Offices (Marine)</t>
        </is>
      </c>
      <c r="B570" t="inlineStr">
        <is>
          <t>Service</t>
        </is>
      </c>
      <c r="C570" t="inlineStr">
        <is>
          <t>BC</t>
        </is>
      </c>
      <c r="D570" t="inlineStr">
        <is>
          <t>Commercial</t>
        </is>
      </c>
      <c r="E570" t="inlineStr">
        <is>
          <t>Offices (Marine)</t>
        </is>
      </c>
      <c r="F570" t="inlineStr">
        <is>
          <t>LEED Platinum</t>
        </is>
      </c>
      <c r="G570" t="inlineStr">
        <is>
          <t>technology</t>
        </is>
      </c>
    </row>
    <row r="571">
      <c r="A571" t="inlineStr">
        <is>
          <t>CIMS.CAN.BC.Commercial.Buildings.Shell.Offices (Marine)</t>
        </is>
      </c>
      <c r="B571" t="inlineStr">
        <is>
          <t>Service</t>
        </is>
      </c>
      <c r="C571" t="inlineStr">
        <is>
          <t>BC</t>
        </is>
      </c>
      <c r="D571" t="inlineStr">
        <is>
          <t>Commercial</t>
        </is>
      </c>
      <c r="E571" t="inlineStr">
        <is>
          <t>Offices (Marine)</t>
        </is>
      </c>
      <c r="F571" t="inlineStr">
        <is>
          <t>LEED Platinum</t>
        </is>
      </c>
      <c r="G571" t="inlineStr">
        <is>
          <t>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CIMS.CAN.BC.Commercial.Buildings.Shell.Offices (Marine)</t>
        </is>
      </c>
      <c r="B572" t="inlineStr">
        <is>
          <t>Service</t>
        </is>
      </c>
      <c r="C572" t="inlineStr">
        <is>
          <t>BC</t>
        </is>
      </c>
      <c r="D572" t="inlineStr">
        <is>
          <t>Commercial</t>
        </is>
      </c>
      <c r="E572" t="inlineStr">
        <is>
          <t>Offices (Marine)</t>
        </is>
      </c>
      <c r="F572" t="inlineStr">
        <is>
          <t>LEED Platinum</t>
        </is>
      </c>
      <c r="G572" t="inlineStr">
        <is>
          <t>unavailable</t>
        </is>
      </c>
      <c r="K572" t="inlineStr">
        <is>
          <t>constant_tech</t>
        </is>
      </c>
      <c r="L572" t="inlineStr">
        <is>
          <t>Year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CIMS.CAN.BC.Commercial.Buildings.Shell.Offices (Marine)</t>
        </is>
      </c>
      <c r="B573" t="inlineStr">
        <is>
          <t>Service</t>
        </is>
      </c>
      <c r="C573" t="inlineStr">
        <is>
          <t>BC</t>
        </is>
      </c>
      <c r="D573" t="inlineStr">
        <is>
          <t>Commercial</t>
        </is>
      </c>
      <c r="E573" t="inlineStr">
        <is>
          <t>Offices (Marine)</t>
        </is>
      </c>
      <c r="F573" t="inlineStr">
        <is>
          <t>LEED Platinum</t>
        </is>
      </c>
      <c r="G573" t="inlineStr">
        <is>
          <t>lifetime</t>
        </is>
      </c>
      <c r="K573" t="inlineStr">
        <is>
          <t>constant_tech</t>
        </is>
      </c>
      <c r="L573" t="inlineStr">
        <is>
          <t>Years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CIMS.CAN.BC.Commercial.Buildings.Shell.Offices (Marine)</t>
        </is>
      </c>
      <c r="B574" t="inlineStr">
        <is>
          <t>Service</t>
        </is>
      </c>
      <c r="C574" t="inlineStr">
        <is>
          <t>BC</t>
        </is>
      </c>
      <c r="D574" t="inlineStr">
        <is>
          <t>Commercial</t>
        </is>
      </c>
      <c r="E574" t="inlineStr">
        <is>
          <t>Offices (Marine)</t>
        </is>
      </c>
      <c r="F574" t="inlineStr">
        <is>
          <t>LEED Platinum</t>
        </is>
      </c>
      <c r="G574" t="inlineStr">
        <is>
          <t>market_share_total</t>
        </is>
      </c>
      <c r="K574" t="inlineStr">
        <is>
          <t>annual_tech</t>
        </is>
      </c>
      <c r="L574" t="inlineStr">
        <is>
          <t>%</t>
        </is>
      </c>
      <c r="M574">
        <f t="array" ref="M574">INDEX([1]!annual_data,_xlfn.XMATCH(_xlfn.CONCAT(
SUBSTITUTE($A574,LEFT($A574,FIND($C574,$A574)+LEN($C574)-1),),
$F574,
$G574:$I574,
SUBSTITUTE($J574,LEFT($A574,FIND($C574,$A574)+LEN($C574)-1),)),
[1]!annual_index),_xlfn.XMATCH(M$2,[1]!annual_header))</f>
        <v/>
      </c>
    </row>
    <row r="575">
      <c r="A575" t="inlineStr">
        <is>
          <t>CIMS.CAN.BC.Commercial.Buildings.Shell.Offices (Marine)</t>
        </is>
      </c>
      <c r="B575" t="inlineStr">
        <is>
          <t>Service</t>
        </is>
      </c>
      <c r="C575" t="inlineStr">
        <is>
          <t>BC</t>
        </is>
      </c>
      <c r="D575" t="inlineStr">
        <is>
          <t>Commercial</t>
        </is>
      </c>
      <c r="E575" t="inlineStr">
        <is>
          <t>Offices (Marine)</t>
        </is>
      </c>
      <c r="F575" t="inlineStr">
        <is>
          <t>LEED Platinum</t>
        </is>
      </c>
      <c r="G575" t="inlineStr">
        <is>
          <t>output</t>
        </is>
      </c>
      <c r="K575" t="inlineStr">
        <is>
          <t>constant_tech</t>
        </is>
      </c>
      <c r="L575" t="inlineStr">
        <is>
          <t>node unit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CIMS.CAN.BC.Commercial.Buildings.Shell.Offices (Marine)</t>
        </is>
      </c>
      <c r="B576" t="inlineStr">
        <is>
          <t>Service</t>
        </is>
      </c>
      <c r="C576" t="inlineStr">
        <is>
          <t>BC</t>
        </is>
      </c>
      <c r="D576" t="inlineStr">
        <is>
          <t>Commercial</t>
        </is>
      </c>
      <c r="E576" t="inlineStr">
        <is>
          <t>Offices (Marine)</t>
        </is>
      </c>
      <c r="F576" t="inlineStr">
        <is>
          <t>LEED Platinum</t>
        </is>
      </c>
      <c r="G576" t="inlineStr">
        <is>
          <t>fcc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CIMS.CAN.BC.Commercial.Buildings.Shell.Offices (Marine)</t>
        </is>
      </c>
      <c r="B577" t="inlineStr">
        <is>
          <t>Service</t>
        </is>
      </c>
      <c r="C577" t="inlineStr">
        <is>
          <t>BC</t>
        </is>
      </c>
      <c r="D577" t="inlineStr">
        <is>
          <t>Commercial</t>
        </is>
      </c>
      <c r="E577" t="inlineStr">
        <is>
          <t>Offices (Marine)</t>
        </is>
      </c>
      <c r="F577" t="inlineStr">
        <is>
          <t>LEED Platinum</t>
        </is>
      </c>
      <c r="G577" t="inlineStr">
        <is>
          <t>capital_recovery</t>
        </is>
      </c>
      <c r="K577" t="inlineStr">
        <is>
          <t>constant_tech</t>
        </is>
      </c>
      <c r="L577" t="inlineStr">
        <is>
          <t>Years</t>
        </is>
      </c>
      <c r="M577">
        <f t="array" ref="M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CIMS.CAN.BC.Commercial.Buildings.Shell.Offices (Marine)</t>
        </is>
      </c>
      <c r="B578" t="inlineStr">
        <is>
          <t>Service</t>
        </is>
      </c>
      <c r="C578" t="inlineStr">
        <is>
          <t>BC</t>
        </is>
      </c>
      <c r="D578" t="inlineStr">
        <is>
          <t>Commercial</t>
        </is>
      </c>
      <c r="E578" t="inlineStr">
        <is>
          <t>Offices (Marine)</t>
        </is>
      </c>
      <c r="F578" t="inlineStr">
        <is>
          <t>LEED Platinum</t>
        </is>
      </c>
      <c r="G578" t="inlineStr">
        <is>
          <t>fom</t>
        </is>
      </c>
      <c r="K578" t="inlineStr">
        <is>
          <t>constant_tech</t>
        </is>
      </c>
      <c r="L578" t="inlineStr">
        <is>
          <t>$</t>
        </is>
      </c>
      <c r="M578">
        <f t="array" ref="M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  <c r="N578">
        <f>M578</f>
        <v/>
      </c>
      <c r="O578">
        <f>N578</f>
        <v/>
      </c>
      <c r="P578">
        <f>O578</f>
        <v/>
      </c>
      <c r="Q578">
        <f>P578</f>
        <v/>
      </c>
      <c r="R578">
        <f>Q578</f>
        <v/>
      </c>
      <c r="S578">
        <f>R578</f>
        <v/>
      </c>
      <c r="T578">
        <f>S578</f>
        <v/>
      </c>
      <c r="U578">
        <f>T578</f>
        <v/>
      </c>
      <c r="V578">
        <f>U578</f>
        <v/>
      </c>
      <c r="W578">
        <f>V578</f>
        <v/>
      </c>
    </row>
    <row r="579">
      <c r="A579" t="inlineStr">
        <is>
          <t>CIMS.CAN.BC.Commercial.Buildings.Shell.Offices (Marine)</t>
        </is>
      </c>
      <c r="B579" t="inlineStr">
        <is>
          <t>Service</t>
        </is>
      </c>
      <c r="C579" t="inlineStr">
        <is>
          <t>BC</t>
        </is>
      </c>
      <c r="D579" t="inlineStr">
        <is>
          <t>Commercial</t>
        </is>
      </c>
      <c r="E579" t="inlineStr">
        <is>
          <t>Offices (Marine)</t>
        </is>
      </c>
      <c r="F579" t="inlineStr">
        <is>
          <t>LEED Platinum</t>
        </is>
      </c>
      <c r="G579" t="inlineStr">
        <is>
          <t>service_request</t>
        </is>
      </c>
      <c r="J579" t="inlineStr">
        <is>
          <t>CIMS.CAN.BC.Commercial.HVAC (Marine)</t>
        </is>
      </c>
      <c r="K579" t="inlineStr">
        <is>
          <t>annual_tech</t>
        </is>
      </c>
      <c r="L579">
        <f t="array" ref="L579">INDEX([1]!annual_data,_xlfn.XMATCH(_xlfn.CONCAT(
SUBSTITUTE($A579,LEFT($A579,FIND($C579,$A579)+LEN($C579)-1),),
$F579,
$G579:$I579,
SUBSTITUTE($J579,LEFT($A579,FIND($C579,$A579)+LEN($C579)-1),)),
[1]!annual_index),_xlfn.XMATCH(L$2,[1]!annual_header))</f>
        <v/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  <c r="N579">
        <f>M579</f>
        <v/>
      </c>
      <c r="O579">
        <f>N579</f>
        <v/>
      </c>
      <c r="P579">
        <f>O579</f>
        <v/>
      </c>
      <c r="Q579">
        <f>P579</f>
        <v/>
      </c>
      <c r="R579">
        <f>Q579</f>
        <v/>
      </c>
      <c r="S579">
        <f>R579</f>
        <v/>
      </c>
      <c r="T579">
        <f>S579</f>
        <v/>
      </c>
      <c r="U579">
        <f>T579</f>
        <v/>
      </c>
      <c r="V579">
        <f>U579</f>
        <v/>
      </c>
      <c r="W579">
        <f>V579</f>
        <v/>
      </c>
    </row>
    <row r="580">
      <c r="A580" t="inlineStr">
        <is>
          <t>CIMS.CAN.BC.Commercial.Buildings.Shell.Educational (Marine)</t>
        </is>
      </c>
      <c r="B580" t="inlineStr">
        <is>
          <t>Service</t>
        </is>
      </c>
      <c r="C580" t="inlineStr">
        <is>
          <t>BC</t>
        </is>
      </c>
      <c r="D580" t="inlineStr">
        <is>
          <t>Commercial</t>
        </is>
      </c>
      <c r="E580" t="inlineStr">
        <is>
          <t>Educational (Marine)</t>
        </is>
      </c>
      <c r="G580" t="inlineStr">
        <is>
          <t>service_provide</t>
        </is>
      </c>
      <c r="K580" t="inlineStr">
        <is>
          <t>constant_tech</t>
        </is>
      </c>
      <c r="L580">
        <f t="array" ref="L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</row>
    <row r="581">
      <c r="A581" t="inlineStr">
        <is>
          <t>CIMS.CAN.BC.Commercial.Buildings.Shell.Educational (Marine)</t>
        </is>
      </c>
      <c r="B581" t="inlineStr">
        <is>
          <t>Service</t>
        </is>
      </c>
      <c r="C581" t="inlineStr">
        <is>
          <t>BC</t>
        </is>
      </c>
      <c r="D581" t="inlineStr">
        <is>
          <t>Commercial</t>
        </is>
      </c>
      <c r="E581" t="inlineStr">
        <is>
          <t>Educational (Marine)</t>
        </is>
      </c>
      <c r="G581" t="inlineStr">
        <is>
          <t>competition</t>
        </is>
      </c>
      <c r="H581" t="inlineStr">
        <is>
          <t>Tech Compete</t>
        </is>
      </c>
    </row>
    <row r="582">
      <c r="A582" t="inlineStr">
        <is>
          <t>CIMS.CAN.BC.Commercial.Buildings.Shell.Educational (Marine)</t>
        </is>
      </c>
      <c r="B582" t="inlineStr">
        <is>
          <t>Service</t>
        </is>
      </c>
      <c r="C582" t="inlineStr">
        <is>
          <t>BC</t>
        </is>
      </c>
      <c r="D582" t="inlineStr">
        <is>
          <t>Commercial</t>
        </is>
      </c>
      <c r="E582" t="inlineStr">
        <is>
          <t>Educational (Marine)</t>
        </is>
      </c>
      <c r="G582" t="inlineStr">
        <is>
          <t>discount_rate_financial</t>
        </is>
      </c>
      <c r="K582" t="inlineStr">
        <is>
          <t>constant_tech</t>
        </is>
      </c>
      <c r="L582" t="inlineStr">
        <is>
          <t>%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CIMS.CAN.BC.Commercial.Buildings.Shell.Educational (Marine)</t>
        </is>
      </c>
      <c r="B583" t="inlineStr">
        <is>
          <t>Service</t>
        </is>
      </c>
      <c r="C583" t="inlineStr">
        <is>
          <t>BC</t>
        </is>
      </c>
      <c r="D583" t="inlineStr">
        <is>
          <t>Commercial</t>
        </is>
      </c>
      <c r="E583" t="inlineStr">
        <is>
          <t>Educational (Marine)</t>
        </is>
      </c>
      <c r="G583" t="inlineStr">
        <is>
          <t>discount_rate_retrofit</t>
        </is>
      </c>
      <c r="K583" t="inlineStr">
        <is>
          <t>constant_tech</t>
        </is>
      </c>
      <c r="L583" t="inlineStr">
        <is>
          <t>%</t>
        </is>
      </c>
      <c r="M583">
        <f t="array" ref="M583">INDEX([1]!constant_data,_xlfn.XMATCH(_xlfn.CONCAT(
SUBSTITUTE($A583,LEFT($A583,FIND($C583,$A583)+LEN($C583)-1),),
$F583,
$H583:$I583,
SUBSTITUTE($J583,LEFT($A583,FIND($C583,$A583)+LEN($C583)-1),)),
[1]!constant_index),_xlfn.XMATCH($G583,[1]!constant_header))</f>
        <v/>
      </c>
      <c r="N583">
        <f>M583</f>
        <v/>
      </c>
      <c r="O583">
        <f>N583</f>
        <v/>
      </c>
      <c r="P583">
        <f>O583</f>
        <v/>
      </c>
      <c r="Q583">
        <f>P583</f>
        <v/>
      </c>
      <c r="R583">
        <f>Q583</f>
        <v/>
      </c>
      <c r="S583">
        <f>R583</f>
        <v/>
      </c>
      <c r="T583">
        <f>S583</f>
        <v/>
      </c>
      <c r="U583">
        <f>T583</f>
        <v/>
      </c>
      <c r="V583">
        <f>U583</f>
        <v/>
      </c>
      <c r="W583">
        <f>V583</f>
        <v/>
      </c>
    </row>
    <row r="584">
      <c r="A584" t="inlineStr">
        <is>
          <t>CIMS.CAN.BC.Commercial.Buildings.Shell.Educational (Marine)</t>
        </is>
      </c>
      <c r="B584" t="inlineStr">
        <is>
          <t>Service</t>
        </is>
      </c>
      <c r="C584" t="inlineStr">
        <is>
          <t>BC</t>
        </is>
      </c>
      <c r="D584" t="inlineStr">
        <is>
          <t>Commercial</t>
        </is>
      </c>
      <c r="E584" t="inlineStr">
        <is>
          <t>Educational (Marine)</t>
        </is>
      </c>
      <c r="G584" t="inlineStr">
        <is>
          <t>heterogeneity</t>
        </is>
      </c>
      <c r="K584" t="inlineStr">
        <is>
          <t>constant_tech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CIMS.CAN.BC.Commercial.Buildings.Shell.Educational (Marine)</t>
        </is>
      </c>
      <c r="B585" t="inlineStr">
        <is>
          <t>Service</t>
        </is>
      </c>
      <c r="C585" t="inlineStr">
        <is>
          <t>BC</t>
        </is>
      </c>
      <c r="D585" t="inlineStr">
        <is>
          <t>Commercial</t>
        </is>
      </c>
      <c r="E585" t="inlineStr">
        <is>
          <t>Educational (Marine)</t>
        </is>
      </c>
      <c r="F585" t="inlineStr">
        <is>
          <t>Std</t>
        </is>
      </c>
      <c r="G585" t="inlineStr">
        <is>
          <t>technology</t>
        </is>
      </c>
    </row>
    <row r="586">
      <c r="A586" t="inlineStr">
        <is>
          <t>CIMS.CAN.BC.Commercial.Buildings.Shell.Educational (Marine)</t>
        </is>
      </c>
      <c r="B586" t="inlineStr">
        <is>
          <t>Service</t>
        </is>
      </c>
      <c r="C586" t="inlineStr">
        <is>
          <t>BC</t>
        </is>
      </c>
      <c r="D586" t="inlineStr">
        <is>
          <t>Commercial</t>
        </is>
      </c>
      <c r="E586" t="inlineStr">
        <is>
          <t>Educational (Marine)</t>
        </is>
      </c>
      <c r="F586" t="inlineStr">
        <is>
          <t>Std</t>
        </is>
      </c>
      <c r="G586" t="inlineStr">
        <is>
          <t>available</t>
        </is>
      </c>
      <c r="K586" t="inlineStr">
        <is>
          <t>constant_tech</t>
        </is>
      </c>
      <c r="L586" t="inlineStr">
        <is>
          <t>Year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CIMS.CAN.BC.Commercial.Buildings.Shell.Educational (Marine)</t>
        </is>
      </c>
      <c r="B587" t="inlineStr">
        <is>
          <t>Service</t>
        </is>
      </c>
      <c r="C587" t="inlineStr">
        <is>
          <t>BC</t>
        </is>
      </c>
      <c r="D587" t="inlineStr">
        <is>
          <t>Commercial</t>
        </is>
      </c>
      <c r="E587" t="inlineStr">
        <is>
          <t>Educational (Marine)</t>
        </is>
      </c>
      <c r="F587" t="inlineStr">
        <is>
          <t>Std</t>
        </is>
      </c>
      <c r="G587" t="inlineStr">
        <is>
          <t>unavailable</t>
        </is>
      </c>
      <c r="K587" t="inlineStr">
        <is>
          <t>constant_tech</t>
        </is>
      </c>
      <c r="L587" t="inlineStr">
        <is>
          <t>Year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CIMS.CAN.BC.Commercial.Buildings.Shell.Educational (Marine)</t>
        </is>
      </c>
      <c r="B588" t="inlineStr">
        <is>
          <t>Service</t>
        </is>
      </c>
      <c r="C588" t="inlineStr">
        <is>
          <t>BC</t>
        </is>
      </c>
      <c r="D588" t="inlineStr">
        <is>
          <t>Commercial</t>
        </is>
      </c>
      <c r="E588" t="inlineStr">
        <is>
          <t>Educational (Marine)</t>
        </is>
      </c>
      <c r="F588" t="inlineStr">
        <is>
          <t>Std</t>
        </is>
      </c>
      <c r="G588" t="inlineStr">
        <is>
          <t>lifetime</t>
        </is>
      </c>
      <c r="K588" t="inlineStr">
        <is>
          <t>constant_tech</t>
        </is>
      </c>
      <c r="L588" t="inlineStr">
        <is>
          <t>Years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CIMS.CAN.BC.Commercial.Buildings.Shell.Educational (Marine)</t>
        </is>
      </c>
      <c r="B589" t="inlineStr">
        <is>
          <t>Service</t>
        </is>
      </c>
      <c r="C589" t="inlineStr">
        <is>
          <t>BC</t>
        </is>
      </c>
      <c r="D589" t="inlineStr">
        <is>
          <t>Commercial</t>
        </is>
      </c>
      <c r="E589" t="inlineStr">
        <is>
          <t>Educational (Marine)</t>
        </is>
      </c>
      <c r="F589" t="inlineStr">
        <is>
          <t>Std</t>
        </is>
      </c>
      <c r="G589" t="inlineStr">
        <is>
          <t>market_share_total</t>
        </is>
      </c>
      <c r="K589" t="inlineStr">
        <is>
          <t>annual_tech</t>
        </is>
      </c>
      <c r="L589" t="inlineStr">
        <is>
          <t>%</t>
        </is>
      </c>
      <c r="M589">
        <f t="array" ref="M589">INDEX([1]!annual_data,_xlfn.XMATCH(_xlfn.CONCAT(
SUBSTITUTE($A589,LEFT($A589,FIND($C589,$A589)+LEN($C589)-1),),
$F589,
$G589:$I589,
SUBSTITUTE($J589,LEFT($A589,FIND($C589,$A589)+LEN($C589)-1),)),
[1]!annual_index),_xlfn.XMATCH(M$2,[1]!annual_header))</f>
        <v/>
      </c>
    </row>
    <row r="590">
      <c r="A590" t="inlineStr">
        <is>
          <t>CIMS.CAN.BC.Commercial.Buildings.Shell.Educational (Marine)</t>
        </is>
      </c>
      <c r="B590" t="inlineStr">
        <is>
          <t>Service</t>
        </is>
      </c>
      <c r="C590" t="inlineStr">
        <is>
          <t>BC</t>
        </is>
      </c>
      <c r="D590" t="inlineStr">
        <is>
          <t>Commercial</t>
        </is>
      </c>
      <c r="E590" t="inlineStr">
        <is>
          <t>Educational (Marine)</t>
        </is>
      </c>
      <c r="F590" t="inlineStr">
        <is>
          <t>Std</t>
        </is>
      </c>
      <c r="G590" t="inlineStr">
        <is>
          <t>output</t>
        </is>
      </c>
      <c r="K590" t="inlineStr">
        <is>
          <t>constant_tech</t>
        </is>
      </c>
      <c r="L590" t="inlineStr">
        <is>
          <t>node unit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CIMS.CAN.BC.Commercial.Buildings.Shell.Educational (Marine)</t>
        </is>
      </c>
      <c r="B591" t="inlineStr">
        <is>
          <t>Service</t>
        </is>
      </c>
      <c r="C591" t="inlineStr">
        <is>
          <t>BC</t>
        </is>
      </c>
      <c r="D591" t="inlineStr">
        <is>
          <t>Commercial</t>
        </is>
      </c>
      <c r="E591" t="inlineStr">
        <is>
          <t>Educational (Marine)</t>
        </is>
      </c>
      <c r="F591" t="inlineStr">
        <is>
          <t>Std</t>
        </is>
      </c>
      <c r="G591" t="inlineStr">
        <is>
          <t>fcc</t>
        </is>
      </c>
      <c r="K591" t="inlineStr">
        <is>
          <t>constant_tech</t>
        </is>
      </c>
      <c r="L591" t="inlineStr">
        <is>
          <t>$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CIMS.CAN.BC.Commercial.Buildings.Shell.Educational (Marine)</t>
        </is>
      </c>
      <c r="B592" t="inlineStr">
        <is>
          <t>Service</t>
        </is>
      </c>
      <c r="C592" t="inlineStr">
        <is>
          <t>BC</t>
        </is>
      </c>
      <c r="D592" t="inlineStr">
        <is>
          <t>Commercial</t>
        </is>
      </c>
      <c r="E592" t="inlineStr">
        <is>
          <t>Educational (Marine)</t>
        </is>
      </c>
      <c r="F592" t="inlineStr">
        <is>
          <t>Std</t>
        </is>
      </c>
      <c r="G592" t="inlineStr">
        <is>
          <t>fom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CIMS.CAN.BC.Commercial.Buildings.Shell.Educational (Marine)</t>
        </is>
      </c>
      <c r="B593" t="inlineStr">
        <is>
          <t>Service</t>
        </is>
      </c>
      <c r="C593" t="inlineStr">
        <is>
          <t>BC</t>
        </is>
      </c>
      <c r="D593" t="inlineStr">
        <is>
          <t>Commercial</t>
        </is>
      </c>
      <c r="E593" t="inlineStr">
        <is>
          <t>Educational (Marine)</t>
        </is>
      </c>
      <c r="F593" t="inlineStr">
        <is>
          <t>Std</t>
        </is>
      </c>
      <c r="G593" t="inlineStr">
        <is>
          <t>service_request</t>
        </is>
      </c>
      <c r="J593" t="inlineStr">
        <is>
          <t>CIMS.CAN.BC.Commercial.HVAC (Marine)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CIMS.CAN.BC.Commercial.Buildings.Shell.Educational (Marine)</t>
        </is>
      </c>
      <c r="B594" t="inlineStr">
        <is>
          <t>Service</t>
        </is>
      </c>
      <c r="C594" t="inlineStr">
        <is>
          <t>BC</t>
        </is>
      </c>
      <c r="D594" t="inlineStr">
        <is>
          <t>Commercial</t>
        </is>
      </c>
      <c r="E594" t="inlineStr">
        <is>
          <t>Educational (Marine)</t>
        </is>
      </c>
      <c r="F594" t="inlineStr">
        <is>
          <t>LEED Silver</t>
        </is>
      </c>
      <c r="G594" t="inlineStr">
        <is>
          <t>technology</t>
        </is>
      </c>
    </row>
    <row r="595">
      <c r="A595" t="inlineStr">
        <is>
          <t>CIMS.CAN.BC.Commercial.Buildings.Shell.Educational (Marine)</t>
        </is>
      </c>
      <c r="B595" t="inlineStr">
        <is>
          <t>Service</t>
        </is>
      </c>
      <c r="C595" t="inlineStr">
        <is>
          <t>BC</t>
        </is>
      </c>
      <c r="D595" t="inlineStr">
        <is>
          <t>Commercial</t>
        </is>
      </c>
      <c r="E595" t="inlineStr">
        <is>
          <t>Educational (Marine)</t>
        </is>
      </c>
      <c r="F595" t="inlineStr">
        <is>
          <t>LEED Silver</t>
        </is>
      </c>
      <c r="G595" t="inlineStr">
        <is>
          <t>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CIMS.CAN.BC.Commercial.Buildings.Shell.Educational (Marine)</t>
        </is>
      </c>
      <c r="B596" t="inlineStr">
        <is>
          <t>Service</t>
        </is>
      </c>
      <c r="C596" t="inlineStr">
        <is>
          <t>BC</t>
        </is>
      </c>
      <c r="D596" t="inlineStr">
        <is>
          <t>Commercial</t>
        </is>
      </c>
      <c r="E596" t="inlineStr">
        <is>
          <t>Educational (Marine)</t>
        </is>
      </c>
      <c r="F596" t="inlineStr">
        <is>
          <t>LEED Silver</t>
        </is>
      </c>
      <c r="G596" t="inlineStr">
        <is>
          <t>unavailable</t>
        </is>
      </c>
      <c r="K596" t="inlineStr">
        <is>
          <t>constant_tech</t>
        </is>
      </c>
      <c r="L596" t="inlineStr">
        <is>
          <t>Year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CIMS.CAN.BC.Commercial.Buildings.Shell.Educational (Marine)</t>
        </is>
      </c>
      <c r="B597" t="inlineStr">
        <is>
          <t>Service</t>
        </is>
      </c>
      <c r="C597" t="inlineStr">
        <is>
          <t>BC</t>
        </is>
      </c>
      <c r="D597" t="inlineStr">
        <is>
          <t>Commercial</t>
        </is>
      </c>
      <c r="E597" t="inlineStr">
        <is>
          <t>Educational (Marine)</t>
        </is>
      </c>
      <c r="F597" t="inlineStr">
        <is>
          <t>LEED Silver</t>
        </is>
      </c>
      <c r="G597" t="inlineStr">
        <is>
          <t>lifetime</t>
        </is>
      </c>
      <c r="K597" t="inlineStr">
        <is>
          <t>constant_tech</t>
        </is>
      </c>
      <c r="L597" t="inlineStr">
        <is>
          <t>Years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CIMS.CAN.BC.Commercial.Buildings.Shell.Educational (Marine)</t>
        </is>
      </c>
      <c r="B598" t="inlineStr">
        <is>
          <t>Service</t>
        </is>
      </c>
      <c r="C598" t="inlineStr">
        <is>
          <t>BC</t>
        </is>
      </c>
      <c r="D598" t="inlineStr">
        <is>
          <t>Commercial</t>
        </is>
      </c>
      <c r="E598" t="inlineStr">
        <is>
          <t>Educational (Marine)</t>
        </is>
      </c>
      <c r="F598" t="inlineStr">
        <is>
          <t>LEED Silver</t>
        </is>
      </c>
      <c r="G598" t="inlineStr">
        <is>
          <t>market_share_total</t>
        </is>
      </c>
      <c r="K598" t="inlineStr">
        <is>
          <t>annual_tech</t>
        </is>
      </c>
      <c r="L598" t="inlineStr">
        <is>
          <t>%</t>
        </is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</row>
    <row r="599">
      <c r="A599" t="inlineStr">
        <is>
          <t>CIMS.CAN.BC.Commercial.Buildings.Shell.Educational (Marine)</t>
        </is>
      </c>
      <c r="B599" t="inlineStr">
        <is>
          <t>Service</t>
        </is>
      </c>
      <c r="C599" t="inlineStr">
        <is>
          <t>BC</t>
        </is>
      </c>
      <c r="D599" t="inlineStr">
        <is>
          <t>Commercial</t>
        </is>
      </c>
      <c r="E599" t="inlineStr">
        <is>
          <t>Educational (Marine)</t>
        </is>
      </c>
      <c r="F599" t="inlineStr">
        <is>
          <t>LEED Silver</t>
        </is>
      </c>
      <c r="G599" t="inlineStr">
        <is>
          <t>output</t>
        </is>
      </c>
      <c r="K599" t="inlineStr">
        <is>
          <t>constant_tech</t>
        </is>
      </c>
      <c r="L599" t="inlineStr">
        <is>
          <t>node unit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CIMS.CAN.BC.Commercial.Buildings.Shell.Educational (Marine)</t>
        </is>
      </c>
      <c r="B600" t="inlineStr">
        <is>
          <t>Service</t>
        </is>
      </c>
      <c r="C600" t="inlineStr">
        <is>
          <t>BC</t>
        </is>
      </c>
      <c r="D600" t="inlineStr">
        <is>
          <t>Commercial</t>
        </is>
      </c>
      <c r="E600" t="inlineStr">
        <is>
          <t>Educational (Marine)</t>
        </is>
      </c>
      <c r="F600" t="inlineStr">
        <is>
          <t>LEED Silver</t>
        </is>
      </c>
      <c r="G600" t="inlineStr">
        <is>
          <t>fcc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CIMS.CAN.BC.Commercial.Buildings.Shell.Educational (Marine)</t>
        </is>
      </c>
      <c r="B601" t="inlineStr">
        <is>
          <t>Service</t>
        </is>
      </c>
      <c r="C601" t="inlineStr">
        <is>
          <t>BC</t>
        </is>
      </c>
      <c r="D601" t="inlineStr">
        <is>
          <t>Commercial</t>
        </is>
      </c>
      <c r="E601" t="inlineStr">
        <is>
          <t>Educational (Marine)</t>
        </is>
      </c>
      <c r="F601" t="inlineStr">
        <is>
          <t>LEED Silver</t>
        </is>
      </c>
      <c r="G601" t="inlineStr">
        <is>
          <t>fom</t>
        </is>
      </c>
      <c r="K601" t="inlineStr">
        <is>
          <t>constant_tech</t>
        </is>
      </c>
      <c r="L601" t="inlineStr">
        <is>
          <t>$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CIMS.CAN.BC.Commercial.Buildings.Shell.Educational (Marine)</t>
        </is>
      </c>
      <c r="B602" t="inlineStr">
        <is>
          <t>Service</t>
        </is>
      </c>
      <c r="C602" t="inlineStr">
        <is>
          <t>BC</t>
        </is>
      </c>
      <c r="D602" t="inlineStr">
        <is>
          <t>Commercial</t>
        </is>
      </c>
      <c r="E602" t="inlineStr">
        <is>
          <t>Educational (Marine)</t>
        </is>
      </c>
      <c r="F602" t="inlineStr">
        <is>
          <t>LEED Silver</t>
        </is>
      </c>
      <c r="G602" t="inlineStr">
        <is>
          <t>service_request</t>
        </is>
      </c>
      <c r="J602" t="inlineStr">
        <is>
          <t>CIMS.CAN.BC.Commercial.HVAC (Marine)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CIMS.CAN.BC.Commercial.Buildings.Shell.Educational (Marine)</t>
        </is>
      </c>
      <c r="B603" t="inlineStr">
        <is>
          <t>Service</t>
        </is>
      </c>
      <c r="C603" t="inlineStr">
        <is>
          <t>BC</t>
        </is>
      </c>
      <c r="D603" t="inlineStr">
        <is>
          <t>Commercial</t>
        </is>
      </c>
      <c r="E603" t="inlineStr">
        <is>
          <t>Educational (Marine)</t>
        </is>
      </c>
      <c r="F603" t="inlineStr">
        <is>
          <t>LEED Platinum</t>
        </is>
      </c>
      <c r="G603" t="inlineStr">
        <is>
          <t>technology</t>
        </is>
      </c>
    </row>
    <row r="604">
      <c r="A604" t="inlineStr">
        <is>
          <t>CIMS.CAN.BC.Commercial.Buildings.Shell.Educational (Marine)</t>
        </is>
      </c>
      <c r="B604" t="inlineStr">
        <is>
          <t>Service</t>
        </is>
      </c>
      <c r="C604" t="inlineStr">
        <is>
          <t>BC</t>
        </is>
      </c>
      <c r="D604" t="inlineStr">
        <is>
          <t>Commercial</t>
        </is>
      </c>
      <c r="E604" t="inlineStr">
        <is>
          <t>Educational (Marine)</t>
        </is>
      </c>
      <c r="F604" t="inlineStr">
        <is>
          <t>LEED Platinum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CIMS.CAN.BC.Commercial.Buildings.Shell.Educational (Marine)</t>
        </is>
      </c>
      <c r="B605" t="inlineStr">
        <is>
          <t>Service</t>
        </is>
      </c>
      <c r="C605" t="inlineStr">
        <is>
          <t>BC</t>
        </is>
      </c>
      <c r="D605" t="inlineStr">
        <is>
          <t>Commercial</t>
        </is>
      </c>
      <c r="E605" t="inlineStr">
        <is>
          <t>Educational (Marine)</t>
        </is>
      </c>
      <c r="F605" t="inlineStr">
        <is>
          <t>LEED Platinum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CIMS.CAN.BC.Commercial.Buildings.Shell.Educational (Marine)</t>
        </is>
      </c>
      <c r="B606" t="inlineStr">
        <is>
          <t>Service</t>
        </is>
      </c>
      <c r="C606" t="inlineStr">
        <is>
          <t>BC</t>
        </is>
      </c>
      <c r="D606" t="inlineStr">
        <is>
          <t>Commercial</t>
        </is>
      </c>
      <c r="E606" t="inlineStr">
        <is>
          <t>Educational (Marine)</t>
        </is>
      </c>
      <c r="F606" t="inlineStr">
        <is>
          <t>LEED Platinum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CIMS.CAN.BC.Commercial.Buildings.Shell.Educational (Marine)</t>
        </is>
      </c>
      <c r="B607" t="inlineStr">
        <is>
          <t>Service</t>
        </is>
      </c>
      <c r="C607" t="inlineStr">
        <is>
          <t>BC</t>
        </is>
      </c>
      <c r="D607" t="inlineStr">
        <is>
          <t>Commercial</t>
        </is>
      </c>
      <c r="E607" t="inlineStr">
        <is>
          <t>Educational (Marine)</t>
        </is>
      </c>
      <c r="F607" t="inlineStr">
        <is>
          <t>LEED Platinum</t>
        </is>
      </c>
      <c r="G607" t="inlineStr">
        <is>
          <t>market_share_total</t>
        </is>
      </c>
      <c r="K607" t="inlineStr">
        <is>
          <t>annual_tech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$F607,
$G607:$I607,
SUBSTITUTE($J607,LEFT($A607,FIND($C607,$A607)+LEN($C607)-1),)),
[1]!annual_index),_xlfn.XMATCH(M$2,[1]!annual_header))</f>
        <v/>
      </c>
    </row>
    <row r="608">
      <c r="A608" t="inlineStr">
        <is>
          <t>CIMS.CAN.BC.Commercial.Buildings.Shell.Educational (Marine)</t>
        </is>
      </c>
      <c r="B608" t="inlineStr">
        <is>
          <t>Service</t>
        </is>
      </c>
      <c r="C608" t="inlineStr">
        <is>
          <t>BC</t>
        </is>
      </c>
      <c r="D608" t="inlineStr">
        <is>
          <t>Commercial</t>
        </is>
      </c>
      <c r="E608" t="inlineStr">
        <is>
          <t>Educational (Marine)</t>
        </is>
      </c>
      <c r="F608" t="inlineStr">
        <is>
          <t>LEED Platinum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CIMS.CAN.BC.Commercial.Buildings.Shell.Educational (Marine)</t>
        </is>
      </c>
      <c r="B609" t="inlineStr">
        <is>
          <t>Service</t>
        </is>
      </c>
      <c r="C609" t="inlineStr">
        <is>
          <t>BC</t>
        </is>
      </c>
      <c r="D609" t="inlineStr">
        <is>
          <t>Commercial</t>
        </is>
      </c>
      <c r="E609" t="inlineStr">
        <is>
          <t>Educational (Marine)</t>
        </is>
      </c>
      <c r="F609" t="inlineStr">
        <is>
          <t>LEED Platinum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CIMS.CAN.BC.Commercial.Buildings.Shell.Educational (Marine)</t>
        </is>
      </c>
      <c r="B610" t="inlineStr">
        <is>
          <t>Service</t>
        </is>
      </c>
      <c r="C610" t="inlineStr">
        <is>
          <t>BC</t>
        </is>
      </c>
      <c r="D610" t="inlineStr">
        <is>
          <t>Commercial</t>
        </is>
      </c>
      <c r="E610" t="inlineStr">
        <is>
          <t>Educational (Marine)</t>
        </is>
      </c>
      <c r="F610" t="inlineStr">
        <is>
          <t>LEED Platinum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CIMS.CAN.BC.Commercial.Buildings.Shell.Educational (Marine)</t>
        </is>
      </c>
      <c r="B611" t="inlineStr">
        <is>
          <t>Service</t>
        </is>
      </c>
      <c r="C611" t="inlineStr">
        <is>
          <t>BC</t>
        </is>
      </c>
      <c r="D611" t="inlineStr">
        <is>
          <t>Commercial</t>
        </is>
      </c>
      <c r="E611" t="inlineStr">
        <is>
          <t>Educational (Marine)</t>
        </is>
      </c>
      <c r="F611" t="inlineStr">
        <is>
          <t>LEED Platinum</t>
        </is>
      </c>
      <c r="G611" t="inlineStr">
        <is>
          <t>service_request</t>
        </is>
      </c>
      <c r="J611" t="inlineStr">
        <is>
          <t>CIMS.CAN.BC.Commercial.HVAC (Marine)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CIMS.CAN.BC.Commercial.Buildings.Shell.Healthcare and Social Assistance (Marine)</t>
        </is>
      </c>
      <c r="B612" t="inlineStr">
        <is>
          <t>Service</t>
        </is>
      </c>
      <c r="C612" t="inlineStr">
        <is>
          <t>BC</t>
        </is>
      </c>
      <c r="D612" t="inlineStr">
        <is>
          <t>Commercial</t>
        </is>
      </c>
      <c r="E612" t="inlineStr">
        <is>
          <t>Healthcare and Social Assistance (Marine)</t>
        </is>
      </c>
      <c r="G612" t="inlineStr">
        <is>
          <t>service_provide</t>
        </is>
      </c>
      <c r="K612" t="inlineStr">
        <is>
          <t>constant_tech</t>
        </is>
      </c>
      <c r="L612">
        <f t="array" ref="L612">INDEX([1]!constant_data,_xlfn.XMATCH(_xlfn.CONCAT(
SUBSTITUTE($A612,LEFT($A612,FIND($C612,$A612)+LEN($C612)-1),),
$F612,
$H612:$I612,
SUBSTITUTE($J612,LEFT($A612,FIND($C612,$A612)+LEN($C612)-1),)),
[1]!constant_index),_xlfn.XMATCH($G612,[1]!constant_header))</f>
        <v/>
      </c>
    </row>
    <row r="613">
      <c r="A613" t="inlineStr">
        <is>
          <t>CIMS.CAN.BC.Commercial.Buildings.Shell.Healthcare and Social Assistance (Marine)</t>
        </is>
      </c>
      <c r="B613" t="inlineStr">
        <is>
          <t>Service</t>
        </is>
      </c>
      <c r="C613" t="inlineStr">
        <is>
          <t>BC</t>
        </is>
      </c>
      <c r="D613" t="inlineStr">
        <is>
          <t>Commercial</t>
        </is>
      </c>
      <c r="E613" t="inlineStr">
        <is>
          <t>Healthcare and Social Assistance (Marine)</t>
        </is>
      </c>
      <c r="G613" t="inlineStr">
        <is>
          <t>competition</t>
        </is>
      </c>
      <c r="H613" t="inlineStr">
        <is>
          <t>Tech Compete</t>
        </is>
      </c>
    </row>
    <row r="614">
      <c r="A614" t="inlineStr">
        <is>
          <t>CIMS.CAN.BC.Commercial.Buildings.Shell.Healthcare and Social Assistance (Marine)</t>
        </is>
      </c>
      <c r="B614" t="inlineStr">
        <is>
          <t>Service</t>
        </is>
      </c>
      <c r="C614" t="inlineStr">
        <is>
          <t>BC</t>
        </is>
      </c>
      <c r="D614" t="inlineStr">
        <is>
          <t>Commercial</t>
        </is>
      </c>
      <c r="E614" t="inlineStr">
        <is>
          <t>Healthcare and Social Assistance (Marine)</t>
        </is>
      </c>
      <c r="G614" t="inlineStr">
        <is>
          <t>discount_rate_financial</t>
        </is>
      </c>
      <c r="K614" t="inlineStr">
        <is>
          <t>constant_tech</t>
        </is>
      </c>
      <c r="L614" t="inlineStr">
        <is>
          <t>%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CIMS.CAN.BC.Commercial.Buildings.Shell.Healthcare and Social Assistance (Marine)</t>
        </is>
      </c>
      <c r="B615" t="inlineStr">
        <is>
          <t>Service</t>
        </is>
      </c>
      <c r="C615" t="inlineStr">
        <is>
          <t>BC</t>
        </is>
      </c>
      <c r="D615" t="inlineStr">
        <is>
          <t>Commercial</t>
        </is>
      </c>
      <c r="E615" t="inlineStr">
        <is>
          <t>Healthcare and Social Assistance (Marine)</t>
        </is>
      </c>
      <c r="G615" t="inlineStr">
        <is>
          <t>discount_rate_retrofit</t>
        </is>
      </c>
      <c r="K615" t="inlineStr">
        <is>
          <t>constant_tech</t>
        </is>
      </c>
      <c r="L615" t="inlineStr">
        <is>
          <t>%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CIMS.CAN.BC.Commercial.Buildings.Shell.Healthcare and Social Assistance (Marine)</t>
        </is>
      </c>
      <c r="B616" t="inlineStr">
        <is>
          <t>Service</t>
        </is>
      </c>
      <c r="C616" t="inlineStr">
        <is>
          <t>BC</t>
        </is>
      </c>
      <c r="D616" t="inlineStr">
        <is>
          <t>Commercial</t>
        </is>
      </c>
      <c r="E616" t="inlineStr">
        <is>
          <t>Healthcare and Social Assistance (Marine)</t>
        </is>
      </c>
      <c r="G616" t="inlineStr">
        <is>
          <t>heterogeneity</t>
        </is>
      </c>
      <c r="K616" t="inlineStr">
        <is>
          <t>constant_tech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CIMS.CAN.BC.Commercial.Buildings.Shell.Healthcare and Social Assistance (Marine)</t>
        </is>
      </c>
      <c r="B617" t="inlineStr">
        <is>
          <t>Service</t>
        </is>
      </c>
      <c r="C617" t="inlineStr">
        <is>
          <t>BC</t>
        </is>
      </c>
      <c r="D617" t="inlineStr">
        <is>
          <t>Commercial</t>
        </is>
      </c>
      <c r="E617" t="inlineStr">
        <is>
          <t>Healthcare and Social Assistance (Marine)</t>
        </is>
      </c>
      <c r="F617" t="inlineStr">
        <is>
          <t>Std</t>
        </is>
      </c>
      <c r="G617" t="inlineStr">
        <is>
          <t>technology</t>
        </is>
      </c>
    </row>
    <row r="618">
      <c r="A618" t="inlineStr">
        <is>
          <t>CIMS.CAN.BC.Commercial.Buildings.Shell.Healthcare and Social Assistance (Marine)</t>
        </is>
      </c>
      <c r="B618" t="inlineStr">
        <is>
          <t>Service</t>
        </is>
      </c>
      <c r="C618" t="inlineStr">
        <is>
          <t>BC</t>
        </is>
      </c>
      <c r="D618" t="inlineStr">
        <is>
          <t>Commercial</t>
        </is>
      </c>
      <c r="E618" t="inlineStr">
        <is>
          <t>Healthcare and Social Assistance (Marine)</t>
        </is>
      </c>
      <c r="F618" t="inlineStr">
        <is>
          <t>Std</t>
        </is>
      </c>
      <c r="G618" t="inlineStr">
        <is>
          <t>available</t>
        </is>
      </c>
      <c r="K618" t="inlineStr">
        <is>
          <t>constant_tech</t>
        </is>
      </c>
      <c r="L618" t="inlineStr">
        <is>
          <t>Year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CIMS.CAN.BC.Commercial.Buildings.Shell.Healthcare and Social Assistance (Marine)</t>
        </is>
      </c>
      <c r="B619" t="inlineStr">
        <is>
          <t>Service</t>
        </is>
      </c>
      <c r="C619" t="inlineStr">
        <is>
          <t>BC</t>
        </is>
      </c>
      <c r="D619" t="inlineStr">
        <is>
          <t>Commercial</t>
        </is>
      </c>
      <c r="E619" t="inlineStr">
        <is>
          <t>Healthcare and Social Assistance (Marine)</t>
        </is>
      </c>
      <c r="F619" t="inlineStr">
        <is>
          <t>Std</t>
        </is>
      </c>
      <c r="G619" t="inlineStr">
        <is>
          <t>unavailable</t>
        </is>
      </c>
      <c r="K619" t="inlineStr">
        <is>
          <t>constant_tech</t>
        </is>
      </c>
      <c r="L619" t="inlineStr">
        <is>
          <t>Year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CIMS.CAN.BC.Commercial.Buildings.Shell.Healthcare and Social Assistance (Marine)</t>
        </is>
      </c>
      <c r="B620" t="inlineStr">
        <is>
          <t>Service</t>
        </is>
      </c>
      <c r="C620" t="inlineStr">
        <is>
          <t>BC</t>
        </is>
      </c>
      <c r="D620" t="inlineStr">
        <is>
          <t>Commercial</t>
        </is>
      </c>
      <c r="E620" t="inlineStr">
        <is>
          <t>Healthcare and Social Assistance (Marine)</t>
        </is>
      </c>
      <c r="F620" t="inlineStr">
        <is>
          <t>Std</t>
        </is>
      </c>
      <c r="G620" t="inlineStr">
        <is>
          <t>lifetime</t>
        </is>
      </c>
      <c r="K620" t="inlineStr">
        <is>
          <t>constant_tech</t>
        </is>
      </c>
      <c r="L620" t="inlineStr">
        <is>
          <t>Years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CIMS.CAN.BC.Commercial.Buildings.Shell.Healthcare and Social Assistance (Marine)</t>
        </is>
      </c>
      <c r="B621" t="inlineStr">
        <is>
          <t>Service</t>
        </is>
      </c>
      <c r="C621" t="inlineStr">
        <is>
          <t>BC</t>
        </is>
      </c>
      <c r="D621" t="inlineStr">
        <is>
          <t>Commercial</t>
        </is>
      </c>
      <c r="E621" t="inlineStr">
        <is>
          <t>Healthcare and Social Assistance (Marine)</t>
        </is>
      </c>
      <c r="F621" t="inlineStr">
        <is>
          <t>Std</t>
        </is>
      </c>
      <c r="G621" t="inlineStr">
        <is>
          <t>market_share_total</t>
        </is>
      </c>
      <c r="K621" t="inlineStr">
        <is>
          <t>annual_tech</t>
        </is>
      </c>
      <c r="L621" t="inlineStr">
        <is>
          <t>%</t>
        </is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</row>
    <row r="622">
      <c r="A622" t="inlineStr">
        <is>
          <t>CIMS.CAN.BC.Commercial.Buildings.Shell.Healthcare and Social Assistance (Marine)</t>
        </is>
      </c>
      <c r="B622" t="inlineStr">
        <is>
          <t>Service</t>
        </is>
      </c>
      <c r="C622" t="inlineStr">
        <is>
          <t>BC</t>
        </is>
      </c>
      <c r="D622" t="inlineStr">
        <is>
          <t>Commercial</t>
        </is>
      </c>
      <c r="E622" t="inlineStr">
        <is>
          <t>Healthcare and Social Assistance (Marine)</t>
        </is>
      </c>
      <c r="F622" t="inlineStr">
        <is>
          <t>Std</t>
        </is>
      </c>
      <c r="G622" t="inlineStr">
        <is>
          <t>output</t>
        </is>
      </c>
      <c r="K622" t="inlineStr">
        <is>
          <t>constant_tech</t>
        </is>
      </c>
      <c r="L622" t="inlineStr">
        <is>
          <t>node unit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CIMS.CAN.BC.Commercial.Buildings.Shell.Healthcare and Social Assistance (Marine)</t>
        </is>
      </c>
      <c r="B623" t="inlineStr">
        <is>
          <t>Service</t>
        </is>
      </c>
      <c r="C623" t="inlineStr">
        <is>
          <t>BC</t>
        </is>
      </c>
      <c r="D623" t="inlineStr">
        <is>
          <t>Commercial</t>
        </is>
      </c>
      <c r="E623" t="inlineStr">
        <is>
          <t>Healthcare and Social Assistance (Marine)</t>
        </is>
      </c>
      <c r="F623" t="inlineStr">
        <is>
          <t>Std</t>
        </is>
      </c>
      <c r="G623" t="inlineStr">
        <is>
          <t>fcc</t>
        </is>
      </c>
      <c r="K623" t="inlineStr">
        <is>
          <t>constant_tech</t>
        </is>
      </c>
      <c r="L623" t="inlineStr">
        <is>
          <t>$</t>
        </is>
      </c>
      <c r="M623">
        <f t="array" ref="M623">INDEX([1]!constant_data,_xlfn.XMATCH(_xlfn.CONCAT(
SUBSTITUTE($A623,LEFT($A623,FIND($C623,$A623)+LEN($C623)-1),),
$F623,
$H623:$I623,
SUBSTITUTE($J623,LEFT($A623,FIND($C623,$A623)+LEN($C623)-1),)),
[1]!constant_index),_xlfn.XMATCH($G623,[1]!constant_header))</f>
        <v/>
      </c>
      <c r="N623">
        <f>M623</f>
        <v/>
      </c>
      <c r="O623">
        <f>N623</f>
        <v/>
      </c>
      <c r="P623">
        <f>O623</f>
        <v/>
      </c>
      <c r="Q623">
        <f>P623</f>
        <v/>
      </c>
      <c r="R623">
        <f>Q623</f>
        <v/>
      </c>
      <c r="S623">
        <f>R623</f>
        <v/>
      </c>
      <c r="T623">
        <f>S623</f>
        <v/>
      </c>
      <c r="U623">
        <f>T623</f>
        <v/>
      </c>
      <c r="V623">
        <f>U623</f>
        <v/>
      </c>
      <c r="W623">
        <f>V623</f>
        <v/>
      </c>
    </row>
    <row r="624">
      <c r="A624" t="inlineStr">
        <is>
          <t>CIMS.CAN.BC.Commercial.Buildings.Shell.Healthcare and Social Assistance (Marine)</t>
        </is>
      </c>
      <c r="B624" t="inlineStr">
        <is>
          <t>Service</t>
        </is>
      </c>
      <c r="C624" t="inlineStr">
        <is>
          <t>BC</t>
        </is>
      </c>
      <c r="D624" t="inlineStr">
        <is>
          <t>Commercial</t>
        </is>
      </c>
      <c r="E624" t="inlineStr">
        <is>
          <t>Healthcare and Social Assistance (Marine)</t>
        </is>
      </c>
      <c r="F624" t="inlineStr">
        <is>
          <t>Std</t>
        </is>
      </c>
      <c r="G624" t="inlineStr">
        <is>
          <t>capital_recovery</t>
        </is>
      </c>
      <c r="K624" t="inlineStr">
        <is>
          <t>constant_tech</t>
        </is>
      </c>
      <c r="L624" t="inlineStr">
        <is>
          <t>Years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CIMS.CAN.BC.Commercial.Buildings.Shell.Healthcare and Social Assistance (Marine)</t>
        </is>
      </c>
      <c r="B625" t="inlineStr">
        <is>
          <t>Service</t>
        </is>
      </c>
      <c r="C625" t="inlineStr">
        <is>
          <t>BC</t>
        </is>
      </c>
      <c r="D625" t="inlineStr">
        <is>
          <t>Commercial</t>
        </is>
      </c>
      <c r="E625" t="inlineStr">
        <is>
          <t>Healthcare and Social Assistance (Marine)</t>
        </is>
      </c>
      <c r="F625" t="inlineStr">
        <is>
          <t>Std</t>
        </is>
      </c>
      <c r="G625" t="inlineStr">
        <is>
          <t>fom</t>
        </is>
      </c>
      <c r="K625" t="inlineStr">
        <is>
          <t>constant_tech</t>
        </is>
      </c>
      <c r="L625" t="inlineStr">
        <is>
          <t>$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CIMS.CAN.BC.Commercial.Buildings.Shell.Healthcare and Social Assistance (Marine)</t>
        </is>
      </c>
      <c r="B626" t="inlineStr">
        <is>
          <t>Service</t>
        </is>
      </c>
      <c r="C626" t="inlineStr">
        <is>
          <t>BC</t>
        </is>
      </c>
      <c r="D626" t="inlineStr">
        <is>
          <t>Commercial</t>
        </is>
      </c>
      <c r="E626" t="inlineStr">
        <is>
          <t>Healthcare and Social Assistance (Marine)</t>
        </is>
      </c>
      <c r="F626" t="inlineStr">
        <is>
          <t>Std</t>
        </is>
      </c>
      <c r="G626" t="inlineStr">
        <is>
          <t>service_request</t>
        </is>
      </c>
      <c r="J626" t="inlineStr">
        <is>
          <t>CIMS.CAN.BC.Commercial.HVAC (Marine)</t>
        </is>
      </c>
      <c r="K626" t="inlineStr">
        <is>
          <t>annual_tech</t>
        </is>
      </c>
      <c r="L626">
        <f t="array" ref="L626">INDEX([1]!annual_data,_xlfn.XMATCH(_xlfn.CONCAT(
SUBSTITUTE($A626,LEFT($A626,FIND($C626,$A626)+LEN($C626)-1),),
$F626,
$G626:$I626,
SUBSTITUTE($J626,LEFT($A626,FIND($C626,$A626)+LEN($C626)-1),)),
[1]!annual_index),_xlfn.XMATCH(L$2,[1]!annual_header))</f>
        <v/>
      </c>
      <c r="M626">
        <f t="array" ref="M626">INDEX([1]!annual_data,_xlfn.XMATCH(_xlfn.CONCAT(
SUBSTITUTE($A626,LEFT($A626,FIND($C626,$A626)+LEN($C626)-1),),
$F626,
$G626:$I626,
SUBSTITUTE($J626,LEFT($A626,FIND($C626,$A626)+LEN($C626)-1),)),
[1]!annual_index),_xlfn.XMATCH(M$2,[1]!annual_header))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CIMS.CAN.BC.Commercial.Buildings.Shell.Healthcare and Social Assistance (Marine)</t>
        </is>
      </c>
      <c r="B627" t="inlineStr">
        <is>
          <t>Service</t>
        </is>
      </c>
      <c r="C627" t="inlineStr">
        <is>
          <t>BC</t>
        </is>
      </c>
      <c r="D627" t="inlineStr">
        <is>
          <t>Commercial</t>
        </is>
      </c>
      <c r="E627" t="inlineStr">
        <is>
          <t>Healthcare and Social Assistance (Marine)</t>
        </is>
      </c>
      <c r="F627" t="inlineStr">
        <is>
          <t>LEED Silver</t>
        </is>
      </c>
      <c r="G627" t="inlineStr">
        <is>
          <t>technology</t>
        </is>
      </c>
    </row>
    <row r="628">
      <c r="A628" t="inlineStr">
        <is>
          <t>CIMS.CAN.BC.Commercial.Buildings.Shell.Healthcare and Social Assistance (Marine)</t>
        </is>
      </c>
      <c r="B628" t="inlineStr">
        <is>
          <t>Service</t>
        </is>
      </c>
      <c r="C628" t="inlineStr">
        <is>
          <t>BC</t>
        </is>
      </c>
      <c r="D628" t="inlineStr">
        <is>
          <t>Commercial</t>
        </is>
      </c>
      <c r="E628" t="inlineStr">
        <is>
          <t>Healthcare and Social Assistance (Marine)</t>
        </is>
      </c>
      <c r="F628" t="inlineStr">
        <is>
          <t>LEED Silver</t>
        </is>
      </c>
      <c r="G628" t="inlineStr">
        <is>
          <t>available</t>
        </is>
      </c>
      <c r="K628" t="inlineStr">
        <is>
          <t>constant_tech</t>
        </is>
      </c>
      <c r="L628" t="inlineStr">
        <is>
          <t>Year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CIMS.CAN.BC.Commercial.Buildings.Shell.Healthcare and Social Assistance (Marine)</t>
        </is>
      </c>
      <c r="B629" t="inlineStr">
        <is>
          <t>Service</t>
        </is>
      </c>
      <c r="C629" t="inlineStr">
        <is>
          <t>BC</t>
        </is>
      </c>
      <c r="D629" t="inlineStr">
        <is>
          <t>Commercial</t>
        </is>
      </c>
      <c r="E629" t="inlineStr">
        <is>
          <t>Healthcare and Social Assistance (Marine)</t>
        </is>
      </c>
      <c r="F629" t="inlineStr">
        <is>
          <t>LEED Silver</t>
        </is>
      </c>
      <c r="G629" t="inlineStr">
        <is>
          <t>unavailable</t>
        </is>
      </c>
      <c r="K629" t="inlineStr">
        <is>
          <t>constant_tech</t>
        </is>
      </c>
      <c r="L629" t="inlineStr">
        <is>
          <t>Year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CIMS.CAN.BC.Commercial.Buildings.Shell.Healthcare and Social Assistance (Marine)</t>
        </is>
      </c>
      <c r="B630" t="inlineStr">
        <is>
          <t>Service</t>
        </is>
      </c>
      <c r="C630" t="inlineStr">
        <is>
          <t>BC</t>
        </is>
      </c>
      <c r="D630" t="inlineStr">
        <is>
          <t>Commercial</t>
        </is>
      </c>
      <c r="E630" t="inlineStr">
        <is>
          <t>Healthcare and Social Assistance (Marine)</t>
        </is>
      </c>
      <c r="F630" t="inlineStr">
        <is>
          <t>LEED Silver</t>
        </is>
      </c>
      <c r="G630" t="inlineStr">
        <is>
          <t>lifetime</t>
        </is>
      </c>
      <c r="K630" t="inlineStr">
        <is>
          <t>constant_tech</t>
        </is>
      </c>
      <c r="L630" t="inlineStr">
        <is>
          <t>Years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CIMS.CAN.BC.Commercial.Buildings.Shell.Healthcare and Social Assistance (Marine)</t>
        </is>
      </c>
      <c r="B631" t="inlineStr">
        <is>
          <t>Service</t>
        </is>
      </c>
      <c r="C631" t="inlineStr">
        <is>
          <t>BC</t>
        </is>
      </c>
      <c r="D631" t="inlineStr">
        <is>
          <t>Commercial</t>
        </is>
      </c>
      <c r="E631" t="inlineStr">
        <is>
          <t>Healthcare and Social Assistance (Marine)</t>
        </is>
      </c>
      <c r="F631" t="inlineStr">
        <is>
          <t>LEED Silver</t>
        </is>
      </c>
      <c r="G631" t="inlineStr">
        <is>
          <t>market_share_total</t>
        </is>
      </c>
      <c r="K631" t="inlineStr">
        <is>
          <t>annual_tech</t>
        </is>
      </c>
      <c r="L631" t="inlineStr">
        <is>
          <t>%</t>
        </is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</row>
    <row r="632">
      <c r="A632" t="inlineStr">
        <is>
          <t>CIMS.CAN.BC.Commercial.Buildings.Shell.Healthcare and Social Assistance (Marine)</t>
        </is>
      </c>
      <c r="B632" t="inlineStr">
        <is>
          <t>Service</t>
        </is>
      </c>
      <c r="C632" t="inlineStr">
        <is>
          <t>BC</t>
        </is>
      </c>
      <c r="D632" t="inlineStr">
        <is>
          <t>Commercial</t>
        </is>
      </c>
      <c r="E632" t="inlineStr">
        <is>
          <t>Healthcare and Social Assistance (Marine)</t>
        </is>
      </c>
      <c r="F632" t="inlineStr">
        <is>
          <t>LEED Silver</t>
        </is>
      </c>
      <c r="G632" t="inlineStr">
        <is>
          <t>output</t>
        </is>
      </c>
      <c r="K632" t="inlineStr">
        <is>
          <t>constant_tech</t>
        </is>
      </c>
      <c r="L632" t="inlineStr">
        <is>
          <t>node unit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CIMS.CAN.BC.Commercial.Buildings.Shell.Healthcare and Social Assistance (Marine)</t>
        </is>
      </c>
      <c r="B633" t="inlineStr">
        <is>
          <t>Service</t>
        </is>
      </c>
      <c r="C633" t="inlineStr">
        <is>
          <t>BC</t>
        </is>
      </c>
      <c r="D633" t="inlineStr">
        <is>
          <t>Commercial</t>
        </is>
      </c>
      <c r="E633" t="inlineStr">
        <is>
          <t>Healthcare and Social Assistance (Marine)</t>
        </is>
      </c>
      <c r="F633" t="inlineStr">
        <is>
          <t>LEED Silver</t>
        </is>
      </c>
      <c r="G633" t="inlineStr">
        <is>
          <t>fcc</t>
        </is>
      </c>
      <c r="K633" t="inlineStr">
        <is>
          <t>constant_tech</t>
        </is>
      </c>
      <c r="L633" t="inlineStr">
        <is>
          <t>$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CIMS.CAN.BC.Commercial.Buildings.Shell.Healthcare and Social Assistance (Marine)</t>
        </is>
      </c>
      <c r="B634" t="inlineStr">
        <is>
          <t>Service</t>
        </is>
      </c>
      <c r="C634" t="inlineStr">
        <is>
          <t>BC</t>
        </is>
      </c>
      <c r="D634" t="inlineStr">
        <is>
          <t>Commercial</t>
        </is>
      </c>
      <c r="E634" t="inlineStr">
        <is>
          <t>Healthcare and Social Assistance (Marine)</t>
        </is>
      </c>
      <c r="F634" t="inlineStr">
        <is>
          <t>LEED Silver</t>
        </is>
      </c>
      <c r="G634" t="inlineStr">
        <is>
          <t>capital_recovery</t>
        </is>
      </c>
      <c r="K634" t="inlineStr">
        <is>
          <t>constant_tech</t>
        </is>
      </c>
      <c r="L634" t="inlineStr">
        <is>
          <t>Years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CIMS.CAN.BC.Commercial.Buildings.Shell.Healthcare and Social Assistance (Marine)</t>
        </is>
      </c>
      <c r="B635" t="inlineStr">
        <is>
          <t>Service</t>
        </is>
      </c>
      <c r="C635" t="inlineStr">
        <is>
          <t>BC</t>
        </is>
      </c>
      <c r="D635" t="inlineStr">
        <is>
          <t>Commercial</t>
        </is>
      </c>
      <c r="E635" t="inlineStr">
        <is>
          <t>Healthcare and Social Assistance (Marine)</t>
        </is>
      </c>
      <c r="F635" t="inlineStr">
        <is>
          <t>LEED Silver</t>
        </is>
      </c>
      <c r="G635" t="inlineStr">
        <is>
          <t>fom</t>
        </is>
      </c>
      <c r="K635" t="inlineStr">
        <is>
          <t>constant_tech</t>
        </is>
      </c>
      <c r="L635" t="inlineStr">
        <is>
          <t>$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CIMS.CAN.BC.Commercial.Buildings.Shell.Healthcare and Social Assistance (Marine)</t>
        </is>
      </c>
      <c r="B636" t="inlineStr">
        <is>
          <t>Service</t>
        </is>
      </c>
      <c r="C636" t="inlineStr">
        <is>
          <t>BC</t>
        </is>
      </c>
      <c r="D636" t="inlineStr">
        <is>
          <t>Commercial</t>
        </is>
      </c>
      <c r="E636" t="inlineStr">
        <is>
          <t>Healthcare and Social Assistance (Marine)</t>
        </is>
      </c>
      <c r="F636" t="inlineStr">
        <is>
          <t>LEED Silver</t>
        </is>
      </c>
      <c r="G636" t="inlineStr">
        <is>
          <t>service_request</t>
        </is>
      </c>
      <c r="J636" t="inlineStr">
        <is>
          <t>CIMS.CAN.BC.Commercial.HVAC (Marine)</t>
        </is>
      </c>
      <c r="K636" t="inlineStr">
        <is>
          <t>annual_tech</t>
        </is>
      </c>
      <c r="L636">
        <f t="array" ref="L636">INDEX([1]!annual_data,_xlfn.XMATCH(_xlfn.CONCAT(
SUBSTITUTE($A636,LEFT($A636,FIND($C636,$A636)+LEN($C636)-1),),
$F636,
$G636:$I636,
SUBSTITUTE($J636,LEFT($A636,FIND($C636,$A636)+LEN($C636)-1),)),
[1]!annual_index),_xlfn.XMATCH(L$2,[1]!annual_header))</f>
        <v/>
      </c>
      <c r="M636">
        <f t="array" ref="M636">INDEX([1]!annual_data,_xlfn.XMATCH(_xlfn.CONCAT(
SUBSTITUTE($A636,LEFT($A636,FIND($C636,$A636)+LEN($C636)-1),),
$F636,
$G636:$I636,
SUBSTITUTE($J636,LEFT($A636,FIND($C636,$A636)+LEN($C636)-1),)),
[1]!annual_index),_xlfn.XMATCH(M$2,[1]!annual_header))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CIMS.CAN.BC.Commercial.Buildings.Shell.Healthcare and Social Assistance (Marine)</t>
        </is>
      </c>
      <c r="B637" t="inlineStr">
        <is>
          <t>Service</t>
        </is>
      </c>
      <c r="C637" t="inlineStr">
        <is>
          <t>BC</t>
        </is>
      </c>
      <c r="D637" t="inlineStr">
        <is>
          <t>Commercial</t>
        </is>
      </c>
      <c r="E637" t="inlineStr">
        <is>
          <t>Healthcare and Social Assistance (Marine)</t>
        </is>
      </c>
      <c r="F637" t="inlineStr">
        <is>
          <t>LEED Platinum</t>
        </is>
      </c>
      <c r="G637" t="inlineStr">
        <is>
          <t>technology</t>
        </is>
      </c>
    </row>
    <row r="638">
      <c r="A638" t="inlineStr">
        <is>
          <t>CIMS.CAN.BC.Commercial.Buildings.Shell.Healthcare and Social Assistance (Marine)</t>
        </is>
      </c>
      <c r="B638" t="inlineStr">
        <is>
          <t>Service</t>
        </is>
      </c>
      <c r="C638" t="inlineStr">
        <is>
          <t>BC</t>
        </is>
      </c>
      <c r="D638" t="inlineStr">
        <is>
          <t>Commercial</t>
        </is>
      </c>
      <c r="E638" t="inlineStr">
        <is>
          <t>Healthcare and Social Assistance (Marine)</t>
        </is>
      </c>
      <c r="F638" t="inlineStr">
        <is>
          <t>LEED Platinum</t>
        </is>
      </c>
      <c r="G638" t="inlineStr">
        <is>
          <t>available</t>
        </is>
      </c>
      <c r="K638" t="inlineStr">
        <is>
          <t>constant_tech</t>
        </is>
      </c>
      <c r="L638" t="inlineStr">
        <is>
          <t>Year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CIMS.CAN.BC.Commercial.Buildings.Shell.Healthcare and Social Assistance (Marine)</t>
        </is>
      </c>
      <c r="B639" t="inlineStr">
        <is>
          <t>Service</t>
        </is>
      </c>
      <c r="C639" t="inlineStr">
        <is>
          <t>BC</t>
        </is>
      </c>
      <c r="D639" t="inlineStr">
        <is>
          <t>Commercial</t>
        </is>
      </c>
      <c r="E639" t="inlineStr">
        <is>
          <t>Healthcare and Social Assistance (Marine)</t>
        </is>
      </c>
      <c r="F639" t="inlineStr">
        <is>
          <t>LEED Platinum</t>
        </is>
      </c>
      <c r="G639" t="inlineStr">
        <is>
          <t>unavailable</t>
        </is>
      </c>
      <c r="K639" t="inlineStr">
        <is>
          <t>constant_tech</t>
        </is>
      </c>
      <c r="L639" t="inlineStr">
        <is>
          <t>Year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CIMS.CAN.BC.Commercial.Buildings.Shell.Healthcare and Social Assistance (Marine)</t>
        </is>
      </c>
      <c r="B640" t="inlineStr">
        <is>
          <t>Service</t>
        </is>
      </c>
      <c r="C640" t="inlineStr">
        <is>
          <t>BC</t>
        </is>
      </c>
      <c r="D640" t="inlineStr">
        <is>
          <t>Commercial</t>
        </is>
      </c>
      <c r="E640" t="inlineStr">
        <is>
          <t>Healthcare and Social Assistance (Marine)</t>
        </is>
      </c>
      <c r="F640" t="inlineStr">
        <is>
          <t>LEED Platinum</t>
        </is>
      </c>
      <c r="G640" t="inlineStr">
        <is>
          <t>lifetime</t>
        </is>
      </c>
      <c r="K640" t="inlineStr">
        <is>
          <t>constant_tech</t>
        </is>
      </c>
      <c r="L640" t="inlineStr">
        <is>
          <t>Years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CIMS.CAN.BC.Commercial.Buildings.Shell.Healthcare and Social Assistance (Marine)</t>
        </is>
      </c>
      <c r="B641" t="inlineStr">
        <is>
          <t>Service</t>
        </is>
      </c>
      <c r="C641" t="inlineStr">
        <is>
          <t>BC</t>
        </is>
      </c>
      <c r="D641" t="inlineStr">
        <is>
          <t>Commercial</t>
        </is>
      </c>
      <c r="E641" t="inlineStr">
        <is>
          <t>Healthcare and Social Assistance (Marine)</t>
        </is>
      </c>
      <c r="F641" t="inlineStr">
        <is>
          <t>LEED Platinum</t>
        </is>
      </c>
      <c r="G641" t="inlineStr">
        <is>
          <t>market_share_total</t>
        </is>
      </c>
      <c r="K641" t="inlineStr">
        <is>
          <t>annual_tech</t>
        </is>
      </c>
      <c r="L641" t="inlineStr">
        <is>
          <t>%</t>
        </is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</row>
    <row r="642">
      <c r="A642" t="inlineStr">
        <is>
          <t>CIMS.CAN.BC.Commercial.Buildings.Shell.Healthcare and Social Assistance (Marine)</t>
        </is>
      </c>
      <c r="B642" t="inlineStr">
        <is>
          <t>Service</t>
        </is>
      </c>
      <c r="C642" t="inlineStr">
        <is>
          <t>BC</t>
        </is>
      </c>
      <c r="D642" t="inlineStr">
        <is>
          <t>Commercial</t>
        </is>
      </c>
      <c r="E642" t="inlineStr">
        <is>
          <t>Healthcare and Social Assistance (Marine)</t>
        </is>
      </c>
      <c r="F642" t="inlineStr">
        <is>
          <t>LEED Platinum</t>
        </is>
      </c>
      <c r="G642" t="inlineStr">
        <is>
          <t>output</t>
        </is>
      </c>
      <c r="K642" t="inlineStr">
        <is>
          <t>constant_tech</t>
        </is>
      </c>
      <c r="L642" t="inlineStr">
        <is>
          <t>node unit</t>
        </is>
      </c>
      <c r="M642">
        <f t="array" ref="M642">INDEX([1]!constant_data,_xlfn.XMATCH(_xlfn.CONCAT(
SUBSTITUTE($A642,LEFT($A642,FIND($C642,$A642)+LEN($C642)-1),),
$F642,
$H642:$I642,
SUBSTITUTE($J642,LEFT($A642,FIND($C642,$A642)+LEN($C642)-1),)),
[1]!constant_index),_xlfn.XMATCH($G642,[1]!constant_header))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CIMS.CAN.BC.Commercial.Buildings.Shell.Healthcare and Social Assistance (Marine)</t>
        </is>
      </c>
      <c r="B643" t="inlineStr">
        <is>
          <t>Service</t>
        </is>
      </c>
      <c r="C643" t="inlineStr">
        <is>
          <t>BC</t>
        </is>
      </c>
      <c r="D643" t="inlineStr">
        <is>
          <t>Commercial</t>
        </is>
      </c>
      <c r="E643" t="inlineStr">
        <is>
          <t>Healthcare and Social Assistance (Marine)</t>
        </is>
      </c>
      <c r="F643" t="inlineStr">
        <is>
          <t>LEED Platinum</t>
        </is>
      </c>
      <c r="G643" t="inlineStr">
        <is>
          <t>fcc</t>
        </is>
      </c>
      <c r="K643" t="inlineStr">
        <is>
          <t>constant_tech</t>
        </is>
      </c>
      <c r="L643" t="inlineStr">
        <is>
          <t>$</t>
        </is>
      </c>
      <c r="M643">
        <f t="array" ref="M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  <c r="N643">
        <f>M643</f>
        <v/>
      </c>
      <c r="O643">
        <f>N643</f>
        <v/>
      </c>
      <c r="P643">
        <f>O643</f>
        <v/>
      </c>
      <c r="Q643">
        <f>P643</f>
        <v/>
      </c>
      <c r="R643">
        <f>Q643</f>
        <v/>
      </c>
      <c r="S643">
        <f>R643</f>
        <v/>
      </c>
      <c r="T643">
        <f>S643</f>
        <v/>
      </c>
      <c r="U643">
        <f>T643</f>
        <v/>
      </c>
      <c r="V643">
        <f>U643</f>
        <v/>
      </c>
      <c r="W643">
        <f>V643</f>
        <v/>
      </c>
    </row>
    <row r="644">
      <c r="A644" t="inlineStr">
        <is>
          <t>CIMS.CAN.BC.Commercial.Buildings.Shell.Healthcare and Social Assistance (Marine)</t>
        </is>
      </c>
      <c r="B644" t="inlineStr">
        <is>
          <t>Service</t>
        </is>
      </c>
      <c r="C644" t="inlineStr">
        <is>
          <t>BC</t>
        </is>
      </c>
      <c r="D644" t="inlineStr">
        <is>
          <t>Commercial</t>
        </is>
      </c>
      <c r="E644" t="inlineStr">
        <is>
          <t>Healthcare and Social Assistance (Marine)</t>
        </is>
      </c>
      <c r="F644" t="inlineStr">
        <is>
          <t>LEED Platinum</t>
        </is>
      </c>
      <c r="G644" t="inlineStr">
        <is>
          <t>capital_recovery</t>
        </is>
      </c>
      <c r="K644" t="inlineStr">
        <is>
          <t>constant_tech</t>
        </is>
      </c>
      <c r="L644" t="inlineStr">
        <is>
          <t>Years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CIMS.CAN.BC.Commercial.Buildings.Shell.Healthcare and Social Assistance (Marine)</t>
        </is>
      </c>
      <c r="B645" t="inlineStr">
        <is>
          <t>Service</t>
        </is>
      </c>
      <c r="C645" t="inlineStr">
        <is>
          <t>BC</t>
        </is>
      </c>
      <c r="D645" t="inlineStr">
        <is>
          <t>Commercial</t>
        </is>
      </c>
      <c r="E645" t="inlineStr">
        <is>
          <t>Healthcare and Social Assistance (Marine)</t>
        </is>
      </c>
      <c r="F645" t="inlineStr">
        <is>
          <t>LEED Platinum</t>
        </is>
      </c>
      <c r="G645" t="inlineStr">
        <is>
          <t>fom</t>
        </is>
      </c>
      <c r="K645" t="inlineStr">
        <is>
          <t>constant_tech</t>
        </is>
      </c>
      <c r="L645" t="inlineStr">
        <is>
          <t>$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CIMS.CAN.BC.Commercial.Buildings.Shell.Healthcare and Social Assistance (Marine)</t>
        </is>
      </c>
      <c r="B646" t="inlineStr">
        <is>
          <t>Service</t>
        </is>
      </c>
      <c r="C646" t="inlineStr">
        <is>
          <t>BC</t>
        </is>
      </c>
      <c r="D646" t="inlineStr">
        <is>
          <t>Commercial</t>
        </is>
      </c>
      <c r="E646" t="inlineStr">
        <is>
          <t>Healthcare and Social Assistance (Marine)</t>
        </is>
      </c>
      <c r="F646" t="inlineStr">
        <is>
          <t>LEED Platinum</t>
        </is>
      </c>
      <c r="G646" t="inlineStr">
        <is>
          <t>service_request</t>
        </is>
      </c>
      <c r="J646" t="inlineStr">
        <is>
          <t>CIMS.CAN.BC.Commercial.HVAC (Marine)</t>
        </is>
      </c>
      <c r="K646" t="inlineStr">
        <is>
          <t>annual_tech</t>
        </is>
      </c>
      <c r="L646">
        <f t="array" ref="L646">INDEX([1]!annual_data,_xlfn.XMATCH(_xlfn.CONCAT(
SUBSTITUTE($A646,LEFT($A646,FIND($C646,$A646)+LEN($C646)-1),),
$F646,
$G646:$I646,
SUBSTITUTE($J646,LEFT($A646,FIND($C646,$A646)+LEN($C646)-1),)),
[1]!annual_index),_xlfn.XMATCH(L$2,[1]!annual_header))</f>
        <v/>
      </c>
      <c r="M646">
        <f t="array" ref="M646">INDEX([1]!annual_data,_xlfn.XMATCH(_xlfn.CONCAT(
SUBSTITUTE($A646,LEFT($A646,FIND($C646,$A646)+LEN($C646)-1),),
$F646,
$G646:$I646,
SUBSTITUTE($J646,LEFT($A646,FIND($C646,$A646)+LEN($C646)-1),)),
[1]!annual_index),_xlfn.XMATCH(M$2,[1]!annual_header))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CIMS.CAN.BC.Commercial.Buildings.Shell.Arts Entertainment and Recreation (Marine)</t>
        </is>
      </c>
      <c r="B647" t="inlineStr">
        <is>
          <t>Service</t>
        </is>
      </c>
      <c r="C647" t="inlineStr">
        <is>
          <t>BC</t>
        </is>
      </c>
      <c r="D647" t="inlineStr">
        <is>
          <t>Commercial</t>
        </is>
      </c>
      <c r="E647" t="inlineStr">
        <is>
          <t>Arts Entertainment and Recreation (Marine)</t>
        </is>
      </c>
      <c r="G647" t="inlineStr">
        <is>
          <t>service_provide</t>
        </is>
      </c>
      <c r="K647" t="inlineStr">
        <is>
          <t>constant_tech</t>
        </is>
      </c>
      <c r="L647">
        <f t="array" ref="L647">INDEX([1]!constant_data,_xlfn.XMATCH(_xlfn.CONCAT(
SUBSTITUTE($A647,LEFT($A647,FIND($C647,$A647)+LEN($C647)-1),),
$F647,
$H647:$I647,
SUBSTITUTE($J647,LEFT($A647,FIND($C647,$A647)+LEN($C647)-1),)),
[1]!constant_index),_xlfn.XMATCH($G647,[1]!constant_header))</f>
        <v/>
      </c>
    </row>
    <row r="648">
      <c r="A648" t="inlineStr">
        <is>
          <t>CIMS.CAN.BC.Commercial.Buildings.Shell.Arts Entertainment and Recreation (Marine)</t>
        </is>
      </c>
      <c r="B648" t="inlineStr">
        <is>
          <t>Service</t>
        </is>
      </c>
      <c r="C648" t="inlineStr">
        <is>
          <t>BC</t>
        </is>
      </c>
      <c r="D648" t="inlineStr">
        <is>
          <t>Commercial</t>
        </is>
      </c>
      <c r="E648" t="inlineStr">
        <is>
          <t>Arts Entertainment and Recreation (Marine)</t>
        </is>
      </c>
      <c r="G648" t="inlineStr">
        <is>
          <t>competition</t>
        </is>
      </c>
      <c r="H648" t="inlineStr">
        <is>
          <t>Tech Compete</t>
        </is>
      </c>
    </row>
    <row r="649">
      <c r="A649" t="inlineStr">
        <is>
          <t>CIMS.CAN.BC.Commercial.Buildings.Shell.Arts Entertainment and Recreation (Marine)</t>
        </is>
      </c>
      <c r="B649" t="inlineStr">
        <is>
          <t>Service</t>
        </is>
      </c>
      <c r="C649" t="inlineStr">
        <is>
          <t>BC</t>
        </is>
      </c>
      <c r="D649" t="inlineStr">
        <is>
          <t>Commercial</t>
        </is>
      </c>
      <c r="E649" t="inlineStr">
        <is>
          <t>Arts Entertainment and Recreation (Marine)</t>
        </is>
      </c>
      <c r="G649" t="inlineStr">
        <is>
          <t>discount_rate_financial</t>
        </is>
      </c>
      <c r="K649" t="inlineStr">
        <is>
          <t>constant_tech</t>
        </is>
      </c>
      <c r="L649" t="inlineStr">
        <is>
          <t>%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CIMS.CAN.BC.Commercial.Buildings.Shell.Arts Entertainment and Recreation (Marine)</t>
        </is>
      </c>
      <c r="B650" t="inlineStr">
        <is>
          <t>Service</t>
        </is>
      </c>
      <c r="C650" t="inlineStr">
        <is>
          <t>BC</t>
        </is>
      </c>
      <c r="D650" t="inlineStr">
        <is>
          <t>Commercial</t>
        </is>
      </c>
      <c r="E650" t="inlineStr">
        <is>
          <t>Arts Entertainment and Recreation (Marine)</t>
        </is>
      </c>
      <c r="G650" t="inlineStr">
        <is>
          <t>discount_rate_retrofit</t>
        </is>
      </c>
      <c r="K650" t="inlineStr">
        <is>
          <t>constant_tech</t>
        </is>
      </c>
      <c r="L650" t="inlineStr">
        <is>
          <t>%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CIMS.CAN.BC.Commercial.Buildings.Shell.Arts Entertainment and Recreation (Marine)</t>
        </is>
      </c>
      <c r="B651" t="inlineStr">
        <is>
          <t>Service</t>
        </is>
      </c>
      <c r="C651" t="inlineStr">
        <is>
          <t>BC</t>
        </is>
      </c>
      <c r="D651" t="inlineStr">
        <is>
          <t>Commercial</t>
        </is>
      </c>
      <c r="E651" t="inlineStr">
        <is>
          <t>Arts Entertainment and Recreation (Marine)</t>
        </is>
      </c>
      <c r="G651" t="inlineStr">
        <is>
          <t>heterogeneity</t>
        </is>
      </c>
      <c r="K651" t="inlineStr">
        <is>
          <t>constant_tech</t>
        </is>
      </c>
      <c r="M651">
        <f t="array" ref="M651">INDEX([1]!constant_data,_xlfn.XMATCH(_xlfn.CONCAT(
SUBSTITUTE($A651,LEFT($A651,FIND($C651,$A651)+LEN($C651)-1),),
$F651,
$H651:$I651,
SUBSTITUTE($J651,LEFT($A651,FIND($C651,$A651)+LEN($C651)-1),)),
[1]!constant_index),_xlfn.XMATCH($G651,[1]!constant_header))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CIMS.CAN.BC.Commercial.Buildings.Shell.Arts Entertainment and Recreation (Marine)</t>
        </is>
      </c>
      <c r="B652" t="inlineStr">
        <is>
          <t>Service</t>
        </is>
      </c>
      <c r="C652" t="inlineStr">
        <is>
          <t>BC</t>
        </is>
      </c>
      <c r="D652" t="inlineStr">
        <is>
          <t>Commercial</t>
        </is>
      </c>
      <c r="E652" t="inlineStr">
        <is>
          <t>Arts Entertainment and Recreation (Marine)</t>
        </is>
      </c>
      <c r="F652" t="inlineStr">
        <is>
          <t>Std</t>
        </is>
      </c>
      <c r="G652" t="inlineStr">
        <is>
          <t>technology</t>
        </is>
      </c>
    </row>
    <row r="653">
      <c r="A653" t="inlineStr">
        <is>
          <t>CIMS.CAN.BC.Commercial.Buildings.Shell.Arts Entertainment and Recreation (Marine)</t>
        </is>
      </c>
      <c r="B653" t="inlineStr">
        <is>
          <t>Service</t>
        </is>
      </c>
      <c r="C653" t="inlineStr">
        <is>
          <t>BC</t>
        </is>
      </c>
      <c r="D653" t="inlineStr">
        <is>
          <t>Commercial</t>
        </is>
      </c>
      <c r="E653" t="inlineStr">
        <is>
          <t>Arts Entertainment and Recreation (Marine)</t>
        </is>
      </c>
      <c r="F653" t="inlineStr">
        <is>
          <t>Std</t>
        </is>
      </c>
      <c r="G653" t="inlineStr">
        <is>
          <t>available</t>
        </is>
      </c>
      <c r="K653" t="inlineStr">
        <is>
          <t>constant_tech</t>
        </is>
      </c>
      <c r="L653" t="inlineStr">
        <is>
          <t>Year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CIMS.CAN.BC.Commercial.Buildings.Shell.Arts Entertainment and Recreation (Marine)</t>
        </is>
      </c>
      <c r="B654" t="inlineStr">
        <is>
          <t>Service</t>
        </is>
      </c>
      <c r="C654" t="inlineStr">
        <is>
          <t>BC</t>
        </is>
      </c>
      <c r="D654" t="inlineStr">
        <is>
          <t>Commercial</t>
        </is>
      </c>
      <c r="E654" t="inlineStr">
        <is>
          <t>Arts Entertainment and Recreation (Marine)</t>
        </is>
      </c>
      <c r="F654" t="inlineStr">
        <is>
          <t>Std</t>
        </is>
      </c>
      <c r="G654" t="inlineStr">
        <is>
          <t>unavailable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CIMS.CAN.BC.Commercial.Buildings.Shell.Arts Entertainment and Recreation (Marine)</t>
        </is>
      </c>
      <c r="B655" t="inlineStr">
        <is>
          <t>Service</t>
        </is>
      </c>
      <c r="C655" t="inlineStr">
        <is>
          <t>BC</t>
        </is>
      </c>
      <c r="D655" t="inlineStr">
        <is>
          <t>Commercial</t>
        </is>
      </c>
      <c r="E655" t="inlineStr">
        <is>
          <t>Arts Entertainment and Recreation (Marine)</t>
        </is>
      </c>
      <c r="F655" t="inlineStr">
        <is>
          <t>Std</t>
        </is>
      </c>
      <c r="G655" t="inlineStr">
        <is>
          <t>lifetime</t>
        </is>
      </c>
      <c r="K655" t="inlineStr">
        <is>
          <t>constant_tech</t>
        </is>
      </c>
      <c r="L655" t="inlineStr">
        <is>
          <t>Years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CIMS.CAN.BC.Commercial.Buildings.Shell.Arts Entertainment and Recreation (Marine)</t>
        </is>
      </c>
      <c r="B656" t="inlineStr">
        <is>
          <t>Service</t>
        </is>
      </c>
      <c r="C656" t="inlineStr">
        <is>
          <t>BC</t>
        </is>
      </c>
      <c r="D656" t="inlineStr">
        <is>
          <t>Commercial</t>
        </is>
      </c>
      <c r="E656" t="inlineStr">
        <is>
          <t>Arts Entertainment and Recreation (Marine)</t>
        </is>
      </c>
      <c r="F656" t="inlineStr">
        <is>
          <t>Std</t>
        </is>
      </c>
      <c r="G656" t="inlineStr">
        <is>
          <t>market_share_total</t>
        </is>
      </c>
      <c r="K656" t="inlineStr">
        <is>
          <t>annual_tech</t>
        </is>
      </c>
      <c r="L656" t="inlineStr">
        <is>
          <t>%</t>
        </is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</row>
    <row r="657">
      <c r="A657" t="inlineStr">
        <is>
          <t>CIMS.CAN.BC.Commercial.Buildings.Shell.Arts Entertainment and Recreation (Marine)</t>
        </is>
      </c>
      <c r="B657" t="inlineStr">
        <is>
          <t>Service</t>
        </is>
      </c>
      <c r="C657" t="inlineStr">
        <is>
          <t>BC</t>
        </is>
      </c>
      <c r="D657" t="inlineStr">
        <is>
          <t>Commercial</t>
        </is>
      </c>
      <c r="E657" t="inlineStr">
        <is>
          <t>Arts Entertainment and Recreation (Marine)</t>
        </is>
      </c>
      <c r="F657" t="inlineStr">
        <is>
          <t>Std</t>
        </is>
      </c>
      <c r="G657" t="inlineStr">
        <is>
          <t>output</t>
        </is>
      </c>
      <c r="K657" t="inlineStr">
        <is>
          <t>constant_tech</t>
        </is>
      </c>
      <c r="L657" t="inlineStr">
        <is>
          <t>node unit</t>
        </is>
      </c>
      <c r="M657">
        <f t="array" ref="M657">INDEX([1]!constant_data,_xlfn.XMATCH(_xlfn.CONCAT(
SUBSTITUTE($A657,LEFT($A657,FIND($C657,$A657)+LEN($C657)-1),),
$F657,
$H657:$I657,
SUBSTITUTE($J657,LEFT($A657,FIND($C657,$A657)+LEN($C657)-1),)),
[1]!constant_index),_xlfn.XMATCH($G657,[1]!constant_header))</f>
        <v/>
      </c>
      <c r="N657">
        <f>M657</f>
        <v/>
      </c>
      <c r="O657">
        <f>N657</f>
        <v/>
      </c>
      <c r="P657">
        <f>O657</f>
        <v/>
      </c>
      <c r="Q657">
        <f>P657</f>
        <v/>
      </c>
      <c r="R657">
        <f>Q657</f>
        <v/>
      </c>
      <c r="S657">
        <f>R657</f>
        <v/>
      </c>
      <c r="T657">
        <f>S657</f>
        <v/>
      </c>
      <c r="U657">
        <f>T657</f>
        <v/>
      </c>
      <c r="V657">
        <f>U657</f>
        <v/>
      </c>
      <c r="W657">
        <f>V657</f>
        <v/>
      </c>
    </row>
    <row r="658">
      <c r="A658" t="inlineStr">
        <is>
          <t>CIMS.CAN.BC.Commercial.Buildings.Shell.Arts Entertainment and Recreation (Marine)</t>
        </is>
      </c>
      <c r="B658" t="inlineStr">
        <is>
          <t>Service</t>
        </is>
      </c>
      <c r="C658" t="inlineStr">
        <is>
          <t>BC</t>
        </is>
      </c>
      <c r="D658" t="inlineStr">
        <is>
          <t>Commercial</t>
        </is>
      </c>
      <c r="E658" t="inlineStr">
        <is>
          <t>Arts Entertainment and Recreation (Marine)</t>
        </is>
      </c>
      <c r="F658" t="inlineStr">
        <is>
          <t>Std</t>
        </is>
      </c>
      <c r="G658" t="inlineStr">
        <is>
          <t>fcc</t>
        </is>
      </c>
      <c r="K658" t="inlineStr">
        <is>
          <t>constant_tech</t>
        </is>
      </c>
      <c r="L658" t="inlineStr">
        <is>
          <t>$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CIMS.CAN.BC.Commercial.Buildings.Shell.Arts Entertainment and Recreation (Marine)</t>
        </is>
      </c>
      <c r="B659" t="inlineStr">
        <is>
          <t>Service</t>
        </is>
      </c>
      <c r="C659" t="inlineStr">
        <is>
          <t>BC</t>
        </is>
      </c>
      <c r="D659" t="inlineStr">
        <is>
          <t>Commercial</t>
        </is>
      </c>
      <c r="E659" t="inlineStr">
        <is>
          <t>Arts Entertainment and Recreation (Marine)</t>
        </is>
      </c>
      <c r="F659" t="inlineStr">
        <is>
          <t>Std</t>
        </is>
      </c>
      <c r="G659" t="inlineStr">
        <is>
          <t>capital_recovery</t>
        </is>
      </c>
      <c r="K659" t="inlineStr">
        <is>
          <t>constant_tech</t>
        </is>
      </c>
      <c r="L659" t="inlineStr">
        <is>
          <t>Years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CIMS.CAN.BC.Commercial.Buildings.Shell.Arts Entertainment and Recreation (Marine)</t>
        </is>
      </c>
      <c r="B660" t="inlineStr">
        <is>
          <t>Service</t>
        </is>
      </c>
      <c r="C660" t="inlineStr">
        <is>
          <t>BC</t>
        </is>
      </c>
      <c r="D660" t="inlineStr">
        <is>
          <t>Commercial</t>
        </is>
      </c>
      <c r="E660" t="inlineStr">
        <is>
          <t>Arts Entertainment and Recreation (Marine)</t>
        </is>
      </c>
      <c r="F660" t="inlineStr">
        <is>
          <t>Std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CIMS.CAN.BC.Commercial.Buildings.Shell.Arts Entertainment and Recreation (Marine)</t>
        </is>
      </c>
      <c r="B661" t="inlineStr">
        <is>
          <t>Service</t>
        </is>
      </c>
      <c r="C661" t="inlineStr">
        <is>
          <t>BC</t>
        </is>
      </c>
      <c r="D661" t="inlineStr">
        <is>
          <t>Commercial</t>
        </is>
      </c>
      <c r="E661" t="inlineStr">
        <is>
          <t>Arts Entertainment and Recreation (Marine)</t>
        </is>
      </c>
      <c r="F661" t="inlineStr">
        <is>
          <t>Std</t>
        </is>
      </c>
      <c r="G661" t="inlineStr">
        <is>
          <t>service_request</t>
        </is>
      </c>
      <c r="J661" t="inlineStr">
        <is>
          <t>CIMS.CAN.BC.Commercial.HVAC (Marine)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CIMS.CAN.BC.Commercial.Buildings.Shell.Arts Entertainment and Recreation (Marine)</t>
        </is>
      </c>
      <c r="B662" t="inlineStr">
        <is>
          <t>Service</t>
        </is>
      </c>
      <c r="C662" t="inlineStr">
        <is>
          <t>BC</t>
        </is>
      </c>
      <c r="D662" t="inlineStr">
        <is>
          <t>Commercial</t>
        </is>
      </c>
      <c r="E662" t="inlineStr">
        <is>
          <t>Arts Entertainment and Recreation (Marine)</t>
        </is>
      </c>
      <c r="F662" t="inlineStr">
        <is>
          <t>LEED Silver</t>
        </is>
      </c>
      <c r="G662" t="inlineStr">
        <is>
          <t>technology</t>
        </is>
      </c>
    </row>
    <row r="663">
      <c r="A663" t="inlineStr">
        <is>
          <t>CIMS.CAN.BC.Commercial.Buildings.Shell.Arts Entertainment and Recreation (Marine)</t>
        </is>
      </c>
      <c r="B663" t="inlineStr">
        <is>
          <t>Service</t>
        </is>
      </c>
      <c r="C663" t="inlineStr">
        <is>
          <t>BC</t>
        </is>
      </c>
      <c r="D663" t="inlineStr">
        <is>
          <t>Commercial</t>
        </is>
      </c>
      <c r="E663" t="inlineStr">
        <is>
          <t>Arts Entertainment and Recreation (Marine)</t>
        </is>
      </c>
      <c r="F663" t="inlineStr">
        <is>
          <t>LEED Silver</t>
        </is>
      </c>
      <c r="G663" t="inlineStr">
        <is>
          <t>available</t>
        </is>
      </c>
      <c r="K663" t="inlineStr">
        <is>
          <t>constant_tech</t>
        </is>
      </c>
      <c r="L663" t="inlineStr">
        <is>
          <t>Year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CIMS.CAN.BC.Commercial.Buildings.Shell.Arts Entertainment and Recreation (Marine)</t>
        </is>
      </c>
      <c r="B664" t="inlineStr">
        <is>
          <t>Service</t>
        </is>
      </c>
      <c r="C664" t="inlineStr">
        <is>
          <t>BC</t>
        </is>
      </c>
      <c r="D664" t="inlineStr">
        <is>
          <t>Commercial</t>
        </is>
      </c>
      <c r="E664" t="inlineStr">
        <is>
          <t>Arts Entertainment and Recreation (Marine)</t>
        </is>
      </c>
      <c r="F664" t="inlineStr">
        <is>
          <t>LEED Silver</t>
        </is>
      </c>
      <c r="G664" t="inlineStr">
        <is>
          <t>unavailable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CIMS.CAN.BC.Commercial.Buildings.Shell.Arts Entertainment and Recreation (Marine)</t>
        </is>
      </c>
      <c r="B665" t="inlineStr">
        <is>
          <t>Service</t>
        </is>
      </c>
      <c r="C665" t="inlineStr">
        <is>
          <t>BC</t>
        </is>
      </c>
      <c r="D665" t="inlineStr">
        <is>
          <t>Commercial</t>
        </is>
      </c>
      <c r="E665" t="inlineStr">
        <is>
          <t>Arts Entertainment and Recreation (Marine)</t>
        </is>
      </c>
      <c r="F665" t="inlineStr">
        <is>
          <t>LEED Silver</t>
        </is>
      </c>
      <c r="G665" t="inlineStr">
        <is>
          <t>lifetime</t>
        </is>
      </c>
      <c r="K665" t="inlineStr">
        <is>
          <t>constant_tech</t>
        </is>
      </c>
      <c r="L665" t="inlineStr">
        <is>
          <t>Years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CIMS.CAN.BC.Commercial.Buildings.Shell.Arts Entertainment and Recreation (Marine)</t>
        </is>
      </c>
      <c r="B666" t="inlineStr">
        <is>
          <t>Service</t>
        </is>
      </c>
      <c r="C666" t="inlineStr">
        <is>
          <t>BC</t>
        </is>
      </c>
      <c r="D666" t="inlineStr">
        <is>
          <t>Commercial</t>
        </is>
      </c>
      <c r="E666" t="inlineStr">
        <is>
          <t>Arts Entertainment and Recreation (Marine)</t>
        </is>
      </c>
      <c r="F666" t="inlineStr">
        <is>
          <t>LEED Silver</t>
        </is>
      </c>
      <c r="G666" t="inlineStr">
        <is>
          <t>market_share_total</t>
        </is>
      </c>
      <c r="K666" t="inlineStr">
        <is>
          <t>annual_tech</t>
        </is>
      </c>
      <c r="L666" t="inlineStr">
        <is>
          <t>%</t>
        </is>
      </c>
      <c r="M666">
        <f t="array" ref="M666">INDEX([1]!annual_data,_xlfn.XMATCH(_xlfn.CONCAT(
SUBSTITUTE($A666,LEFT($A666,FIND($C666,$A666)+LEN($C666)-1),),
$F666,
$G666:$I666,
SUBSTITUTE($J666,LEFT($A666,FIND($C666,$A666)+LEN($C666)-1),)),
[1]!annual_index),_xlfn.XMATCH(M$2,[1]!annual_header))</f>
        <v/>
      </c>
    </row>
    <row r="667">
      <c r="A667" t="inlineStr">
        <is>
          <t>CIMS.CAN.BC.Commercial.Buildings.Shell.Arts Entertainment and Recreation (Marine)</t>
        </is>
      </c>
      <c r="B667" t="inlineStr">
        <is>
          <t>Service</t>
        </is>
      </c>
      <c r="C667" t="inlineStr">
        <is>
          <t>BC</t>
        </is>
      </c>
      <c r="D667" t="inlineStr">
        <is>
          <t>Commercial</t>
        </is>
      </c>
      <c r="E667" t="inlineStr">
        <is>
          <t>Arts Entertainment and Recreation (Marine)</t>
        </is>
      </c>
      <c r="F667" t="inlineStr">
        <is>
          <t>LEED Silver</t>
        </is>
      </c>
      <c r="G667" t="inlineStr">
        <is>
          <t>output</t>
        </is>
      </c>
      <c r="K667" t="inlineStr">
        <is>
          <t>constant_tech</t>
        </is>
      </c>
      <c r="L667" t="inlineStr">
        <is>
          <t>node unit</t>
        </is>
      </c>
      <c r="M667">
        <f t="array" ref="M667">INDEX([1]!constant_data,_xlfn.XMATCH(_xlfn.CONCAT(
SUBSTITUTE($A667,LEFT($A667,FIND($C667,$A667)+LEN($C667)-1),),
$F667,
$H667:$I667,
SUBSTITUTE($J667,LEFT($A667,FIND($C667,$A667)+LEN($C667)-1),)),
[1]!constant_index),_xlfn.XMATCH($G667,[1]!constant_header))</f>
        <v/>
      </c>
      <c r="N667">
        <f>M667</f>
        <v/>
      </c>
      <c r="O667">
        <f>N667</f>
        <v/>
      </c>
      <c r="P667">
        <f>O667</f>
        <v/>
      </c>
      <c r="Q667">
        <f>P667</f>
        <v/>
      </c>
      <c r="R667">
        <f>Q667</f>
        <v/>
      </c>
      <c r="S667">
        <f>R667</f>
        <v/>
      </c>
      <c r="T667">
        <f>S667</f>
        <v/>
      </c>
      <c r="U667">
        <f>T667</f>
        <v/>
      </c>
      <c r="V667">
        <f>U667</f>
        <v/>
      </c>
      <c r="W667">
        <f>V667</f>
        <v/>
      </c>
    </row>
    <row r="668">
      <c r="A668" t="inlineStr">
        <is>
          <t>CIMS.CAN.BC.Commercial.Buildings.Shell.Arts Entertainment and Recreation (Marine)</t>
        </is>
      </c>
      <c r="B668" t="inlineStr">
        <is>
          <t>Service</t>
        </is>
      </c>
      <c r="C668" t="inlineStr">
        <is>
          <t>BC</t>
        </is>
      </c>
      <c r="D668" t="inlineStr">
        <is>
          <t>Commercial</t>
        </is>
      </c>
      <c r="E668" t="inlineStr">
        <is>
          <t>Arts Entertainment and Recreation (Marine)</t>
        </is>
      </c>
      <c r="F668" t="inlineStr">
        <is>
          <t>LEED Silver</t>
        </is>
      </c>
      <c r="G668" t="inlineStr">
        <is>
          <t>fcc</t>
        </is>
      </c>
      <c r="K668" t="inlineStr">
        <is>
          <t>constant_tech</t>
        </is>
      </c>
      <c r="L668" t="inlineStr">
        <is>
          <t>$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CIMS.CAN.BC.Commercial.Buildings.Shell.Arts Entertainment and Recreation (Marine)</t>
        </is>
      </c>
      <c r="B669" t="inlineStr">
        <is>
          <t>Service</t>
        </is>
      </c>
      <c r="C669" t="inlineStr">
        <is>
          <t>BC</t>
        </is>
      </c>
      <c r="D669" t="inlineStr">
        <is>
          <t>Commercial</t>
        </is>
      </c>
      <c r="E669" t="inlineStr">
        <is>
          <t>Arts Entertainment and Recreation (Marine)</t>
        </is>
      </c>
      <c r="F669" t="inlineStr">
        <is>
          <t>LEED Silver</t>
        </is>
      </c>
      <c r="G669" t="inlineStr">
        <is>
          <t>capital_recovery</t>
        </is>
      </c>
      <c r="K669" t="inlineStr">
        <is>
          <t>constant_tech</t>
        </is>
      </c>
      <c r="L669" t="inlineStr">
        <is>
          <t>Years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CIMS.CAN.BC.Commercial.Buildings.Shell.Arts Entertainment and Recreation (Marine)</t>
        </is>
      </c>
      <c r="B670" t="inlineStr">
        <is>
          <t>Service</t>
        </is>
      </c>
      <c r="C670" t="inlineStr">
        <is>
          <t>BC</t>
        </is>
      </c>
      <c r="D670" t="inlineStr">
        <is>
          <t>Commercial</t>
        </is>
      </c>
      <c r="E670" t="inlineStr">
        <is>
          <t>Arts Entertainment and Recreation (Marine)</t>
        </is>
      </c>
      <c r="F670" t="inlineStr">
        <is>
          <t>LEED Silver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CIMS.CAN.BC.Commercial.Buildings.Shell.Arts Entertainment and Recreation (Marine)</t>
        </is>
      </c>
      <c r="B671" t="inlineStr">
        <is>
          <t>Service</t>
        </is>
      </c>
      <c r="C671" t="inlineStr">
        <is>
          <t>BC</t>
        </is>
      </c>
      <c r="D671" t="inlineStr">
        <is>
          <t>Commercial</t>
        </is>
      </c>
      <c r="E671" t="inlineStr">
        <is>
          <t>Arts Entertainment and Recreation (Marine)</t>
        </is>
      </c>
      <c r="F671" t="inlineStr">
        <is>
          <t>LEED Silver</t>
        </is>
      </c>
      <c r="G671" t="inlineStr">
        <is>
          <t>service_request</t>
        </is>
      </c>
      <c r="J671" t="inlineStr">
        <is>
          <t>CIMS.CAN.BC.Commercial.HVAC (Marine)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CIMS.CAN.BC.Commercial.Buildings.Shell.Arts Entertainment and Recreation (Marine)</t>
        </is>
      </c>
      <c r="B672" t="inlineStr">
        <is>
          <t>Service</t>
        </is>
      </c>
      <c r="C672" t="inlineStr">
        <is>
          <t>BC</t>
        </is>
      </c>
      <c r="D672" t="inlineStr">
        <is>
          <t>Commercial</t>
        </is>
      </c>
      <c r="E672" t="inlineStr">
        <is>
          <t>Arts Entertainment and Recreation (Marine)</t>
        </is>
      </c>
      <c r="F672" t="inlineStr">
        <is>
          <t>LEED Platinum</t>
        </is>
      </c>
      <c r="G672" t="inlineStr">
        <is>
          <t>technology</t>
        </is>
      </c>
    </row>
    <row r="673">
      <c r="A673" t="inlineStr">
        <is>
          <t>CIMS.CAN.BC.Commercial.Buildings.Shell.Arts Entertainment and Recreation (Marine)</t>
        </is>
      </c>
      <c r="B673" t="inlineStr">
        <is>
          <t>Service</t>
        </is>
      </c>
      <c r="C673" t="inlineStr">
        <is>
          <t>BC</t>
        </is>
      </c>
      <c r="D673" t="inlineStr">
        <is>
          <t>Commercial</t>
        </is>
      </c>
      <c r="E673" t="inlineStr">
        <is>
          <t>Arts Entertainment and Recreation (Marine)</t>
        </is>
      </c>
      <c r="F673" t="inlineStr">
        <is>
          <t>LEED Platinum</t>
        </is>
      </c>
      <c r="G673" t="inlineStr">
        <is>
          <t>available</t>
        </is>
      </c>
      <c r="K673" t="inlineStr">
        <is>
          <t>constant_tech</t>
        </is>
      </c>
      <c r="L673" t="inlineStr">
        <is>
          <t>Year</t>
        </is>
      </c>
      <c r="M673">
        <f t="array" ref="M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  <c r="N673">
        <f>M673</f>
        <v/>
      </c>
      <c r="O673">
        <f>N673</f>
        <v/>
      </c>
      <c r="P673">
        <f>O673</f>
        <v/>
      </c>
      <c r="Q673">
        <f>P673</f>
        <v/>
      </c>
      <c r="R673">
        <f>Q673</f>
        <v/>
      </c>
      <c r="S673">
        <f>R673</f>
        <v/>
      </c>
      <c r="T673">
        <f>S673</f>
        <v/>
      </c>
      <c r="U673">
        <f>T673</f>
        <v/>
      </c>
      <c r="V673">
        <f>U673</f>
        <v/>
      </c>
      <c r="W673">
        <f>V673</f>
        <v/>
      </c>
    </row>
    <row r="674">
      <c r="A674" t="inlineStr">
        <is>
          <t>CIMS.CAN.BC.Commercial.Buildings.Shell.Arts Entertainment and Recreation (Marine)</t>
        </is>
      </c>
      <c r="B674" t="inlineStr">
        <is>
          <t>Service</t>
        </is>
      </c>
      <c r="C674" t="inlineStr">
        <is>
          <t>BC</t>
        </is>
      </c>
      <c r="D674" t="inlineStr">
        <is>
          <t>Commercial</t>
        </is>
      </c>
      <c r="E674" t="inlineStr">
        <is>
          <t>Arts Entertainment and Recreation (Marine)</t>
        </is>
      </c>
      <c r="F674" t="inlineStr">
        <is>
          <t>LEED Platinum</t>
        </is>
      </c>
      <c r="G674" t="inlineStr">
        <is>
          <t>unavailable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CIMS.CAN.BC.Commercial.Buildings.Shell.Arts Entertainment and Recreation (Marine)</t>
        </is>
      </c>
      <c r="B675" t="inlineStr">
        <is>
          <t>Service</t>
        </is>
      </c>
      <c r="C675" t="inlineStr">
        <is>
          <t>BC</t>
        </is>
      </c>
      <c r="D675" t="inlineStr">
        <is>
          <t>Commercial</t>
        </is>
      </c>
      <c r="E675" t="inlineStr">
        <is>
          <t>Arts Entertainment and Recreation (Marine)</t>
        </is>
      </c>
      <c r="F675" t="inlineStr">
        <is>
          <t>LEED Platinum</t>
        </is>
      </c>
      <c r="G675" t="inlineStr">
        <is>
          <t>lifetime</t>
        </is>
      </c>
      <c r="K675" t="inlineStr">
        <is>
          <t>constant_tech</t>
        </is>
      </c>
      <c r="L675" t="inlineStr">
        <is>
          <t>Years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CIMS.CAN.BC.Commercial.Buildings.Shell.Arts Entertainment and Recreation (Marine)</t>
        </is>
      </c>
      <c r="B676" t="inlineStr">
        <is>
          <t>Service</t>
        </is>
      </c>
      <c r="C676" t="inlineStr">
        <is>
          <t>BC</t>
        </is>
      </c>
      <c r="D676" t="inlineStr">
        <is>
          <t>Commercial</t>
        </is>
      </c>
      <c r="E676" t="inlineStr">
        <is>
          <t>Arts Entertainment and Recreation (Marine)</t>
        </is>
      </c>
      <c r="F676" t="inlineStr">
        <is>
          <t>LEED Platinum</t>
        </is>
      </c>
      <c r="G676" t="inlineStr">
        <is>
          <t>market_share_total</t>
        </is>
      </c>
      <c r="K676" t="inlineStr">
        <is>
          <t>annual_tech</t>
        </is>
      </c>
      <c r="L676" t="inlineStr">
        <is>
          <t>%</t>
        </is>
      </c>
      <c r="M676">
        <f t="array" ref="M676">INDEX([1]!annual_data,_xlfn.XMATCH(_xlfn.CONCAT(
SUBSTITUTE($A676,LEFT($A676,FIND($C676,$A676)+LEN($C676)-1),),
$F676,
$G676:$I676,
SUBSTITUTE($J676,LEFT($A676,FIND($C676,$A676)+LEN($C676)-1),)),
[1]!annual_index),_xlfn.XMATCH(M$2,[1]!annual_header))</f>
        <v/>
      </c>
    </row>
    <row r="677">
      <c r="A677" t="inlineStr">
        <is>
          <t>CIMS.CAN.BC.Commercial.Buildings.Shell.Arts Entertainment and Recreation (Marine)</t>
        </is>
      </c>
      <c r="B677" t="inlineStr">
        <is>
          <t>Service</t>
        </is>
      </c>
      <c r="C677" t="inlineStr">
        <is>
          <t>BC</t>
        </is>
      </c>
      <c r="D677" t="inlineStr">
        <is>
          <t>Commercial</t>
        </is>
      </c>
      <c r="E677" t="inlineStr">
        <is>
          <t>Arts Entertainment and Recreation (Marine)</t>
        </is>
      </c>
      <c r="F677" t="inlineStr">
        <is>
          <t>LEED Platinum</t>
        </is>
      </c>
      <c r="G677" t="inlineStr">
        <is>
          <t>output</t>
        </is>
      </c>
      <c r="K677" t="inlineStr">
        <is>
          <t>constant_tech</t>
        </is>
      </c>
      <c r="L677" t="inlineStr">
        <is>
          <t>node unit</t>
        </is>
      </c>
      <c r="M677">
        <f t="array" ref="M677">INDEX([1]!constant_data,_xlfn.XMATCH(_xlfn.CONCAT(
SUBSTITUTE($A677,LEFT($A677,FIND($C677,$A677)+LEN($C677)-1),),
$F677,
$H677:$I677,
SUBSTITUTE($J677,LEFT($A677,FIND($C677,$A677)+LEN($C677)-1),)),
[1]!constant_index),_xlfn.XMATCH($G677,[1]!constant_header))</f>
        <v/>
      </c>
      <c r="N677">
        <f>M677</f>
        <v/>
      </c>
      <c r="O677">
        <f>N677</f>
        <v/>
      </c>
      <c r="P677">
        <f>O677</f>
        <v/>
      </c>
      <c r="Q677">
        <f>P677</f>
        <v/>
      </c>
      <c r="R677">
        <f>Q677</f>
        <v/>
      </c>
      <c r="S677">
        <f>R677</f>
        <v/>
      </c>
      <c r="T677">
        <f>S677</f>
        <v/>
      </c>
      <c r="U677">
        <f>T677</f>
        <v/>
      </c>
      <c r="V677">
        <f>U677</f>
        <v/>
      </c>
      <c r="W677">
        <f>V677</f>
        <v/>
      </c>
    </row>
    <row r="678">
      <c r="A678" t="inlineStr">
        <is>
          <t>CIMS.CAN.BC.Commercial.Buildings.Shell.Arts Entertainment and Recreation (Marine)</t>
        </is>
      </c>
      <c r="B678" t="inlineStr">
        <is>
          <t>Service</t>
        </is>
      </c>
      <c r="C678" t="inlineStr">
        <is>
          <t>BC</t>
        </is>
      </c>
      <c r="D678" t="inlineStr">
        <is>
          <t>Commercial</t>
        </is>
      </c>
      <c r="E678" t="inlineStr">
        <is>
          <t>Arts Entertainment and Recreation (Marine)</t>
        </is>
      </c>
      <c r="F678" t="inlineStr">
        <is>
          <t>LEED Platinum</t>
        </is>
      </c>
      <c r="G678" t="inlineStr">
        <is>
          <t>fcc</t>
        </is>
      </c>
      <c r="K678" t="inlineStr">
        <is>
          <t>constant_tech</t>
        </is>
      </c>
      <c r="L678" t="inlineStr">
        <is>
          <t>$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CIMS.CAN.BC.Commercial.Buildings.Shell.Arts Entertainment and Recreation (Marine)</t>
        </is>
      </c>
      <c r="B679" t="inlineStr">
        <is>
          <t>Service</t>
        </is>
      </c>
      <c r="C679" t="inlineStr">
        <is>
          <t>BC</t>
        </is>
      </c>
      <c r="D679" t="inlineStr">
        <is>
          <t>Commercial</t>
        </is>
      </c>
      <c r="E679" t="inlineStr">
        <is>
          <t>Arts Entertainment and Recreation (Marine)</t>
        </is>
      </c>
      <c r="F679" t="inlineStr">
        <is>
          <t>LEED Platinum</t>
        </is>
      </c>
      <c r="G679" t="inlineStr">
        <is>
          <t>capital_recovery</t>
        </is>
      </c>
      <c r="K679" t="inlineStr">
        <is>
          <t>constant_tech</t>
        </is>
      </c>
      <c r="L679" t="inlineStr">
        <is>
          <t>Years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CIMS.CAN.BC.Commercial.Buildings.Shell.Arts Entertainment and Recreation (Marine)</t>
        </is>
      </c>
      <c r="B680" t="inlineStr">
        <is>
          <t>Service</t>
        </is>
      </c>
      <c r="C680" t="inlineStr">
        <is>
          <t>BC</t>
        </is>
      </c>
      <c r="D680" t="inlineStr">
        <is>
          <t>Commercial</t>
        </is>
      </c>
      <c r="E680" t="inlineStr">
        <is>
          <t>Arts Entertainment and Recreation (Marine)</t>
        </is>
      </c>
      <c r="F680" t="inlineStr">
        <is>
          <t>LEED Platinum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CIMS.CAN.BC.Commercial.Buildings.Shell.Arts Entertainment and Recreation (Marine)</t>
        </is>
      </c>
      <c r="B681" t="inlineStr">
        <is>
          <t>Service</t>
        </is>
      </c>
      <c r="C681" t="inlineStr">
        <is>
          <t>BC</t>
        </is>
      </c>
      <c r="D681" t="inlineStr">
        <is>
          <t>Commercial</t>
        </is>
      </c>
      <c r="E681" t="inlineStr">
        <is>
          <t>Arts Entertainment and Recreation (Marine)</t>
        </is>
      </c>
      <c r="F681" t="inlineStr">
        <is>
          <t>LEED Platinum</t>
        </is>
      </c>
      <c r="G681" t="inlineStr">
        <is>
          <t>service_request</t>
        </is>
      </c>
      <c r="J681" t="inlineStr">
        <is>
          <t>CIMS.CAN.BC.Commercial.HVAC (Marine)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CIMS.CAN.BC.Commercial.Buildings.Shell.Accommodation and Food services (Marine)</t>
        </is>
      </c>
      <c r="B682" t="inlineStr">
        <is>
          <t>Service</t>
        </is>
      </c>
      <c r="C682" t="inlineStr">
        <is>
          <t>BC</t>
        </is>
      </c>
      <c r="D682" t="inlineStr">
        <is>
          <t>Commercial</t>
        </is>
      </c>
      <c r="E682" t="inlineStr">
        <is>
          <t>Accommodation and Food services (Marine)</t>
        </is>
      </c>
      <c r="G682" t="inlineStr">
        <is>
          <t>service_provide</t>
        </is>
      </c>
      <c r="K682" t="inlineStr">
        <is>
          <t>constant_tech</t>
        </is>
      </c>
      <c r="L682">
        <f t="array" ref="L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</row>
    <row r="683">
      <c r="A683" t="inlineStr">
        <is>
          <t>CIMS.CAN.BC.Commercial.Buildings.Shell.Accommodation and Food services (Marine)</t>
        </is>
      </c>
      <c r="B683" t="inlineStr">
        <is>
          <t>Service</t>
        </is>
      </c>
      <c r="C683" t="inlineStr">
        <is>
          <t>BC</t>
        </is>
      </c>
      <c r="D683" t="inlineStr">
        <is>
          <t>Commercial</t>
        </is>
      </c>
      <c r="E683" t="inlineStr">
        <is>
          <t>Accommodation and Food services (Marine)</t>
        </is>
      </c>
      <c r="G683" t="inlineStr">
        <is>
          <t>competition</t>
        </is>
      </c>
      <c r="H683" t="inlineStr">
        <is>
          <t>Tech Compete</t>
        </is>
      </c>
    </row>
    <row r="684">
      <c r="A684" t="inlineStr">
        <is>
          <t>CIMS.CAN.BC.Commercial.Buildings.Shell.Accommodation and Food services (Marine)</t>
        </is>
      </c>
      <c r="B684" t="inlineStr">
        <is>
          <t>Service</t>
        </is>
      </c>
      <c r="C684" t="inlineStr">
        <is>
          <t>BC</t>
        </is>
      </c>
      <c r="D684" t="inlineStr">
        <is>
          <t>Commercial</t>
        </is>
      </c>
      <c r="E684" t="inlineStr">
        <is>
          <t>Accommodation and Food services (Marine)</t>
        </is>
      </c>
      <c r="G684" t="inlineStr">
        <is>
          <t>discount_rate_financial</t>
        </is>
      </c>
      <c r="K684" t="inlineStr">
        <is>
          <t>constant_tech</t>
        </is>
      </c>
      <c r="L684" t="inlineStr">
        <is>
          <t>%</t>
        </is>
      </c>
      <c r="M684">
        <f t="array" ref="M684">INDEX([1]!constant_data,_xlfn.XMATCH(_xlfn.CONCAT(
SUBSTITUTE($A684,LEFT($A684,FIND($C684,$A684)+LEN($C684)-1),),
$F684,
$H684:$I684,
SUBSTITUTE($J684,LEFT($A684,FIND($C684,$A684)+LEN($C684)-1),)),
[1]!constant_index),_xlfn.XMATCH($G684,[1]!constant_header))</f>
        <v/>
      </c>
      <c r="N684">
        <f>M684</f>
        <v/>
      </c>
      <c r="O684">
        <f>N684</f>
        <v/>
      </c>
      <c r="P684">
        <f>O684</f>
        <v/>
      </c>
      <c r="Q684">
        <f>P684</f>
        <v/>
      </c>
      <c r="R684">
        <f>Q684</f>
        <v/>
      </c>
      <c r="S684">
        <f>R684</f>
        <v/>
      </c>
      <c r="T684">
        <f>S684</f>
        <v/>
      </c>
      <c r="U684">
        <f>T684</f>
        <v/>
      </c>
      <c r="V684">
        <f>U684</f>
        <v/>
      </c>
      <c r="W684">
        <f>V684</f>
        <v/>
      </c>
    </row>
    <row r="685">
      <c r="A685" t="inlineStr">
        <is>
          <t>CIMS.CAN.BC.Commercial.Buildings.Shell.Accommodation and Food services (Marine)</t>
        </is>
      </c>
      <c r="B685" t="inlineStr">
        <is>
          <t>Service</t>
        </is>
      </c>
      <c r="C685" t="inlineStr">
        <is>
          <t>BC</t>
        </is>
      </c>
      <c r="D685" t="inlineStr">
        <is>
          <t>Commercial</t>
        </is>
      </c>
      <c r="E685" t="inlineStr">
        <is>
          <t>Accommodation and Food services (Marine)</t>
        </is>
      </c>
      <c r="G685" t="inlineStr">
        <is>
          <t>discount_rate_retrofit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CIMS.CAN.BC.Commercial.Buildings.Shell.Accommodation and Food services (Marine)</t>
        </is>
      </c>
      <c r="B686" t="inlineStr">
        <is>
          <t>Service</t>
        </is>
      </c>
      <c r="C686" t="inlineStr">
        <is>
          <t>BC</t>
        </is>
      </c>
      <c r="D686" t="inlineStr">
        <is>
          <t>Commercial</t>
        </is>
      </c>
      <c r="E686" t="inlineStr">
        <is>
          <t>Accommodation and Food services (Marine)</t>
        </is>
      </c>
      <c r="G686" t="inlineStr">
        <is>
          <t>heterogeneity</t>
        </is>
      </c>
      <c r="K686" t="inlineStr">
        <is>
          <t>constant_tech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CIMS.CAN.BC.Commercial.Buildings.Shell.Accommodation and Food services (Marine)</t>
        </is>
      </c>
      <c r="B687" t="inlineStr">
        <is>
          <t>Service</t>
        </is>
      </c>
      <c r="C687" t="inlineStr">
        <is>
          <t>BC</t>
        </is>
      </c>
      <c r="D687" t="inlineStr">
        <is>
          <t>Commercial</t>
        </is>
      </c>
      <c r="E687" t="inlineStr">
        <is>
          <t>Accommodation and Food services (Marine)</t>
        </is>
      </c>
      <c r="F687" t="inlineStr">
        <is>
          <t>Std</t>
        </is>
      </c>
      <c r="G687" t="inlineStr">
        <is>
          <t>technology</t>
        </is>
      </c>
    </row>
    <row r="688">
      <c r="A688" t="inlineStr">
        <is>
          <t>CIMS.CAN.BC.Commercial.Buildings.Shell.Accommodation and Food services (Marine)</t>
        </is>
      </c>
      <c r="B688" t="inlineStr">
        <is>
          <t>Service</t>
        </is>
      </c>
      <c r="C688" t="inlineStr">
        <is>
          <t>BC</t>
        </is>
      </c>
      <c r="D688" t="inlineStr">
        <is>
          <t>Commercial</t>
        </is>
      </c>
      <c r="E688" t="inlineStr">
        <is>
          <t>Accommodation and Food services (Marine)</t>
        </is>
      </c>
      <c r="F688" t="inlineStr">
        <is>
          <t>Std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CIMS.CAN.BC.Commercial.Buildings.Shell.Accommodation and Food services (Marine)</t>
        </is>
      </c>
      <c r="B689" t="inlineStr">
        <is>
          <t>Service</t>
        </is>
      </c>
      <c r="C689" t="inlineStr">
        <is>
          <t>BC</t>
        </is>
      </c>
      <c r="D689" t="inlineStr">
        <is>
          <t>Commercial</t>
        </is>
      </c>
      <c r="E689" t="inlineStr">
        <is>
          <t>Accommodation and Food services (Marine)</t>
        </is>
      </c>
      <c r="F689" t="inlineStr">
        <is>
          <t>Std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CIMS.CAN.BC.Commercial.Buildings.Shell.Accommodation and Food services (Marine)</t>
        </is>
      </c>
      <c r="B690" t="inlineStr">
        <is>
          <t>Service</t>
        </is>
      </c>
      <c r="C690" t="inlineStr">
        <is>
          <t>BC</t>
        </is>
      </c>
      <c r="D690" t="inlineStr">
        <is>
          <t>Commercial</t>
        </is>
      </c>
      <c r="E690" t="inlineStr">
        <is>
          <t>Accommodation and Food services (Marine)</t>
        </is>
      </c>
      <c r="F690" t="inlineStr">
        <is>
          <t>Std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CIMS.CAN.BC.Commercial.Buildings.Shell.Accommodation and Food services (Marine)</t>
        </is>
      </c>
      <c r="B691" t="inlineStr">
        <is>
          <t>Service</t>
        </is>
      </c>
      <c r="C691" t="inlineStr">
        <is>
          <t>BC</t>
        </is>
      </c>
      <c r="D691" t="inlineStr">
        <is>
          <t>Commercial</t>
        </is>
      </c>
      <c r="E691" t="inlineStr">
        <is>
          <t>Accommodation and Food services (Marine)</t>
        </is>
      </c>
      <c r="F691" t="inlineStr">
        <is>
          <t>Std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CIMS.CAN.BC.Commercial.Buildings.Shell.Accommodation and Food services (Marine)</t>
        </is>
      </c>
      <c r="B692" t="inlineStr">
        <is>
          <t>Service</t>
        </is>
      </c>
      <c r="C692" t="inlineStr">
        <is>
          <t>BC</t>
        </is>
      </c>
      <c r="D692" t="inlineStr">
        <is>
          <t>Commercial</t>
        </is>
      </c>
      <c r="E692" t="inlineStr">
        <is>
          <t>Accommodation and Food services (Marine)</t>
        </is>
      </c>
      <c r="F692" t="inlineStr">
        <is>
          <t>Std</t>
        </is>
      </c>
      <c r="G692" t="inlineStr">
        <is>
          <t>output</t>
        </is>
      </c>
      <c r="K692" t="inlineStr">
        <is>
          <t>constant_tech</t>
        </is>
      </c>
      <c r="L692" t="inlineStr">
        <is>
          <t>node unit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CIMS.CAN.BC.Commercial.Buildings.Shell.Accommodation and Food services (Marine)</t>
        </is>
      </c>
      <c r="B693" t="inlineStr">
        <is>
          <t>Service</t>
        </is>
      </c>
      <c r="C693" t="inlineStr">
        <is>
          <t>BC</t>
        </is>
      </c>
      <c r="D693" t="inlineStr">
        <is>
          <t>Commercial</t>
        </is>
      </c>
      <c r="E693" t="inlineStr">
        <is>
          <t>Accommodation and Food services (Marine)</t>
        </is>
      </c>
      <c r="F693" t="inlineStr">
        <is>
          <t>Std</t>
        </is>
      </c>
      <c r="G693" t="inlineStr">
        <is>
          <t>fcc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CIMS.CAN.BC.Commercial.Buildings.Shell.Accommodation and Food services (Marine)</t>
        </is>
      </c>
      <c r="B694" t="inlineStr">
        <is>
          <t>Service</t>
        </is>
      </c>
      <c r="C694" t="inlineStr">
        <is>
          <t>BC</t>
        </is>
      </c>
      <c r="D694" t="inlineStr">
        <is>
          <t>Commercial</t>
        </is>
      </c>
      <c r="E694" t="inlineStr">
        <is>
          <t>Accommodation and Food services (Marine)</t>
        </is>
      </c>
      <c r="F694" t="inlineStr">
        <is>
          <t>Std</t>
        </is>
      </c>
      <c r="G694" t="inlineStr">
        <is>
          <t>capital_recovery</t>
        </is>
      </c>
      <c r="K694" t="inlineStr">
        <is>
          <t>constant_tech</t>
        </is>
      </c>
      <c r="L694" t="inlineStr">
        <is>
          <t>Years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CIMS.CAN.BC.Commercial.Buildings.Shell.Accommodation and Food services (Marine)</t>
        </is>
      </c>
      <c r="B695" t="inlineStr">
        <is>
          <t>Service</t>
        </is>
      </c>
      <c r="C695" t="inlineStr">
        <is>
          <t>BC</t>
        </is>
      </c>
      <c r="D695" t="inlineStr">
        <is>
          <t>Commercial</t>
        </is>
      </c>
      <c r="E695" t="inlineStr">
        <is>
          <t>Accommodation and Food services (Marine)</t>
        </is>
      </c>
      <c r="F695" t="inlineStr">
        <is>
          <t>Std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CIMS.CAN.BC.Commercial.Buildings.Shell.Accommodation and Food services (Marine)</t>
        </is>
      </c>
      <c r="B696" t="inlineStr">
        <is>
          <t>Service</t>
        </is>
      </c>
      <c r="C696" t="inlineStr">
        <is>
          <t>BC</t>
        </is>
      </c>
      <c r="D696" t="inlineStr">
        <is>
          <t>Commercial</t>
        </is>
      </c>
      <c r="E696" t="inlineStr">
        <is>
          <t>Accommodation and Food services (Marine)</t>
        </is>
      </c>
      <c r="F696" t="inlineStr">
        <is>
          <t>Std</t>
        </is>
      </c>
      <c r="G696" t="inlineStr">
        <is>
          <t>service_request</t>
        </is>
      </c>
      <c r="J696" t="inlineStr">
        <is>
          <t>CIMS.CAN.BC.Commercial.HVAC (Marine)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CIMS.CAN.BC.Commercial.Buildings.Shell.Accommodation and Food services (Marine)</t>
        </is>
      </c>
      <c r="B697" t="inlineStr">
        <is>
          <t>Service</t>
        </is>
      </c>
      <c r="C697" t="inlineStr">
        <is>
          <t>BC</t>
        </is>
      </c>
      <c r="D697" t="inlineStr">
        <is>
          <t>Commercial</t>
        </is>
      </c>
      <c r="E697" t="inlineStr">
        <is>
          <t>Accommodation and Food services (Marine)</t>
        </is>
      </c>
      <c r="F697" t="inlineStr">
        <is>
          <t>LEED Silver</t>
        </is>
      </c>
      <c r="G697" t="inlineStr">
        <is>
          <t>technology</t>
        </is>
      </c>
    </row>
    <row r="698">
      <c r="A698" t="inlineStr">
        <is>
          <t>CIMS.CAN.BC.Commercial.Buildings.Shell.Accommodation and Food services (Marine)</t>
        </is>
      </c>
      <c r="B698" t="inlineStr">
        <is>
          <t>Service</t>
        </is>
      </c>
      <c r="C698" t="inlineStr">
        <is>
          <t>BC</t>
        </is>
      </c>
      <c r="D698" t="inlineStr">
        <is>
          <t>Commercial</t>
        </is>
      </c>
      <c r="E698" t="inlineStr">
        <is>
          <t>Accommodation and Food services (Marine)</t>
        </is>
      </c>
      <c r="F698" t="inlineStr">
        <is>
          <t>LEED Silver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CIMS.CAN.BC.Commercial.Buildings.Shell.Accommodation and Food services (Marine)</t>
        </is>
      </c>
      <c r="B699" t="inlineStr">
        <is>
          <t>Service</t>
        </is>
      </c>
      <c r="C699" t="inlineStr">
        <is>
          <t>BC</t>
        </is>
      </c>
      <c r="D699" t="inlineStr">
        <is>
          <t>Commercial</t>
        </is>
      </c>
      <c r="E699" t="inlineStr">
        <is>
          <t>Accommodation and Food services (Marine)</t>
        </is>
      </c>
      <c r="F699" t="inlineStr">
        <is>
          <t>LEED Silver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CIMS.CAN.BC.Commercial.Buildings.Shell.Accommodation and Food services (Marine)</t>
        </is>
      </c>
      <c r="B700" t="inlineStr">
        <is>
          <t>Service</t>
        </is>
      </c>
      <c r="C700" t="inlineStr">
        <is>
          <t>BC</t>
        </is>
      </c>
      <c r="D700" t="inlineStr">
        <is>
          <t>Commercial</t>
        </is>
      </c>
      <c r="E700" t="inlineStr">
        <is>
          <t>Accommodation and Food services (Marine)</t>
        </is>
      </c>
      <c r="F700" t="inlineStr">
        <is>
          <t>LEED Silver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CIMS.CAN.BC.Commercial.Buildings.Shell.Accommodation and Food services (Marine)</t>
        </is>
      </c>
      <c r="B701" t="inlineStr">
        <is>
          <t>Service</t>
        </is>
      </c>
      <c r="C701" t="inlineStr">
        <is>
          <t>BC</t>
        </is>
      </c>
      <c r="D701" t="inlineStr">
        <is>
          <t>Commercial</t>
        </is>
      </c>
      <c r="E701" t="inlineStr">
        <is>
          <t>Accommodation and Food services (Marine)</t>
        </is>
      </c>
      <c r="F701" t="inlineStr">
        <is>
          <t>LEED Silver</t>
        </is>
      </c>
      <c r="G701" t="inlineStr">
        <is>
          <t>market_share_total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CIMS.CAN.BC.Commercial.Buildings.Shell.Accommodation and Food services (Marine)</t>
        </is>
      </c>
      <c r="B702" t="inlineStr">
        <is>
          <t>Service</t>
        </is>
      </c>
      <c r="C702" t="inlineStr">
        <is>
          <t>BC</t>
        </is>
      </c>
      <c r="D702" t="inlineStr">
        <is>
          <t>Commercial</t>
        </is>
      </c>
      <c r="E702" t="inlineStr">
        <is>
          <t>Accommodation and Food services (Marine)</t>
        </is>
      </c>
      <c r="F702" t="inlineStr">
        <is>
          <t>LEED Silver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CIMS.CAN.BC.Commercial.Buildings.Shell.Accommodation and Food services (Marine)</t>
        </is>
      </c>
      <c r="B703" t="inlineStr">
        <is>
          <t>Service</t>
        </is>
      </c>
      <c r="C703" t="inlineStr">
        <is>
          <t>BC</t>
        </is>
      </c>
      <c r="D703" t="inlineStr">
        <is>
          <t>Commercial</t>
        </is>
      </c>
      <c r="E703" t="inlineStr">
        <is>
          <t>Accommodation and Food services (Marine)</t>
        </is>
      </c>
      <c r="F703" t="inlineStr">
        <is>
          <t>LEED Silver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CIMS.CAN.BC.Commercial.Buildings.Shell.Accommodation and Food services (Marine)</t>
        </is>
      </c>
      <c r="B704" t="inlineStr">
        <is>
          <t>Service</t>
        </is>
      </c>
      <c r="C704" t="inlineStr">
        <is>
          <t>BC</t>
        </is>
      </c>
      <c r="D704" t="inlineStr">
        <is>
          <t>Commercial</t>
        </is>
      </c>
      <c r="E704" t="inlineStr">
        <is>
          <t>Accommodation and Food services (Marine)</t>
        </is>
      </c>
      <c r="F704" t="inlineStr">
        <is>
          <t>LEED Silver</t>
        </is>
      </c>
      <c r="G704" t="inlineStr">
        <is>
          <t>capital_recovery</t>
        </is>
      </c>
      <c r="K704" t="inlineStr">
        <is>
          <t>constant_tech</t>
        </is>
      </c>
      <c r="L704" t="inlineStr">
        <is>
          <t>Years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CIMS.CAN.BC.Commercial.Buildings.Shell.Accommodation and Food services (Marine)</t>
        </is>
      </c>
      <c r="B705" t="inlineStr">
        <is>
          <t>Service</t>
        </is>
      </c>
      <c r="C705" t="inlineStr">
        <is>
          <t>BC</t>
        </is>
      </c>
      <c r="D705" t="inlineStr">
        <is>
          <t>Commercial</t>
        </is>
      </c>
      <c r="E705" t="inlineStr">
        <is>
          <t>Accommodation and Food services (Marine)</t>
        </is>
      </c>
      <c r="F705" t="inlineStr">
        <is>
          <t>LEED Silver</t>
        </is>
      </c>
      <c r="G705" t="inlineStr">
        <is>
          <t>fom</t>
        </is>
      </c>
      <c r="K705" t="inlineStr">
        <is>
          <t>constant_tech</t>
        </is>
      </c>
      <c r="L705" t="inlineStr">
        <is>
          <t>$</t>
        </is>
      </c>
      <c r="M705">
        <f t="array" ref="M705">INDEX([1]!constant_data,_xlfn.XMATCH(_xlfn.CONCAT(
SUBSTITUTE($A705,LEFT($A705,FIND($C705,$A705)+LEN($C705)-1),),
$F705,
$H705:$I705,
SUBSTITUTE($J705,LEFT($A705,FIND($C705,$A705)+LEN($C705)-1),)),
[1]!constant_index),_xlfn.XMATCH($G705,[1]!constant_header))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CIMS.CAN.BC.Commercial.Buildings.Shell.Accommodation and Food services (Marine)</t>
        </is>
      </c>
      <c r="B706" t="inlineStr">
        <is>
          <t>Service</t>
        </is>
      </c>
      <c r="C706" t="inlineStr">
        <is>
          <t>BC</t>
        </is>
      </c>
      <c r="D706" t="inlineStr">
        <is>
          <t>Commercial</t>
        </is>
      </c>
      <c r="E706" t="inlineStr">
        <is>
          <t>Accommodation and Food services (Marine)</t>
        </is>
      </c>
      <c r="F706" t="inlineStr">
        <is>
          <t>LEED Silver</t>
        </is>
      </c>
      <c r="G706" t="inlineStr">
        <is>
          <t>service_request</t>
        </is>
      </c>
      <c r="J706" t="inlineStr">
        <is>
          <t>CIMS.CAN.BC.Commercial.HVAC (Marine)</t>
        </is>
      </c>
      <c r="K706" t="inlineStr">
        <is>
          <t>annual_tech</t>
        </is>
      </c>
      <c r="L706">
        <f t="array" ref="L706">INDEX([1]!annual_data,_xlfn.XMATCH(_xlfn.CONCAT(
SUBSTITUTE($A706,LEFT($A706,FIND($C706,$A706)+LEN($C706)-1),),
$F706,
$G706:$I706,
SUBSTITUTE($J706,LEFT($A706,FIND($C706,$A706)+LEN($C706)-1),)),
[1]!annual_index),_xlfn.XMATCH(L$2,[1]!annual_header))</f>
        <v/>
      </c>
      <c r="M706">
        <f t="array" ref="M706">INDEX([1]!annual_data,_xlfn.XMATCH(_xlfn.CONCAT(
SUBSTITUTE($A706,LEFT($A706,FIND($C706,$A706)+LEN($C706)-1),),
$F706,
$G706:$I706,
SUBSTITUTE($J706,LEFT($A706,FIND($C706,$A706)+LEN($C706)-1),)),
[1]!annual_index),_xlfn.XMATCH(M$2,[1]!annual_header))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CIMS.CAN.BC.Commercial.Buildings.Shell.Accommodation and Food services (Marine)</t>
        </is>
      </c>
      <c r="B707" t="inlineStr">
        <is>
          <t>Service</t>
        </is>
      </c>
      <c r="C707" t="inlineStr">
        <is>
          <t>BC</t>
        </is>
      </c>
      <c r="D707" t="inlineStr">
        <is>
          <t>Commercial</t>
        </is>
      </c>
      <c r="E707" t="inlineStr">
        <is>
          <t>Accommodation and Food services (Marine)</t>
        </is>
      </c>
      <c r="F707" t="inlineStr">
        <is>
          <t>LEED Platinum</t>
        </is>
      </c>
      <c r="G707" t="inlineStr">
        <is>
          <t>technology</t>
        </is>
      </c>
    </row>
    <row r="708">
      <c r="A708" t="inlineStr">
        <is>
          <t>CIMS.CAN.BC.Commercial.Buildings.Shell.Accommodation and Food services (Marine)</t>
        </is>
      </c>
      <c r="B708" t="inlineStr">
        <is>
          <t>Service</t>
        </is>
      </c>
      <c r="C708" t="inlineStr">
        <is>
          <t>BC</t>
        </is>
      </c>
      <c r="D708" t="inlineStr">
        <is>
          <t>Commercial</t>
        </is>
      </c>
      <c r="E708" t="inlineStr">
        <is>
          <t>Accommodation and Food services (Marine)</t>
        </is>
      </c>
      <c r="F708" t="inlineStr">
        <is>
          <t>LEED Platinum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CIMS.CAN.BC.Commercial.Buildings.Shell.Accommodation and Food services (Marine)</t>
        </is>
      </c>
      <c r="B709" t="inlineStr">
        <is>
          <t>Service</t>
        </is>
      </c>
      <c r="C709" t="inlineStr">
        <is>
          <t>BC</t>
        </is>
      </c>
      <c r="D709" t="inlineStr">
        <is>
          <t>Commercial</t>
        </is>
      </c>
      <c r="E709" t="inlineStr">
        <is>
          <t>Accommodation and Food services (Marine)</t>
        </is>
      </c>
      <c r="F709" t="inlineStr">
        <is>
          <t>LEED Platinum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CIMS.CAN.BC.Commercial.Buildings.Shell.Accommodation and Food services (Marine)</t>
        </is>
      </c>
      <c r="B710" t="inlineStr">
        <is>
          <t>Service</t>
        </is>
      </c>
      <c r="C710" t="inlineStr">
        <is>
          <t>BC</t>
        </is>
      </c>
      <c r="D710" t="inlineStr">
        <is>
          <t>Commercial</t>
        </is>
      </c>
      <c r="E710" t="inlineStr">
        <is>
          <t>Accommodation and Food services (Marine)</t>
        </is>
      </c>
      <c r="F710" t="inlineStr">
        <is>
          <t>LEED Platinum</t>
        </is>
      </c>
      <c r="G710" t="inlineStr">
        <is>
          <t>lifetime</t>
        </is>
      </c>
      <c r="K710" t="inlineStr">
        <is>
          <t>constant_tech</t>
        </is>
      </c>
      <c r="L710" t="inlineStr">
        <is>
          <t>Years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CIMS.CAN.BC.Commercial.Buildings.Shell.Accommodation and Food services (Marine)</t>
        </is>
      </c>
      <c r="B711" t="inlineStr">
        <is>
          <t>Service</t>
        </is>
      </c>
      <c r="C711" t="inlineStr">
        <is>
          <t>BC</t>
        </is>
      </c>
      <c r="D711" t="inlineStr">
        <is>
          <t>Commercial</t>
        </is>
      </c>
      <c r="E711" t="inlineStr">
        <is>
          <t>Accommodation and Food services (Marine)</t>
        </is>
      </c>
      <c r="F711" t="inlineStr">
        <is>
          <t>LEED Platinum</t>
        </is>
      </c>
      <c r="G711" t="inlineStr">
        <is>
          <t>market_share_total</t>
        </is>
      </c>
      <c r="K711" t="inlineStr">
        <is>
          <t>annual_tech</t>
        </is>
      </c>
      <c r="L711" t="inlineStr">
        <is>
          <t>%</t>
        </is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</row>
    <row r="712">
      <c r="A712" t="inlineStr">
        <is>
          <t>CIMS.CAN.BC.Commercial.Buildings.Shell.Accommodation and Food services (Marine)</t>
        </is>
      </c>
      <c r="B712" t="inlineStr">
        <is>
          <t>Service</t>
        </is>
      </c>
      <c r="C712" t="inlineStr">
        <is>
          <t>BC</t>
        </is>
      </c>
      <c r="D712" t="inlineStr">
        <is>
          <t>Commercial</t>
        </is>
      </c>
      <c r="E712" t="inlineStr">
        <is>
          <t>Accommodation and Food services (Marine)</t>
        </is>
      </c>
      <c r="F712" t="inlineStr">
        <is>
          <t>LEED Platinum</t>
        </is>
      </c>
      <c r="G712" t="inlineStr">
        <is>
          <t>output</t>
        </is>
      </c>
      <c r="K712" t="inlineStr">
        <is>
          <t>constant_tech</t>
        </is>
      </c>
      <c r="L712" t="inlineStr">
        <is>
          <t>node unit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CIMS.CAN.BC.Commercial.Buildings.Shell.Accommodation and Food services (Marine)</t>
        </is>
      </c>
      <c r="B713" t="inlineStr">
        <is>
          <t>Service</t>
        </is>
      </c>
      <c r="C713" t="inlineStr">
        <is>
          <t>BC</t>
        </is>
      </c>
      <c r="D713" t="inlineStr">
        <is>
          <t>Commercial</t>
        </is>
      </c>
      <c r="E713" t="inlineStr">
        <is>
          <t>Accommodation and Food services (Marine)</t>
        </is>
      </c>
      <c r="F713" t="inlineStr">
        <is>
          <t>LEED Platinum</t>
        </is>
      </c>
      <c r="G713" t="inlineStr">
        <is>
          <t>fcc</t>
        </is>
      </c>
      <c r="K713" t="inlineStr">
        <is>
          <t>constant_tech</t>
        </is>
      </c>
      <c r="L713" t="inlineStr">
        <is>
          <t>$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CIMS.CAN.BC.Commercial.Buildings.Shell.Accommodation and Food services (Marine)</t>
        </is>
      </c>
      <c r="B714" t="inlineStr">
        <is>
          <t>Service</t>
        </is>
      </c>
      <c r="C714" t="inlineStr">
        <is>
          <t>BC</t>
        </is>
      </c>
      <c r="D714" t="inlineStr">
        <is>
          <t>Commercial</t>
        </is>
      </c>
      <c r="E714" t="inlineStr">
        <is>
          <t>Accommodation and Food services (Marine)</t>
        </is>
      </c>
      <c r="F714" t="inlineStr">
        <is>
          <t>LEED Platinum</t>
        </is>
      </c>
      <c r="G714" t="inlineStr">
        <is>
          <t>capital_recovery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CIMS.CAN.BC.Commercial.Buildings.Shell.Accommodation and Food services (Marine)</t>
        </is>
      </c>
      <c r="B715" t="inlineStr">
        <is>
          <t>Service</t>
        </is>
      </c>
      <c r="C715" t="inlineStr">
        <is>
          <t>BC</t>
        </is>
      </c>
      <c r="D715" t="inlineStr">
        <is>
          <t>Commercial</t>
        </is>
      </c>
      <c r="E715" t="inlineStr">
        <is>
          <t>Accommodation and Food services (Marine)</t>
        </is>
      </c>
      <c r="F715" t="inlineStr">
        <is>
          <t>LEED Platinum</t>
        </is>
      </c>
      <c r="G715" t="inlineStr">
        <is>
          <t>fom</t>
        </is>
      </c>
      <c r="K715" t="inlineStr">
        <is>
          <t>constant_tech</t>
        </is>
      </c>
      <c r="L715" t="inlineStr">
        <is>
          <t>$</t>
        </is>
      </c>
      <c r="M715">
        <f t="array" ref="M715">INDEX([1]!constant_data,_xlfn.XMATCH(_xlfn.CONCAT(
SUBSTITUTE($A715,LEFT($A715,FIND($C715,$A715)+LEN($C715)-1),),
$F715,
$H715:$I715,
SUBSTITUTE($J715,LEFT($A715,FIND($C715,$A715)+LEN($C715)-1),)),
[1]!constant_index),_xlfn.XMATCH($G715,[1]!constant_header))</f>
        <v/>
      </c>
      <c r="N715">
        <f>M715</f>
        <v/>
      </c>
      <c r="O715">
        <f>N715</f>
        <v/>
      </c>
      <c r="P715">
        <f>O715</f>
        <v/>
      </c>
      <c r="Q715">
        <f>P715</f>
        <v/>
      </c>
      <c r="R715">
        <f>Q715</f>
        <v/>
      </c>
      <c r="S715">
        <f>R715</f>
        <v/>
      </c>
      <c r="T715">
        <f>S715</f>
        <v/>
      </c>
      <c r="U715">
        <f>T715</f>
        <v/>
      </c>
      <c r="V715">
        <f>U715</f>
        <v/>
      </c>
      <c r="W715">
        <f>V715</f>
        <v/>
      </c>
    </row>
    <row r="716">
      <c r="A716" t="inlineStr">
        <is>
          <t>CIMS.CAN.BC.Commercial.Buildings.Shell.Accommodation and Food services (Marine)</t>
        </is>
      </c>
      <c r="B716" t="inlineStr">
        <is>
          <t>Service</t>
        </is>
      </c>
      <c r="C716" t="inlineStr">
        <is>
          <t>BC</t>
        </is>
      </c>
      <c r="D716" t="inlineStr">
        <is>
          <t>Commercial</t>
        </is>
      </c>
      <c r="E716" t="inlineStr">
        <is>
          <t>Accommodation and Food services (Marine)</t>
        </is>
      </c>
      <c r="F716" t="inlineStr">
        <is>
          <t>LEED Platinum</t>
        </is>
      </c>
      <c r="G716" t="inlineStr">
        <is>
          <t>service_request</t>
        </is>
      </c>
      <c r="J716" t="inlineStr">
        <is>
          <t>CIMS.CAN.BC.Commercial.HVAC (Marine)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CIMS.CAN.BC.Commercial.Buildings.Shell.Other Services (Marine)</t>
        </is>
      </c>
      <c r="B717" t="inlineStr">
        <is>
          <t>Service</t>
        </is>
      </c>
      <c r="C717" t="inlineStr">
        <is>
          <t>BC</t>
        </is>
      </c>
      <c r="D717" t="inlineStr">
        <is>
          <t>Commercial</t>
        </is>
      </c>
      <c r="E717" t="inlineStr">
        <is>
          <t>Other Services (Marine)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CIMS.CAN.BC.Commercial.Buildings.Shell.Other Services (Marine)</t>
        </is>
      </c>
      <c r="B718" t="inlineStr">
        <is>
          <t>Service</t>
        </is>
      </c>
      <c r="C718" t="inlineStr">
        <is>
          <t>BC</t>
        </is>
      </c>
      <c r="D718" t="inlineStr">
        <is>
          <t>Commercial</t>
        </is>
      </c>
      <c r="E718" t="inlineStr">
        <is>
          <t>Other Services (Marine)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CIMS.CAN.BC.Commercial.Buildings.Shell.Other Services (Marine)</t>
        </is>
      </c>
      <c r="B719" t="inlineStr">
        <is>
          <t>Service</t>
        </is>
      </c>
      <c r="C719" t="inlineStr">
        <is>
          <t>BC</t>
        </is>
      </c>
      <c r="D719" t="inlineStr">
        <is>
          <t>Commercial</t>
        </is>
      </c>
      <c r="E719" t="inlineStr">
        <is>
          <t>Other Services (Marine)</t>
        </is>
      </c>
      <c r="G719" t="inlineStr">
        <is>
          <t>discount_rate_financial</t>
        </is>
      </c>
      <c r="K719" t="inlineStr">
        <is>
          <t>constant_tech</t>
        </is>
      </c>
      <c r="L719" t="inlineStr">
        <is>
          <t>%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CIMS.CAN.BC.Commercial.Buildings.Shell.Other Services (Marine)</t>
        </is>
      </c>
      <c r="B720" t="inlineStr">
        <is>
          <t>Service</t>
        </is>
      </c>
      <c r="C720" t="inlineStr">
        <is>
          <t>BC</t>
        </is>
      </c>
      <c r="D720" t="inlineStr">
        <is>
          <t>Commercial</t>
        </is>
      </c>
      <c r="E720" t="inlineStr">
        <is>
          <t>Other Services (Marine)</t>
        </is>
      </c>
      <c r="G720" t="inlineStr">
        <is>
          <t>discount_rate_retrofit</t>
        </is>
      </c>
      <c r="K720" t="inlineStr">
        <is>
          <t>constant_tech</t>
        </is>
      </c>
      <c r="L720" t="inlineStr">
        <is>
          <t>%</t>
        </is>
      </c>
      <c r="M720">
        <f t="array" ref="M720">INDEX([1]!constant_data,_xlfn.XMATCH(_xlfn.CONCAT(
SUBSTITUTE($A720,LEFT($A720,FIND($C720,$A720)+LEN($C720)-1),),
$F720,
$H720:$I720,
SUBSTITUTE($J720,LEFT($A720,FIND($C720,$A720)+LEN($C720)-1),)),
[1]!constant_index),_xlfn.XMATCH($G720,[1]!constant_header))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CIMS.CAN.BC.Commercial.Buildings.Shell.Other Services (Marine)</t>
        </is>
      </c>
      <c r="B721" t="inlineStr">
        <is>
          <t>Service</t>
        </is>
      </c>
      <c r="C721" t="inlineStr">
        <is>
          <t>BC</t>
        </is>
      </c>
      <c r="D721" t="inlineStr">
        <is>
          <t>Commercial</t>
        </is>
      </c>
      <c r="E721" t="inlineStr">
        <is>
          <t>Other Services (Marine)</t>
        </is>
      </c>
      <c r="G721" t="inlineStr">
        <is>
          <t>heterogeneity</t>
        </is>
      </c>
      <c r="K721" t="inlineStr">
        <is>
          <t>constant_tech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CIMS.CAN.BC.Commercial.Buildings.Shell.Other Services (Marine)</t>
        </is>
      </c>
      <c r="B722" t="inlineStr">
        <is>
          <t>Service</t>
        </is>
      </c>
      <c r="C722" t="inlineStr">
        <is>
          <t>BC</t>
        </is>
      </c>
      <c r="D722" t="inlineStr">
        <is>
          <t>Commercial</t>
        </is>
      </c>
      <c r="E722" t="inlineStr">
        <is>
          <t>Other Services (Marine)</t>
        </is>
      </c>
      <c r="F722" t="inlineStr">
        <is>
          <t>Std</t>
        </is>
      </c>
      <c r="G722" t="inlineStr">
        <is>
          <t>technology</t>
        </is>
      </c>
    </row>
    <row r="723">
      <c r="A723" t="inlineStr">
        <is>
          <t>CIMS.CAN.BC.Commercial.Buildings.Shell.Other Services (Marine)</t>
        </is>
      </c>
      <c r="B723" t="inlineStr">
        <is>
          <t>Service</t>
        </is>
      </c>
      <c r="C723" t="inlineStr">
        <is>
          <t>BC</t>
        </is>
      </c>
      <c r="D723" t="inlineStr">
        <is>
          <t>Commercial</t>
        </is>
      </c>
      <c r="E723" t="inlineStr">
        <is>
          <t>Other Services (Marine)</t>
        </is>
      </c>
      <c r="F723" t="inlineStr">
        <is>
          <t>Std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CIMS.CAN.BC.Commercial.Buildings.Shell.Other Services (Marine)</t>
        </is>
      </c>
      <c r="B724" t="inlineStr">
        <is>
          <t>Service</t>
        </is>
      </c>
      <c r="C724" t="inlineStr">
        <is>
          <t>BC</t>
        </is>
      </c>
      <c r="D724" t="inlineStr">
        <is>
          <t>Commercial</t>
        </is>
      </c>
      <c r="E724" t="inlineStr">
        <is>
          <t>Other Services (Marine)</t>
        </is>
      </c>
      <c r="F724" t="inlineStr">
        <is>
          <t>Std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CIMS.CAN.BC.Commercial.Buildings.Shell.Other Services (Marine)</t>
        </is>
      </c>
      <c r="B725" t="inlineStr">
        <is>
          <t>Service</t>
        </is>
      </c>
      <c r="C725" t="inlineStr">
        <is>
          <t>BC</t>
        </is>
      </c>
      <c r="D725" t="inlineStr">
        <is>
          <t>Commercial</t>
        </is>
      </c>
      <c r="E725" t="inlineStr">
        <is>
          <t>Other Services (Marine)</t>
        </is>
      </c>
      <c r="F725" t="inlineStr">
        <is>
          <t>Std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CIMS.CAN.BC.Commercial.Buildings.Shell.Other Services (Marine)</t>
        </is>
      </c>
      <c r="B726" t="inlineStr">
        <is>
          <t>Service</t>
        </is>
      </c>
      <c r="C726" t="inlineStr">
        <is>
          <t>BC</t>
        </is>
      </c>
      <c r="D726" t="inlineStr">
        <is>
          <t>Commercial</t>
        </is>
      </c>
      <c r="E726" t="inlineStr">
        <is>
          <t>Other Services (Marine)</t>
        </is>
      </c>
      <c r="F726" t="inlineStr">
        <is>
          <t>Std</t>
        </is>
      </c>
      <c r="G726" t="inlineStr">
        <is>
          <t>market_share_total</t>
        </is>
      </c>
      <c r="K726" t="inlineStr">
        <is>
          <t>annual_tech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$F726,
$G726:$I726,
SUBSTITUTE($J726,LEFT($A726,FIND($C726,$A726)+LEN($C726)-1),)),
[1]!annual_index),_xlfn.XMATCH(M$2,[1]!annual_header))</f>
        <v/>
      </c>
    </row>
    <row r="727">
      <c r="A727" t="inlineStr">
        <is>
          <t>CIMS.CAN.BC.Commercial.Buildings.Shell.Other Services (Marine)</t>
        </is>
      </c>
      <c r="B727" t="inlineStr">
        <is>
          <t>Service</t>
        </is>
      </c>
      <c r="C727" t="inlineStr">
        <is>
          <t>BC</t>
        </is>
      </c>
      <c r="D727" t="inlineStr">
        <is>
          <t>Commercial</t>
        </is>
      </c>
      <c r="E727" t="inlineStr">
        <is>
          <t>Other Services (Marine)</t>
        </is>
      </c>
      <c r="F727" t="inlineStr">
        <is>
          <t>Std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CIMS.CAN.BC.Commercial.Buildings.Shell.Other Services (Marine)</t>
        </is>
      </c>
      <c r="B728" t="inlineStr">
        <is>
          <t>Service</t>
        </is>
      </c>
      <c r="C728" t="inlineStr">
        <is>
          <t>BC</t>
        </is>
      </c>
      <c r="D728" t="inlineStr">
        <is>
          <t>Commercial</t>
        </is>
      </c>
      <c r="E728" t="inlineStr">
        <is>
          <t>Other Services (Marine)</t>
        </is>
      </c>
      <c r="F728" t="inlineStr">
        <is>
          <t>Std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CIMS.CAN.BC.Commercial.Buildings.Shell.Other Services (Marine)</t>
        </is>
      </c>
      <c r="B729" t="inlineStr">
        <is>
          <t>Service</t>
        </is>
      </c>
      <c r="C729" t="inlineStr">
        <is>
          <t>BC</t>
        </is>
      </c>
      <c r="D729" t="inlineStr">
        <is>
          <t>Commercial</t>
        </is>
      </c>
      <c r="E729" t="inlineStr">
        <is>
          <t>Other Services (Marine)</t>
        </is>
      </c>
      <c r="F729" t="inlineStr">
        <is>
          <t>Std</t>
        </is>
      </c>
      <c r="G729" t="inlineStr">
        <is>
          <t>capital_recovery</t>
        </is>
      </c>
      <c r="K729" t="inlineStr">
        <is>
          <t>constant_tech</t>
        </is>
      </c>
      <c r="L729" t="inlineStr">
        <is>
          <t>Years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CIMS.CAN.BC.Commercial.Buildings.Shell.Other Services (Marine)</t>
        </is>
      </c>
      <c r="B730" t="inlineStr">
        <is>
          <t>Service</t>
        </is>
      </c>
      <c r="C730" t="inlineStr">
        <is>
          <t>BC</t>
        </is>
      </c>
      <c r="D730" t="inlineStr">
        <is>
          <t>Commercial</t>
        </is>
      </c>
      <c r="E730" t="inlineStr">
        <is>
          <t>Other Services (Marine)</t>
        </is>
      </c>
      <c r="F730" t="inlineStr">
        <is>
          <t>Std</t>
        </is>
      </c>
      <c r="G730" t="inlineStr">
        <is>
          <t>fom</t>
        </is>
      </c>
      <c r="K730" t="inlineStr">
        <is>
          <t>constant_tech</t>
        </is>
      </c>
      <c r="L730" t="inlineStr">
        <is>
          <t>$</t>
        </is>
      </c>
      <c r="M730">
        <f t="array" ref="M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CIMS.CAN.BC.Commercial.Buildings.Shell.Other Services (Marine)</t>
        </is>
      </c>
      <c r="B731" t="inlineStr">
        <is>
          <t>Service</t>
        </is>
      </c>
      <c r="C731" t="inlineStr">
        <is>
          <t>BC</t>
        </is>
      </c>
      <c r="D731" t="inlineStr">
        <is>
          <t>Commercial</t>
        </is>
      </c>
      <c r="E731" t="inlineStr">
        <is>
          <t>Other Services (Marine)</t>
        </is>
      </c>
      <c r="F731" t="inlineStr">
        <is>
          <t>Std</t>
        </is>
      </c>
      <c r="G731" t="inlineStr">
        <is>
          <t>service_request</t>
        </is>
      </c>
      <c r="J731" t="inlineStr">
        <is>
          <t>CIMS.CAN.BC.Commercial.HVAC (Marine)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CIMS.CAN.BC.Commercial.Buildings.Shell.Other Services (Marine)</t>
        </is>
      </c>
      <c r="B732" t="inlineStr">
        <is>
          <t>Service</t>
        </is>
      </c>
      <c r="C732" t="inlineStr">
        <is>
          <t>BC</t>
        </is>
      </c>
      <c r="D732" t="inlineStr">
        <is>
          <t>Commercial</t>
        </is>
      </c>
      <c r="E732" t="inlineStr">
        <is>
          <t>Other Services (Marine)</t>
        </is>
      </c>
      <c r="F732" t="inlineStr">
        <is>
          <t>LEED Silver</t>
        </is>
      </c>
      <c r="G732" t="inlineStr">
        <is>
          <t>technology</t>
        </is>
      </c>
    </row>
    <row r="733">
      <c r="A733" t="inlineStr">
        <is>
          <t>CIMS.CAN.BC.Commercial.Buildings.Shell.Other Services (Marine)</t>
        </is>
      </c>
      <c r="B733" t="inlineStr">
        <is>
          <t>Service</t>
        </is>
      </c>
      <c r="C733" t="inlineStr">
        <is>
          <t>BC</t>
        </is>
      </c>
      <c r="D733" t="inlineStr">
        <is>
          <t>Commercial</t>
        </is>
      </c>
      <c r="E733" t="inlineStr">
        <is>
          <t>Other Services (Marine)</t>
        </is>
      </c>
      <c r="F733" t="inlineStr">
        <is>
          <t>LEED Silver</t>
        </is>
      </c>
      <c r="G733" t="inlineStr">
        <is>
          <t>available</t>
        </is>
      </c>
      <c r="K733" t="inlineStr">
        <is>
          <t>constant_tech</t>
        </is>
      </c>
      <c r="L733" t="inlineStr">
        <is>
          <t>Year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CIMS.CAN.BC.Commercial.Buildings.Shell.Other Services (Marine)</t>
        </is>
      </c>
      <c r="B734" t="inlineStr">
        <is>
          <t>Service</t>
        </is>
      </c>
      <c r="C734" t="inlineStr">
        <is>
          <t>BC</t>
        </is>
      </c>
      <c r="D734" t="inlineStr">
        <is>
          <t>Commercial</t>
        </is>
      </c>
      <c r="E734" t="inlineStr">
        <is>
          <t>Other Services (Marine)</t>
        </is>
      </c>
      <c r="F734" t="inlineStr">
        <is>
          <t>LEED Silver</t>
        </is>
      </c>
      <c r="G734" t="inlineStr">
        <is>
          <t>unavailable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CIMS.CAN.BC.Commercial.Buildings.Shell.Other Services (Marine)</t>
        </is>
      </c>
      <c r="B735" t="inlineStr">
        <is>
          <t>Service</t>
        </is>
      </c>
      <c r="C735" t="inlineStr">
        <is>
          <t>BC</t>
        </is>
      </c>
      <c r="D735" t="inlineStr">
        <is>
          <t>Commercial</t>
        </is>
      </c>
      <c r="E735" t="inlineStr">
        <is>
          <t>Other Services (Marine)</t>
        </is>
      </c>
      <c r="F735" t="inlineStr">
        <is>
          <t>LEED Silver</t>
        </is>
      </c>
      <c r="G735" t="inlineStr">
        <is>
          <t>lifetime</t>
        </is>
      </c>
      <c r="K735" t="inlineStr">
        <is>
          <t>constant_tech</t>
        </is>
      </c>
      <c r="L735" t="inlineStr">
        <is>
          <t>Years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CIMS.CAN.BC.Commercial.Buildings.Shell.Other Services (Marine)</t>
        </is>
      </c>
      <c r="B736" t="inlineStr">
        <is>
          <t>Service</t>
        </is>
      </c>
      <c r="C736" t="inlineStr">
        <is>
          <t>BC</t>
        </is>
      </c>
      <c r="D736" t="inlineStr">
        <is>
          <t>Commercial</t>
        </is>
      </c>
      <c r="E736" t="inlineStr">
        <is>
          <t>Other Services (Marine)</t>
        </is>
      </c>
      <c r="F736" t="inlineStr">
        <is>
          <t>LEED Silver</t>
        </is>
      </c>
      <c r="G736" t="inlineStr">
        <is>
          <t>market_share_total</t>
        </is>
      </c>
      <c r="K736" t="inlineStr">
        <is>
          <t>annual_tech</t>
        </is>
      </c>
      <c r="L736" t="inlineStr">
        <is>
          <t>%</t>
        </is>
      </c>
      <c r="M736">
        <f t="array" ref="M736">INDEX([1]!annual_data,_xlfn.XMATCH(_xlfn.CONCAT(
SUBSTITUTE($A736,LEFT($A736,FIND($C736,$A736)+LEN($C736)-1),),
$F736,
$G736:$I736,
SUBSTITUTE($J736,LEFT($A736,FIND($C736,$A736)+LEN($C736)-1),)),
[1]!annual_index),_xlfn.XMATCH(M$2,[1]!annual_header))</f>
        <v/>
      </c>
    </row>
    <row r="737">
      <c r="A737" t="inlineStr">
        <is>
          <t>CIMS.CAN.BC.Commercial.Buildings.Shell.Other Services (Marine)</t>
        </is>
      </c>
      <c r="B737" t="inlineStr">
        <is>
          <t>Service</t>
        </is>
      </c>
      <c r="C737" t="inlineStr">
        <is>
          <t>BC</t>
        </is>
      </c>
      <c r="D737" t="inlineStr">
        <is>
          <t>Commercial</t>
        </is>
      </c>
      <c r="E737" t="inlineStr">
        <is>
          <t>Other Services (Marine)</t>
        </is>
      </c>
      <c r="F737" t="inlineStr">
        <is>
          <t>LEED Silver</t>
        </is>
      </c>
      <c r="G737" t="inlineStr">
        <is>
          <t>output</t>
        </is>
      </c>
      <c r="K737" t="inlineStr">
        <is>
          <t>constant_tech</t>
        </is>
      </c>
      <c r="L737" t="inlineStr">
        <is>
          <t>node unit</t>
        </is>
      </c>
      <c r="M737">
        <f t="array" ref="M737">INDEX([1]!constant_data,_xlfn.XMATCH(_xlfn.CONCAT(
SUBSTITUTE($A737,LEFT($A737,FIND($C737,$A737)+LEN($C737)-1),),
$F737,
$H737:$I737,
SUBSTITUTE($J737,LEFT($A737,FIND($C737,$A737)+LEN($C737)-1),)),
[1]!constant_index),_xlfn.XMATCH($G737,[1]!constant_header))</f>
        <v/>
      </c>
      <c r="N737">
        <f>M737</f>
        <v/>
      </c>
      <c r="O737">
        <f>N737</f>
        <v/>
      </c>
      <c r="P737">
        <f>O737</f>
        <v/>
      </c>
      <c r="Q737">
        <f>P737</f>
        <v/>
      </c>
      <c r="R737">
        <f>Q737</f>
        <v/>
      </c>
      <c r="S737">
        <f>R737</f>
        <v/>
      </c>
      <c r="T737">
        <f>S737</f>
        <v/>
      </c>
      <c r="U737">
        <f>T737</f>
        <v/>
      </c>
      <c r="V737">
        <f>U737</f>
        <v/>
      </c>
      <c r="W737">
        <f>V737</f>
        <v/>
      </c>
    </row>
    <row r="738">
      <c r="A738" t="inlineStr">
        <is>
          <t>CIMS.CAN.BC.Commercial.Buildings.Shell.Other Services (Marine)</t>
        </is>
      </c>
      <c r="B738" t="inlineStr">
        <is>
          <t>Service</t>
        </is>
      </c>
      <c r="C738" t="inlineStr">
        <is>
          <t>BC</t>
        </is>
      </c>
      <c r="D738" t="inlineStr">
        <is>
          <t>Commercial</t>
        </is>
      </c>
      <c r="E738" t="inlineStr">
        <is>
          <t>Other Services (Marine)</t>
        </is>
      </c>
      <c r="F738" t="inlineStr">
        <is>
          <t>LEED Silver</t>
        </is>
      </c>
      <c r="G738" t="inlineStr">
        <is>
          <t>fcc</t>
        </is>
      </c>
      <c r="K738" t="inlineStr">
        <is>
          <t>constant_tech</t>
        </is>
      </c>
      <c r="L738" t="inlineStr">
        <is>
          <t>$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CIMS.CAN.BC.Commercial.Buildings.Shell.Other Services (Marine)</t>
        </is>
      </c>
      <c r="B739" t="inlineStr">
        <is>
          <t>Service</t>
        </is>
      </c>
      <c r="C739" t="inlineStr">
        <is>
          <t>BC</t>
        </is>
      </c>
      <c r="D739" t="inlineStr">
        <is>
          <t>Commercial</t>
        </is>
      </c>
      <c r="E739" t="inlineStr">
        <is>
          <t>Other Services (Marine)</t>
        </is>
      </c>
      <c r="F739" t="inlineStr">
        <is>
          <t>LEED Silver</t>
        </is>
      </c>
      <c r="G739" t="inlineStr">
        <is>
          <t>capital_recovery</t>
        </is>
      </c>
      <c r="K739" t="inlineStr">
        <is>
          <t>constant_tech</t>
        </is>
      </c>
      <c r="L739" t="inlineStr">
        <is>
          <t>Years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CIMS.CAN.BC.Commercial.Buildings.Shell.Other Services (Marine)</t>
        </is>
      </c>
      <c r="B740" t="inlineStr">
        <is>
          <t>Service</t>
        </is>
      </c>
      <c r="C740" t="inlineStr">
        <is>
          <t>BC</t>
        </is>
      </c>
      <c r="D740" t="inlineStr">
        <is>
          <t>Commercial</t>
        </is>
      </c>
      <c r="E740" t="inlineStr">
        <is>
          <t>Other Services (Marine)</t>
        </is>
      </c>
      <c r="F740" t="inlineStr">
        <is>
          <t>LEED Silver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CIMS.CAN.BC.Commercial.Buildings.Shell.Other Services (Marine)</t>
        </is>
      </c>
      <c r="B741" t="inlineStr">
        <is>
          <t>Service</t>
        </is>
      </c>
      <c r="C741" t="inlineStr">
        <is>
          <t>BC</t>
        </is>
      </c>
      <c r="D741" t="inlineStr">
        <is>
          <t>Commercial</t>
        </is>
      </c>
      <c r="E741" t="inlineStr">
        <is>
          <t>Other Services (Marine)</t>
        </is>
      </c>
      <c r="F741" t="inlineStr">
        <is>
          <t>LEED Silver</t>
        </is>
      </c>
      <c r="G741" t="inlineStr">
        <is>
          <t>service_request</t>
        </is>
      </c>
      <c r="J741" t="inlineStr">
        <is>
          <t>CIMS.CAN.BC.Commercial.HVAC (Marine)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CIMS.CAN.BC.Commercial.Buildings.Shell.Other Services (Marine)</t>
        </is>
      </c>
      <c r="B742" t="inlineStr">
        <is>
          <t>Service</t>
        </is>
      </c>
      <c r="C742" t="inlineStr">
        <is>
          <t>BC</t>
        </is>
      </c>
      <c r="D742" t="inlineStr">
        <is>
          <t>Commercial</t>
        </is>
      </c>
      <c r="E742" t="inlineStr">
        <is>
          <t>Other Services (Marine)</t>
        </is>
      </c>
      <c r="F742" t="inlineStr">
        <is>
          <t>LEED Platinum</t>
        </is>
      </c>
      <c r="G742" t="inlineStr">
        <is>
          <t>technology</t>
        </is>
      </c>
    </row>
    <row r="743">
      <c r="A743" t="inlineStr">
        <is>
          <t>CIMS.CAN.BC.Commercial.Buildings.Shell.Other Services (Marine)</t>
        </is>
      </c>
      <c r="B743" t="inlineStr">
        <is>
          <t>Service</t>
        </is>
      </c>
      <c r="C743" t="inlineStr">
        <is>
          <t>BC</t>
        </is>
      </c>
      <c r="D743" t="inlineStr">
        <is>
          <t>Commercial</t>
        </is>
      </c>
      <c r="E743" t="inlineStr">
        <is>
          <t>Other Services (Marine)</t>
        </is>
      </c>
      <c r="F743" t="inlineStr">
        <is>
          <t>LEED Platinum</t>
        </is>
      </c>
      <c r="G743" t="inlineStr">
        <is>
          <t>available</t>
        </is>
      </c>
      <c r="K743" t="inlineStr">
        <is>
          <t>constant_tech</t>
        </is>
      </c>
      <c r="L743" t="inlineStr">
        <is>
          <t>Year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CIMS.CAN.BC.Commercial.Buildings.Shell.Other Services (Marine)</t>
        </is>
      </c>
      <c r="B744" t="inlineStr">
        <is>
          <t>Service</t>
        </is>
      </c>
      <c r="C744" t="inlineStr">
        <is>
          <t>BC</t>
        </is>
      </c>
      <c r="D744" t="inlineStr">
        <is>
          <t>Commercial</t>
        </is>
      </c>
      <c r="E744" t="inlineStr">
        <is>
          <t>Other Services (Marine)</t>
        </is>
      </c>
      <c r="F744" t="inlineStr">
        <is>
          <t>LEED Platinum</t>
        </is>
      </c>
      <c r="G744" t="inlineStr">
        <is>
          <t>unavailable</t>
        </is>
      </c>
      <c r="K744" t="inlineStr">
        <is>
          <t>constant_tech</t>
        </is>
      </c>
      <c r="L744" t="inlineStr">
        <is>
          <t>Year</t>
        </is>
      </c>
      <c r="M744">
        <f t="array" ref="M744">INDEX([1]!constant_data,_xlfn.XMATCH(_xlfn.CONCAT(
SUBSTITUTE($A744,LEFT($A744,FIND($C744,$A744)+LEN($C744)-1),),
$F744,
$H744:$I744,
SUBSTITUTE($J744,LEFT($A744,FIND($C744,$A744)+LEN($C744)-1),)),
[1]!constant_index),_xlfn.XMATCH($G744,[1]!constant_header))</f>
        <v/>
      </c>
      <c r="N744">
        <f>M744</f>
        <v/>
      </c>
      <c r="O744">
        <f>N744</f>
        <v/>
      </c>
      <c r="P744">
        <f>O744</f>
        <v/>
      </c>
      <c r="Q744">
        <f>P744</f>
        <v/>
      </c>
      <c r="R744">
        <f>Q744</f>
        <v/>
      </c>
      <c r="S744">
        <f>R744</f>
        <v/>
      </c>
      <c r="T744">
        <f>S744</f>
        <v/>
      </c>
      <c r="U744">
        <f>T744</f>
        <v/>
      </c>
      <c r="V744">
        <f>U744</f>
        <v/>
      </c>
      <c r="W744">
        <f>V744</f>
        <v/>
      </c>
    </row>
    <row r="745">
      <c r="A745" t="inlineStr">
        <is>
          <t>CIMS.CAN.BC.Commercial.Buildings.Shell.Other Services (Marine)</t>
        </is>
      </c>
      <c r="B745" t="inlineStr">
        <is>
          <t>Service</t>
        </is>
      </c>
      <c r="C745" t="inlineStr">
        <is>
          <t>BC</t>
        </is>
      </c>
      <c r="D745" t="inlineStr">
        <is>
          <t>Commercial</t>
        </is>
      </c>
      <c r="E745" t="inlineStr">
        <is>
          <t>Other Services (Marine)</t>
        </is>
      </c>
      <c r="F745" t="inlineStr">
        <is>
          <t>LEED Platinum</t>
        </is>
      </c>
      <c r="G745" t="inlineStr">
        <is>
          <t>lifetime</t>
        </is>
      </c>
      <c r="K745" t="inlineStr">
        <is>
          <t>constant_tech</t>
        </is>
      </c>
      <c r="L745" t="inlineStr">
        <is>
          <t>Years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CIMS.CAN.BC.Commercial.Buildings.Shell.Other Services (Marine)</t>
        </is>
      </c>
      <c r="B746" t="inlineStr">
        <is>
          <t>Service</t>
        </is>
      </c>
      <c r="C746" t="inlineStr">
        <is>
          <t>BC</t>
        </is>
      </c>
      <c r="D746" t="inlineStr">
        <is>
          <t>Commercial</t>
        </is>
      </c>
      <c r="E746" t="inlineStr">
        <is>
          <t>Other Services (Marine)</t>
        </is>
      </c>
      <c r="F746" t="inlineStr">
        <is>
          <t>LEED Platinum</t>
        </is>
      </c>
      <c r="G746" t="inlineStr">
        <is>
          <t>market_share_total</t>
        </is>
      </c>
      <c r="K746" t="inlineStr">
        <is>
          <t>annual_tech</t>
        </is>
      </c>
      <c r="L746" t="inlineStr">
        <is>
          <t>%</t>
        </is>
      </c>
      <c r="M746">
        <f t="array" ref="M746">INDEX([1]!annual_data,_xlfn.XMATCH(_xlfn.CONCAT(
SUBSTITUTE($A746,LEFT($A746,FIND($C746,$A746)+LEN($C746)-1),),
$F746,
$G746:$I746,
SUBSTITUTE($J746,LEFT($A746,FIND($C746,$A746)+LEN($C746)-1),)),
[1]!annual_index),_xlfn.XMATCH(M$2,[1]!annual_header))</f>
        <v/>
      </c>
    </row>
    <row r="747">
      <c r="A747" t="inlineStr">
        <is>
          <t>CIMS.CAN.BC.Commercial.Buildings.Shell.Other Services (Marine)</t>
        </is>
      </c>
      <c r="B747" t="inlineStr">
        <is>
          <t>Service</t>
        </is>
      </c>
      <c r="C747" t="inlineStr">
        <is>
          <t>BC</t>
        </is>
      </c>
      <c r="D747" t="inlineStr">
        <is>
          <t>Commercial</t>
        </is>
      </c>
      <c r="E747" t="inlineStr">
        <is>
          <t>Other Services (Marine)</t>
        </is>
      </c>
      <c r="F747" t="inlineStr">
        <is>
          <t>LEED Platinum</t>
        </is>
      </c>
      <c r="G747" t="inlineStr">
        <is>
          <t>output</t>
        </is>
      </c>
      <c r="K747" t="inlineStr">
        <is>
          <t>constant_tech</t>
        </is>
      </c>
      <c r="L747" t="inlineStr">
        <is>
          <t>node unit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CIMS.CAN.BC.Commercial.Buildings.Shell.Other Services (Marine)</t>
        </is>
      </c>
      <c r="B748" t="inlineStr">
        <is>
          <t>Service</t>
        </is>
      </c>
      <c r="C748" t="inlineStr">
        <is>
          <t>BC</t>
        </is>
      </c>
      <c r="D748" t="inlineStr">
        <is>
          <t>Commercial</t>
        </is>
      </c>
      <c r="E748" t="inlineStr">
        <is>
          <t>Other Services (Marine)</t>
        </is>
      </c>
      <c r="F748" t="inlineStr">
        <is>
          <t>LEED Platinum</t>
        </is>
      </c>
      <c r="G748" t="inlineStr">
        <is>
          <t>fcc</t>
        </is>
      </c>
      <c r="K748" t="inlineStr">
        <is>
          <t>constant_tech</t>
        </is>
      </c>
      <c r="L748" t="inlineStr">
        <is>
          <t>$</t>
        </is>
      </c>
      <c r="M748">
        <f t="array" ref="M748">INDEX([1]!constant_data,_xlfn.XMATCH(_xlfn.CONCAT(
SUBSTITUTE($A748,LEFT($A748,FIND($C748,$A748)+LEN($C748)-1),),
$F748,
$H748:$I748,
SUBSTITUTE($J748,LEFT($A748,FIND($C748,$A748)+LEN($C748)-1),)),
[1]!constant_index),_xlfn.XMATCH($G748,[1]!constant_header))</f>
        <v/>
      </c>
      <c r="N748">
        <f>M748</f>
        <v/>
      </c>
      <c r="O748">
        <f>N748</f>
        <v/>
      </c>
      <c r="P748">
        <f>O748</f>
        <v/>
      </c>
      <c r="Q748">
        <f>P748</f>
        <v/>
      </c>
      <c r="R748">
        <f>Q748</f>
        <v/>
      </c>
      <c r="S748">
        <f>R748</f>
        <v/>
      </c>
      <c r="T748">
        <f>S748</f>
        <v/>
      </c>
      <c r="U748">
        <f>T748</f>
        <v/>
      </c>
      <c r="V748">
        <f>U748</f>
        <v/>
      </c>
      <c r="W748">
        <f>V748</f>
        <v/>
      </c>
    </row>
    <row r="749">
      <c r="A749" t="inlineStr">
        <is>
          <t>CIMS.CAN.BC.Commercial.Buildings.Shell.Other Services (Marine)</t>
        </is>
      </c>
      <c r="B749" t="inlineStr">
        <is>
          <t>Service</t>
        </is>
      </c>
      <c r="C749" t="inlineStr">
        <is>
          <t>BC</t>
        </is>
      </c>
      <c r="D749" t="inlineStr">
        <is>
          <t>Commercial</t>
        </is>
      </c>
      <c r="E749" t="inlineStr">
        <is>
          <t>Other Services (Marine)</t>
        </is>
      </c>
      <c r="F749" t="inlineStr">
        <is>
          <t>LEED Platinum</t>
        </is>
      </c>
      <c r="G749" t="inlineStr">
        <is>
          <t>capital_recovery</t>
        </is>
      </c>
      <c r="K749" t="inlineStr">
        <is>
          <t>constant_tech</t>
        </is>
      </c>
      <c r="L749" t="inlineStr">
        <is>
          <t>Years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CIMS.CAN.BC.Commercial.Buildings.Shell.Other Services (Marine)</t>
        </is>
      </c>
      <c r="B750" t="inlineStr">
        <is>
          <t>Service</t>
        </is>
      </c>
      <c r="C750" t="inlineStr">
        <is>
          <t>BC</t>
        </is>
      </c>
      <c r="D750" t="inlineStr">
        <is>
          <t>Commercial</t>
        </is>
      </c>
      <c r="E750" t="inlineStr">
        <is>
          <t>Other Services (Marine)</t>
        </is>
      </c>
      <c r="F750" t="inlineStr">
        <is>
          <t>LEED Platinum</t>
        </is>
      </c>
      <c r="G750" t="inlineStr">
        <is>
          <t>fom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CIMS.CAN.BC.Commercial.Buildings.Shell.Other Services (Marine)</t>
        </is>
      </c>
      <c r="B751" t="inlineStr">
        <is>
          <t>Service</t>
        </is>
      </c>
      <c r="C751" t="inlineStr">
        <is>
          <t>BC</t>
        </is>
      </c>
      <c r="D751" t="inlineStr">
        <is>
          <t>Commercial</t>
        </is>
      </c>
      <c r="E751" t="inlineStr">
        <is>
          <t>Other Services (Marine)</t>
        </is>
      </c>
      <c r="F751" t="inlineStr">
        <is>
          <t>LEED Platinum</t>
        </is>
      </c>
      <c r="G751" t="inlineStr">
        <is>
          <t>service_request</t>
        </is>
      </c>
      <c r="J751" t="inlineStr">
        <is>
          <t>CIMS.CAN.BC.Commercial.HVAC (Marine)</t>
        </is>
      </c>
      <c r="K751" t="inlineStr">
        <is>
          <t>annual_tech</t>
        </is>
      </c>
      <c r="L751">
        <f t="array" ref="L751">INDEX([1]!annual_data,_xlfn.XMATCH(_xlfn.CONCAT(
SUBSTITUTE($A751,LEFT($A751,FIND($C751,$A751)+LEN($C751)-1),),
$F751,
$G751:$I751,
SUBSTITUTE($J751,LEFT($A751,FIND($C751,$A751)+LEN($C751)-1),)),
[1]!annual_index),_xlfn.XMATCH(L$2,[1]!annual_header))</f>
        <v/>
      </c>
      <c r="M751">
        <f t="array" ref="M751">INDEX([1]!annual_data,_xlfn.XMATCH(_xlfn.CONCAT(
SUBSTITUTE($A751,LEFT($A751,FIND($C751,$A751)+LEN($C751)-1),),
$F751,
$G751:$I751,
SUBSTITUTE($J751,LEFT($A751,FIND($C751,$A751)+LEN($C751)-1),)),
[1]!annual_index),_xlfn.XMATCH(M$2,[1]!annual_header))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CIMS.CAN.BC.Commercial.Buildings.Lighting</t>
        </is>
      </c>
      <c r="B752" t="inlineStr">
        <is>
          <t>Service</t>
        </is>
      </c>
      <c r="C752" t="inlineStr">
        <is>
          <t>BC</t>
        </is>
      </c>
      <c r="D752" t="inlineStr">
        <is>
          <t>Commercial</t>
        </is>
      </c>
      <c r="E752" t="inlineStr">
        <is>
          <t>Lighting</t>
        </is>
      </c>
      <c r="G752" t="inlineStr">
        <is>
          <t>service_provide</t>
        </is>
      </c>
      <c r="K752" t="inlineStr">
        <is>
          <t>constant_tech</t>
        </is>
      </c>
      <c r="L752">
        <f t="array" ref="L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</row>
    <row r="753">
      <c r="A753" t="inlineStr">
        <is>
          <t>CIMS.CAN.BC.Commercial.Buildings.Lighting</t>
        </is>
      </c>
      <c r="B753" t="inlineStr">
        <is>
          <t>Service</t>
        </is>
      </c>
      <c r="C753" t="inlineStr">
        <is>
          <t>BC</t>
        </is>
      </c>
      <c r="D753" t="inlineStr">
        <is>
          <t>Commercial</t>
        </is>
      </c>
      <c r="E753" t="inlineStr">
        <is>
          <t>Lighting</t>
        </is>
      </c>
      <c r="G753" t="inlineStr">
        <is>
          <t>competition</t>
        </is>
      </c>
      <c r="H753" t="inlineStr">
        <is>
          <t>Fixed Ratio</t>
        </is>
      </c>
    </row>
    <row r="754">
      <c r="A754" t="inlineStr">
        <is>
          <t>CIMS.CAN.BC.Commercial.Buildings.Lighting</t>
        </is>
      </c>
      <c r="B754" t="inlineStr">
        <is>
          <t>Service</t>
        </is>
      </c>
      <c r="C754" t="inlineStr">
        <is>
          <t>BC</t>
        </is>
      </c>
      <c r="D754" t="inlineStr">
        <is>
          <t>Commercial</t>
        </is>
      </c>
      <c r="E754" t="inlineStr">
        <is>
          <t>Lighting</t>
        </is>
      </c>
      <c r="G754" t="inlineStr">
        <is>
          <t>service_request</t>
        </is>
      </c>
      <c r="J754" t="inlineStr">
        <is>
          <t>CIMS.CAN.BC.Commercial.Buildings.Lighting.General Area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 t="array" ref="N754">INDEX([1]!annual_data,_xlfn.XMATCH(_xlfn.CONCAT(
SUBSTITUTE($A754,LEFT($A754,FIND($C754,$A754)+LEN($C754)-1),),
$F754,
$G754:$I754,
SUBSTITUTE($J754,LEFT($A754,FIND($C754,$A754)+LEN($C754)-1),)),
[1]!annual_index),_xlfn.XMATCH(N$2,[1]!annual_header))</f>
        <v/>
      </c>
      <c r="O754">
        <f t="array" ref="O754">INDEX([1]!annual_data,_xlfn.XMATCH(_xlfn.CONCAT(
SUBSTITUTE($A754,LEFT($A754,FIND($C754,$A754)+LEN($C754)-1),),
$F754,
$G754:$I754,
SUBSTITUTE($J754,LEFT($A754,FIND($C754,$A754)+LEN($C754)-1),)),
[1]!annual_index),_xlfn.XMATCH(O$2,[1]!annual_header))</f>
        <v/>
      </c>
      <c r="P754">
        <f t="array" ref="P754">INDEX([1]!annual_data,_xlfn.XMATCH(_xlfn.CONCAT(
SUBSTITUTE($A754,LEFT($A754,FIND($C754,$A754)+LEN($C754)-1),),
$F754,
$G754:$I754,
SUBSTITUTE($J754,LEFT($A754,FIND($C754,$A754)+LEN($C754)-1),)),
[1]!annual_index),_xlfn.XMATCH(P$2,[1]!annual_header))</f>
        <v/>
      </c>
      <c r="Q754">
        <f t="array" ref="Q754">INDEX([1]!annual_data,_xlfn.XMATCH(_xlfn.CONCAT(
SUBSTITUTE($A754,LEFT($A754,FIND($C754,$A754)+LEN($C754)-1),),
$F754,
$G754:$I754,
SUBSTITUTE($J754,LEFT($A754,FIND($C754,$A754)+LEN($C754)-1),)),
[1]!annual_index),_xlfn.XMATCH(Q$2,[1]!annual_header))</f>
        <v/>
      </c>
      <c r="R754">
        <f t="array" ref="R754">INDEX([1]!annual_data,_xlfn.XMATCH(_xlfn.CONCAT(
SUBSTITUTE($A754,LEFT($A754,FIND($C754,$A754)+LEN($C754)-1),),
$F754,
$G754:$I754,
SUBSTITUTE($J754,LEFT($A754,FIND($C754,$A754)+LEN($C754)-1),)),
[1]!annual_index),_xlfn.XMATCH(R$2,[1]!annual_header))</f>
        <v/>
      </c>
      <c r="S754">
        <f t="array" ref="S754">INDEX([1]!annual_data,_xlfn.XMATCH(_xlfn.CONCAT(
SUBSTITUTE($A754,LEFT($A754,FIND($C754,$A754)+LEN($C754)-1),),
$F754,
$G754:$I754,
SUBSTITUTE($J754,LEFT($A754,FIND($C754,$A754)+LEN($C754)-1),)),
[1]!annual_index),_xlfn.XMATCH(S$2,[1]!annual_header))</f>
        <v/>
      </c>
      <c r="T754">
        <f t="array" ref="T754">INDEX([1]!annual_data,_xlfn.XMATCH(_xlfn.CONCAT(
SUBSTITUTE($A754,LEFT($A754,FIND($C754,$A754)+LEN($C754)-1),),
$F754,
$G754:$I754,
SUBSTITUTE($J754,LEFT($A754,FIND($C754,$A754)+LEN($C754)-1),)),
[1]!annual_index),_xlfn.XMATCH(T$2,[1]!annual_header))</f>
        <v/>
      </c>
      <c r="U754">
        <f t="array" ref="U754">INDEX([1]!annual_data,_xlfn.XMATCH(_xlfn.CONCAT(
SUBSTITUTE($A754,LEFT($A754,FIND($C754,$A754)+LEN($C754)-1),),
$F754,
$G754:$I754,
SUBSTITUTE($J754,LEFT($A754,FIND($C754,$A754)+LEN($C754)-1),)),
[1]!annual_index),_xlfn.XMATCH(U$2,[1]!annual_header))</f>
        <v/>
      </c>
      <c r="V754">
        <f t="array" ref="V754">INDEX([1]!annual_data,_xlfn.XMATCH(_xlfn.CONCAT(
SUBSTITUTE($A754,LEFT($A754,FIND($C754,$A754)+LEN($C754)-1),),
$F754,
$G754:$I754,
SUBSTITUTE($J754,LEFT($A754,FIND($C754,$A754)+LEN($C754)-1),)),
[1]!annual_index),_xlfn.XMATCH(V$2,[1]!annual_header))</f>
        <v/>
      </c>
      <c r="W754">
        <f t="array" ref="W754">INDEX([1]!annual_data,_xlfn.XMATCH(_xlfn.CONCAT(
SUBSTITUTE($A754,LEFT($A754,FIND($C754,$A754)+LEN($C754)-1),),
$F754,
$G754:$I754,
SUBSTITUTE($J754,LEFT($A754,FIND($C754,$A754)+LEN($C754)-1),)),
[1]!annual_index),_xlfn.XMATCH(W$2,[1]!annual_header))</f>
        <v/>
      </c>
    </row>
    <row r="755">
      <c r="A755" t="inlineStr">
        <is>
          <t>CIMS.CAN.BC.Commercial.Buildings.Lighting</t>
        </is>
      </c>
      <c r="B755" t="inlineStr">
        <is>
          <t>Service</t>
        </is>
      </c>
      <c r="C755" t="inlineStr">
        <is>
          <t>BC</t>
        </is>
      </c>
      <c r="D755" t="inlineStr">
        <is>
          <t>Commercial</t>
        </is>
      </c>
      <c r="E755" t="inlineStr">
        <is>
          <t>Lighting</t>
        </is>
      </c>
      <c r="G755" t="inlineStr">
        <is>
          <t>service_request</t>
        </is>
      </c>
      <c r="J755" t="inlineStr">
        <is>
          <t>CIMS.CAN.BC.Commercial.Buildings.Lighting.Service Lighting</t>
        </is>
      </c>
      <c r="K755" t="inlineStr">
        <is>
          <t>annual_tech</t>
        </is>
      </c>
      <c r="L755">
        <f t="array" ref="L755">INDEX([1]!annual_data,_xlfn.XMATCH(_xlfn.CONCAT(
SUBSTITUTE($A755,LEFT($A755,FIND($C755,$A755)+LEN($C755)-1),),
$F755,
$G755:$I755,
SUBSTITUTE($J755,LEFT($A755,FIND($C755,$A755)+LEN($C755)-1),)),
[1]!annual_index),_xlfn.XMATCH(L$2,[1]!annual_header))</f>
        <v/>
      </c>
      <c r="M755">
        <f t="array" ref="M755">INDEX([1]!annual_data,_xlfn.XMATCH(_xlfn.CONCAT(
SUBSTITUTE($A755,LEFT($A755,FIND($C755,$A755)+LEN($C755)-1),),
$F755,
$G755:$I755,
SUBSTITUTE($J755,LEFT($A755,FIND($C755,$A755)+LEN($C755)-1),)),
[1]!annual_index),_xlfn.XMATCH(M$2,[1]!annual_header))</f>
        <v/>
      </c>
      <c r="N755">
        <f t="array" ref="N755">INDEX([1]!annual_data,_xlfn.XMATCH(_xlfn.CONCAT(
SUBSTITUTE($A755,LEFT($A755,FIND($C755,$A755)+LEN($C755)-1),),
$F755,
$G755:$I755,
SUBSTITUTE($J755,LEFT($A755,FIND($C755,$A755)+LEN($C755)-1),)),
[1]!annual_index),_xlfn.XMATCH(N$2,[1]!annual_header))</f>
        <v/>
      </c>
      <c r="O755">
        <f t="array" ref="O755">INDEX([1]!annual_data,_xlfn.XMATCH(_xlfn.CONCAT(
SUBSTITUTE($A755,LEFT($A755,FIND($C755,$A755)+LEN($C755)-1),),
$F755,
$G755:$I755,
SUBSTITUTE($J755,LEFT($A755,FIND($C755,$A755)+LEN($C755)-1),)),
[1]!annual_index),_xlfn.XMATCH(O$2,[1]!annual_header))</f>
        <v/>
      </c>
      <c r="P755">
        <f t="array" ref="P755">INDEX([1]!annual_data,_xlfn.XMATCH(_xlfn.CONCAT(
SUBSTITUTE($A755,LEFT($A755,FIND($C755,$A755)+LEN($C755)-1),),
$F755,
$G755:$I755,
SUBSTITUTE($J755,LEFT($A755,FIND($C755,$A755)+LEN($C755)-1),)),
[1]!annual_index),_xlfn.XMATCH(P$2,[1]!annual_header))</f>
        <v/>
      </c>
      <c r="Q755">
        <f t="array" ref="Q755">INDEX([1]!annual_data,_xlfn.XMATCH(_xlfn.CONCAT(
SUBSTITUTE($A755,LEFT($A755,FIND($C755,$A755)+LEN($C755)-1),),
$F755,
$G755:$I755,
SUBSTITUTE($J755,LEFT($A755,FIND($C755,$A755)+LEN($C755)-1),)),
[1]!annual_index),_xlfn.XMATCH(Q$2,[1]!annual_header))</f>
        <v/>
      </c>
      <c r="R755">
        <f t="array" ref="R755">INDEX([1]!annual_data,_xlfn.XMATCH(_xlfn.CONCAT(
SUBSTITUTE($A755,LEFT($A755,FIND($C755,$A755)+LEN($C755)-1),),
$F755,
$G755:$I755,
SUBSTITUTE($J755,LEFT($A755,FIND($C755,$A755)+LEN($C755)-1),)),
[1]!annual_index),_xlfn.XMATCH(R$2,[1]!annual_header))</f>
        <v/>
      </c>
      <c r="S755">
        <f t="array" ref="S755">INDEX([1]!annual_data,_xlfn.XMATCH(_xlfn.CONCAT(
SUBSTITUTE($A755,LEFT($A755,FIND($C755,$A755)+LEN($C755)-1),),
$F755,
$G755:$I755,
SUBSTITUTE($J755,LEFT($A755,FIND($C755,$A755)+LEN($C755)-1),)),
[1]!annual_index),_xlfn.XMATCH(S$2,[1]!annual_header))</f>
        <v/>
      </c>
      <c r="T755">
        <f t="array" ref="T755">INDEX([1]!annual_data,_xlfn.XMATCH(_xlfn.CONCAT(
SUBSTITUTE($A755,LEFT($A755,FIND($C755,$A755)+LEN($C755)-1),),
$F755,
$G755:$I755,
SUBSTITUTE($J755,LEFT($A755,FIND($C755,$A755)+LEN($C755)-1),)),
[1]!annual_index),_xlfn.XMATCH(T$2,[1]!annual_header))</f>
        <v/>
      </c>
      <c r="U755">
        <f t="array" ref="U755">INDEX([1]!annual_data,_xlfn.XMATCH(_xlfn.CONCAT(
SUBSTITUTE($A755,LEFT($A755,FIND($C755,$A755)+LEN($C755)-1),),
$F755,
$G755:$I755,
SUBSTITUTE($J755,LEFT($A755,FIND($C755,$A755)+LEN($C755)-1),)),
[1]!annual_index),_xlfn.XMATCH(U$2,[1]!annual_header))</f>
        <v/>
      </c>
      <c r="V755">
        <f t="array" ref="V755">INDEX([1]!annual_data,_xlfn.XMATCH(_xlfn.CONCAT(
SUBSTITUTE($A755,LEFT($A755,FIND($C755,$A755)+LEN($C755)-1),),
$F755,
$G755:$I755,
SUBSTITUTE($J755,LEFT($A755,FIND($C755,$A755)+LEN($C755)-1),)),
[1]!annual_index),_xlfn.XMATCH(V$2,[1]!annual_header))</f>
        <v/>
      </c>
      <c r="W755">
        <f t="array" ref="W755">INDEX([1]!annual_data,_xlfn.XMATCH(_xlfn.CONCAT(
SUBSTITUTE($A755,LEFT($A755,FIND($C755,$A755)+LEN($C755)-1),),
$F755,
$G755:$I755,
SUBSTITUTE($J755,LEFT($A755,FIND($C755,$A755)+LEN($C755)-1),)),
[1]!annual_index),_xlfn.XMATCH(W$2,[1]!annual_header))</f>
        <v/>
      </c>
    </row>
    <row r="756">
      <c r="A756" t="inlineStr">
        <is>
          <t>CIMS.CAN.BC.Commercial.Buildings.Lighting</t>
        </is>
      </c>
      <c r="B756" t="inlineStr">
        <is>
          <t>Service</t>
        </is>
      </c>
      <c r="C756" t="inlineStr">
        <is>
          <t>BC</t>
        </is>
      </c>
      <c r="D756" t="inlineStr">
        <is>
          <t>Commercial</t>
        </is>
      </c>
      <c r="E756" t="inlineStr">
        <is>
          <t>Lighting</t>
        </is>
      </c>
      <c r="G756" t="inlineStr">
        <is>
          <t>service_request</t>
        </is>
      </c>
      <c r="J756" t="inlineStr">
        <is>
          <t>CIMS.CAN.BC.Commercial.Buildings.Lighting.High Bay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  <row r="757">
      <c r="A757" t="inlineStr">
        <is>
          <t>CIMS.CAN.BC.Commercial.Buildings.Lighting.General Area</t>
        </is>
      </c>
      <c r="B757" t="inlineStr">
        <is>
          <t>Service</t>
        </is>
      </c>
      <c r="C757" t="inlineStr">
        <is>
          <t>BC</t>
        </is>
      </c>
      <c r="D757" t="inlineStr">
        <is>
          <t>Commercial</t>
        </is>
      </c>
      <c r="E757" t="inlineStr">
        <is>
          <t>General Area</t>
        </is>
      </c>
      <c r="G757" t="inlineStr">
        <is>
          <t>service_provide</t>
        </is>
      </c>
      <c r="K757" t="inlineStr">
        <is>
          <t>constant_tech</t>
        </is>
      </c>
      <c r="L757">
        <f t="array" ref="L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</row>
    <row r="758">
      <c r="A758" t="inlineStr">
        <is>
          <t>CIMS.CAN.BC.Commercial.Buildings.Lighting.General Area</t>
        </is>
      </c>
      <c r="B758" t="inlineStr">
        <is>
          <t>Service</t>
        </is>
      </c>
      <c r="C758" t="inlineStr">
        <is>
          <t>BC</t>
        </is>
      </c>
      <c r="D758" t="inlineStr">
        <is>
          <t>Commercial</t>
        </is>
      </c>
      <c r="E758" t="inlineStr">
        <is>
          <t>General Area</t>
        </is>
      </c>
      <c r="G758" t="inlineStr">
        <is>
          <t>competition</t>
        </is>
      </c>
      <c r="H758" t="inlineStr">
        <is>
          <t>Tech Compete</t>
        </is>
      </c>
    </row>
    <row r="759">
      <c r="A759" t="inlineStr">
        <is>
          <t>CIMS.CAN.BC.Commercial.Buildings.Lighting.General Area</t>
        </is>
      </c>
      <c r="B759" t="inlineStr">
        <is>
          <t>Service</t>
        </is>
      </c>
      <c r="C759" t="inlineStr">
        <is>
          <t>BC</t>
        </is>
      </c>
      <c r="D759" t="inlineStr">
        <is>
          <t>Commercial</t>
        </is>
      </c>
      <c r="E759" t="inlineStr">
        <is>
          <t>General Area</t>
        </is>
      </c>
      <c r="G759" t="inlineStr">
        <is>
          <t>discount_rate_financial</t>
        </is>
      </c>
      <c r="K759" t="inlineStr">
        <is>
          <t>constant_tech</t>
        </is>
      </c>
      <c r="L759" t="inlineStr">
        <is>
          <t>%</t>
        </is>
      </c>
      <c r="M759">
        <f t="array" ref="M759">INDEX([1]!constant_data,_xlfn.XMATCH(_xlfn.CONCAT(
SUBSTITUTE($A759,LEFT($A759,FIND($C759,$A759)+LEN($C759)-1),),
$F759,
$H759:$I759,
SUBSTITUTE($J759,LEFT($A759,FIND($C759,$A759)+LEN($C759)-1),)),
[1]!constant_index),_xlfn.XMATCH($G759,[1]!constant_header))</f>
        <v/>
      </c>
      <c r="N759">
        <f>M759</f>
        <v/>
      </c>
      <c r="O759">
        <f>N759</f>
        <v/>
      </c>
      <c r="P759">
        <f>O759</f>
        <v/>
      </c>
      <c r="Q759">
        <f>P759</f>
        <v/>
      </c>
      <c r="R759">
        <f>Q759</f>
        <v/>
      </c>
      <c r="S759">
        <f>R759</f>
        <v/>
      </c>
      <c r="T759">
        <f>S759</f>
        <v/>
      </c>
      <c r="U759">
        <f>T759</f>
        <v/>
      </c>
      <c r="V759">
        <f>U759</f>
        <v/>
      </c>
      <c r="W759">
        <f>V759</f>
        <v/>
      </c>
    </row>
    <row r="760">
      <c r="A760" t="inlineStr">
        <is>
          <t>CIMS.CAN.BC.Commercial.Buildings.Lighting.General Area</t>
        </is>
      </c>
      <c r="B760" t="inlineStr">
        <is>
          <t>Service</t>
        </is>
      </c>
      <c r="C760" t="inlineStr">
        <is>
          <t>BC</t>
        </is>
      </c>
      <c r="D760" t="inlineStr">
        <is>
          <t>Commercial</t>
        </is>
      </c>
      <c r="E760" t="inlineStr">
        <is>
          <t>General Area</t>
        </is>
      </c>
      <c r="G760" t="inlineStr">
        <is>
          <t>discount_rate_retrofit</t>
        </is>
      </c>
      <c r="K760" t="inlineStr">
        <is>
          <t>constant_tech</t>
        </is>
      </c>
      <c r="L760" t="inlineStr">
        <is>
          <t>%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CIMS.CAN.BC.Commercial.Buildings.Lighting.General Area</t>
        </is>
      </c>
      <c r="B761" t="inlineStr">
        <is>
          <t>Service</t>
        </is>
      </c>
      <c r="C761" t="inlineStr">
        <is>
          <t>BC</t>
        </is>
      </c>
      <c r="D761" t="inlineStr">
        <is>
          <t>Commercial</t>
        </is>
      </c>
      <c r="E761" t="inlineStr">
        <is>
          <t>General Area</t>
        </is>
      </c>
      <c r="G761" t="inlineStr">
        <is>
          <t>heterogeneity</t>
        </is>
      </c>
      <c r="K761" t="inlineStr">
        <is>
          <t>constant_tech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CIMS.CAN.BC.Commercial.Buildings.Lighting.General Area</t>
        </is>
      </c>
      <c r="B762" t="inlineStr">
        <is>
          <t>Service</t>
        </is>
      </c>
      <c r="C762" t="inlineStr">
        <is>
          <t>BC</t>
        </is>
      </c>
      <c r="D762" t="inlineStr">
        <is>
          <t>Commercial</t>
        </is>
      </c>
      <c r="E762" t="inlineStr">
        <is>
          <t>General Area</t>
        </is>
      </c>
      <c r="F762" t="inlineStr">
        <is>
          <t>Existing</t>
        </is>
      </c>
      <c r="G762" t="inlineStr">
        <is>
          <t>technology</t>
        </is>
      </c>
    </row>
    <row r="763">
      <c r="A763" t="inlineStr">
        <is>
          <t>CIMS.CAN.BC.Commercial.Buildings.Lighting.General Area</t>
        </is>
      </c>
      <c r="B763" t="inlineStr">
        <is>
          <t>Service</t>
        </is>
      </c>
      <c r="C763" t="inlineStr">
        <is>
          <t>BC</t>
        </is>
      </c>
      <c r="D763" t="inlineStr">
        <is>
          <t>Commercial</t>
        </is>
      </c>
      <c r="E763" t="inlineStr">
        <is>
          <t>General Area</t>
        </is>
      </c>
      <c r="F763" t="inlineStr">
        <is>
          <t>Existing</t>
        </is>
      </c>
      <c r="G763" t="inlineStr">
        <is>
          <t>available</t>
        </is>
      </c>
      <c r="K763" t="inlineStr">
        <is>
          <t>constant_tech</t>
        </is>
      </c>
      <c r="L763" t="inlineStr">
        <is>
          <t>Year</t>
        </is>
      </c>
      <c r="M763">
        <f t="array" ref="M763">INDEX([1]!constant_data,_xlfn.XMATCH(_xlfn.CONCAT(
SUBSTITUTE($A763,LEFT($A763,FIND($C763,$A763)+LEN($C763)-1),),
$F763,
$H763:$I763,
SUBSTITUTE($J763,LEFT($A763,FIND($C763,$A763)+LEN($C763)-1),)),
[1]!constant_index),_xlfn.XMATCH($G763,[1]!constant_header))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CIMS.CAN.BC.Commercial.Buildings.Lighting.General Area</t>
        </is>
      </c>
      <c r="B764" t="inlineStr">
        <is>
          <t>Service</t>
        </is>
      </c>
      <c r="C764" t="inlineStr">
        <is>
          <t>BC</t>
        </is>
      </c>
      <c r="D764" t="inlineStr">
        <is>
          <t>Commercial</t>
        </is>
      </c>
      <c r="E764" t="inlineStr">
        <is>
          <t>General Area</t>
        </is>
      </c>
      <c r="F764" t="inlineStr">
        <is>
          <t>Existing</t>
        </is>
      </c>
      <c r="G764" t="inlineStr">
        <is>
          <t>unavailable</t>
        </is>
      </c>
      <c r="K764" t="inlineStr">
        <is>
          <t>constant_tech</t>
        </is>
      </c>
      <c r="L764" t="inlineStr">
        <is>
          <t>Year</t>
        </is>
      </c>
      <c r="M764">
        <f t="array" ref="M764">INDEX([1]!constant_data,_xlfn.XMATCH(_xlfn.CONCAT(
SUBSTITUTE($A764,LEFT($A764,FIND($C764,$A764)+LEN($C764)-1),),
$F764,
$H764:$I764,
SUBSTITUTE($J764,LEFT($A764,FIND($C764,$A764)+LEN($C764)-1),)),
[1]!constant_index),_xlfn.XMATCH($G764,[1]!constant_header))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CIMS.CAN.BC.Commercial.Buildings.Lighting.General Area</t>
        </is>
      </c>
      <c r="B765" t="inlineStr">
        <is>
          <t>Service</t>
        </is>
      </c>
      <c r="C765" t="inlineStr">
        <is>
          <t>BC</t>
        </is>
      </c>
      <c r="D765" t="inlineStr">
        <is>
          <t>Commercial</t>
        </is>
      </c>
      <c r="E765" t="inlineStr">
        <is>
          <t>General Area</t>
        </is>
      </c>
      <c r="F765" t="inlineStr">
        <is>
          <t>Existing</t>
        </is>
      </c>
      <c r="G765" t="inlineStr">
        <is>
          <t>lifetime</t>
        </is>
      </c>
      <c r="K765" t="inlineStr">
        <is>
          <t>constant_tech</t>
        </is>
      </c>
      <c r="L765" t="inlineStr">
        <is>
          <t>Years</t>
        </is>
      </c>
      <c r="M765">
        <f t="array" ref="M765">INDEX([1]!constant_data,_xlfn.XMATCH(_xlfn.CONCAT(
SUBSTITUTE($A765,LEFT($A765,FIND($C765,$A765)+LEN($C765)-1),),
$F765,
$H765:$I765,
SUBSTITUTE($J765,LEFT($A765,FIND($C765,$A765)+LEN($C765)-1),)),
[1]!constant_index),_xlfn.XMATCH($G765,[1]!constant_header))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CIMS.CAN.BC.Commercial.Buildings.Lighting.General Area</t>
        </is>
      </c>
      <c r="B766" t="inlineStr">
        <is>
          <t>Service</t>
        </is>
      </c>
      <c r="C766" t="inlineStr">
        <is>
          <t>BC</t>
        </is>
      </c>
      <c r="D766" t="inlineStr">
        <is>
          <t>Commercial</t>
        </is>
      </c>
      <c r="E766" t="inlineStr">
        <is>
          <t>General Area</t>
        </is>
      </c>
      <c r="F766" t="inlineStr">
        <is>
          <t>Existing</t>
        </is>
      </c>
      <c r="G766" t="inlineStr">
        <is>
          <t>market_share_total</t>
        </is>
      </c>
      <c r="K766" t="inlineStr">
        <is>
          <t>annual_tech</t>
        </is>
      </c>
      <c r="L766" t="inlineStr">
        <is>
          <t>%</t>
        </is>
      </c>
      <c r="M766">
        <f t="array" ref="M766">INDEX([1]!annual_data,_xlfn.XMATCH(_xlfn.CONCAT(
SUBSTITUTE($A766,LEFT($A766,FIND($C766,$A766)+LEN($C766)-1),),
$F766,
$G766:$I766,
SUBSTITUTE($J766,LEFT($A766,FIND($C766,$A766)+LEN($C766)-1),)),
[1]!annual_index),_xlfn.XMATCH(M$2,[1]!annual_header))</f>
        <v/>
      </c>
    </row>
    <row r="767">
      <c r="A767" t="inlineStr">
        <is>
          <t>CIMS.CAN.BC.Commercial.Buildings.Lighting.General Area</t>
        </is>
      </c>
      <c r="B767" t="inlineStr">
        <is>
          <t>Service</t>
        </is>
      </c>
      <c r="C767" t="inlineStr">
        <is>
          <t>BC</t>
        </is>
      </c>
      <c r="D767" t="inlineStr">
        <is>
          <t>Commercial</t>
        </is>
      </c>
      <c r="E767" t="inlineStr">
        <is>
          <t>General Area</t>
        </is>
      </c>
      <c r="F767" t="inlineStr">
        <is>
          <t>Existing</t>
        </is>
      </c>
      <c r="G767" t="inlineStr">
        <is>
          <t>output</t>
        </is>
      </c>
      <c r="K767" t="inlineStr">
        <is>
          <t>constant_tech</t>
        </is>
      </c>
      <c r="L767" t="inlineStr">
        <is>
          <t>node unit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CIMS.CAN.BC.Commercial.Buildings.Lighting.General Area</t>
        </is>
      </c>
      <c r="B768" t="inlineStr">
        <is>
          <t>Service</t>
        </is>
      </c>
      <c r="C768" t="inlineStr">
        <is>
          <t>BC</t>
        </is>
      </c>
      <c r="D768" t="inlineStr">
        <is>
          <t>Commercial</t>
        </is>
      </c>
      <c r="E768" t="inlineStr">
        <is>
          <t>General Area</t>
        </is>
      </c>
      <c r="F768" t="inlineStr">
        <is>
          <t>Existing</t>
        </is>
      </c>
      <c r="G768" t="inlineStr">
        <is>
          <t>fcc</t>
        </is>
      </c>
      <c r="K768" t="inlineStr">
        <is>
          <t>constant_tech</t>
        </is>
      </c>
      <c r="L768" t="inlineStr">
        <is>
          <t>$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CIMS.CAN.BC.Commercial.Buildings.Lighting.General Area</t>
        </is>
      </c>
      <c r="B769" t="inlineStr">
        <is>
          <t>Service</t>
        </is>
      </c>
      <c r="C769" t="inlineStr">
        <is>
          <t>BC</t>
        </is>
      </c>
      <c r="D769" t="inlineStr">
        <is>
          <t>Commercial</t>
        </is>
      </c>
      <c r="E769" t="inlineStr">
        <is>
          <t>General Area</t>
        </is>
      </c>
      <c r="F769" t="inlineStr">
        <is>
          <t>Existing</t>
        </is>
      </c>
      <c r="G769" t="inlineStr">
        <is>
          <t>fom</t>
        </is>
      </c>
      <c r="K769" t="inlineStr">
        <is>
          <t>constant_tech</t>
        </is>
      </c>
      <c r="L769" t="inlineStr">
        <is>
          <t>$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CIMS.CAN.BC.Commercial.Buildings.Lighting.General Area</t>
        </is>
      </c>
      <c r="B770" t="inlineStr">
        <is>
          <t>Service</t>
        </is>
      </c>
      <c r="C770" t="inlineStr">
        <is>
          <t>BC</t>
        </is>
      </c>
      <c r="D770" t="inlineStr">
        <is>
          <t>Commercial</t>
        </is>
      </c>
      <c r="E770" t="inlineStr">
        <is>
          <t>General Area</t>
        </is>
      </c>
      <c r="F770" t="inlineStr">
        <is>
          <t>Existing</t>
        </is>
      </c>
      <c r="G770" t="inlineStr">
        <is>
          <t>service_request</t>
        </is>
      </c>
      <c r="J770" t="inlineStr">
        <is>
          <t>CIMS.CAN.BC.Electricity</t>
        </is>
      </c>
      <c r="K770" t="inlineStr">
        <is>
          <t>annual_tech</t>
        </is>
      </c>
      <c r="L770">
        <f t="array" ref="L770">INDEX([1]!annual_data,_xlfn.XMATCH(_xlfn.CONCAT(
SUBSTITUTE($A770,LEFT($A770,FIND($C770,$A770)+LEN($C770)-1),),
$F770,
$G770:$I770,
SUBSTITUTE($J770,LEFT($A770,FIND($C770,$A770)+LEN($C770)-1),)),
[1]!annual_index),_xlfn.XMATCH(L$2,[1]!annual_header))</f>
        <v/>
      </c>
      <c r="M770">
        <f t="array" ref="M770">INDEX([1]!annual_data,_xlfn.XMATCH(_xlfn.CONCAT(
SUBSTITUTE($A770,LEFT($A770,FIND($C770,$A770)+LEN($C770)-1),),
$F770,
$G770:$I770,
SUBSTITUTE($J770,LEFT($A770,FIND($C770,$A770)+LEN($C770)-1),)),
[1]!annual_index),_xlfn.XMATCH(M$2,[1]!annual_header))</f>
        <v/>
      </c>
      <c r="N770">
        <f>M770</f>
        <v/>
      </c>
      <c r="O770">
        <f>N770</f>
        <v/>
      </c>
      <c r="P770">
        <f>O770</f>
        <v/>
      </c>
      <c r="Q770">
        <f>P770</f>
        <v/>
      </c>
      <c r="R770">
        <f>Q770</f>
        <v/>
      </c>
      <c r="S770">
        <f>R770</f>
        <v/>
      </c>
      <c r="T770">
        <f>S770</f>
        <v/>
      </c>
      <c r="U770">
        <f>T770</f>
        <v/>
      </c>
      <c r="V770">
        <f>U770</f>
        <v/>
      </c>
      <c r="W770">
        <f>V770</f>
        <v/>
      </c>
    </row>
    <row r="771">
      <c r="A771" t="inlineStr">
        <is>
          <t>CIMS.CAN.BC.Commercial.Buildings.Lighting.General Area</t>
        </is>
      </c>
      <c r="B771" t="inlineStr">
        <is>
          <t>Service</t>
        </is>
      </c>
      <c r="C771" t="inlineStr">
        <is>
          <t>BC</t>
        </is>
      </c>
      <c r="D771" t="inlineStr">
        <is>
          <t>Commercial</t>
        </is>
      </c>
      <c r="E771" t="inlineStr">
        <is>
          <t>General Area</t>
        </is>
      </c>
      <c r="F771" t="inlineStr">
        <is>
          <t>Incandescent and CFL</t>
        </is>
      </c>
      <c r="G771" t="inlineStr">
        <is>
          <t>technology</t>
        </is>
      </c>
    </row>
    <row r="772">
      <c r="A772" t="inlineStr">
        <is>
          <t>CIMS.CAN.BC.Commercial.Buildings.Lighting.General Area</t>
        </is>
      </c>
      <c r="B772" t="inlineStr">
        <is>
          <t>Service</t>
        </is>
      </c>
      <c r="C772" t="inlineStr">
        <is>
          <t>BC</t>
        </is>
      </c>
      <c r="D772" t="inlineStr">
        <is>
          <t>Commercial</t>
        </is>
      </c>
      <c r="E772" t="inlineStr">
        <is>
          <t>General Area</t>
        </is>
      </c>
      <c r="F772" t="inlineStr">
        <is>
          <t>Incandescent and CFL</t>
        </is>
      </c>
      <c r="G772" t="inlineStr">
        <is>
          <t>available</t>
        </is>
      </c>
      <c r="K772" t="inlineStr">
        <is>
          <t>constant_tech</t>
        </is>
      </c>
      <c r="L772" t="inlineStr">
        <is>
          <t>Year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CIMS.CAN.BC.Commercial.Buildings.Lighting.General Area</t>
        </is>
      </c>
      <c r="B773" t="inlineStr">
        <is>
          <t>Service</t>
        </is>
      </c>
      <c r="C773" t="inlineStr">
        <is>
          <t>BC</t>
        </is>
      </c>
      <c r="D773" t="inlineStr">
        <is>
          <t>Commercial</t>
        </is>
      </c>
      <c r="E773" t="inlineStr">
        <is>
          <t>General Area</t>
        </is>
      </c>
      <c r="F773" t="inlineStr">
        <is>
          <t>Incandescent and CFL</t>
        </is>
      </c>
      <c r="G773" t="inlineStr">
        <is>
          <t>unavailable</t>
        </is>
      </c>
      <c r="K773" t="inlineStr">
        <is>
          <t>constant_tech</t>
        </is>
      </c>
      <c r="L773" t="inlineStr">
        <is>
          <t>Year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CIMS.CAN.BC.Commercial.Buildings.Lighting.General Area</t>
        </is>
      </c>
      <c r="B774" t="inlineStr">
        <is>
          <t>Service</t>
        </is>
      </c>
      <c r="C774" t="inlineStr">
        <is>
          <t>BC</t>
        </is>
      </c>
      <c r="D774" t="inlineStr">
        <is>
          <t>Commercial</t>
        </is>
      </c>
      <c r="E774" t="inlineStr">
        <is>
          <t>General Area</t>
        </is>
      </c>
      <c r="F774" t="inlineStr">
        <is>
          <t>Incandescent and CFL</t>
        </is>
      </c>
      <c r="G774" t="inlineStr">
        <is>
          <t>lifetime</t>
        </is>
      </c>
      <c r="K774" t="inlineStr">
        <is>
          <t>constant_tech</t>
        </is>
      </c>
      <c r="L774" t="inlineStr">
        <is>
          <t>Years</t>
        </is>
      </c>
      <c r="M774">
        <f t="array" ref="M774">INDEX([1]!constant_data,_xlfn.XMATCH(_xlfn.CONCAT(
SUBSTITUTE($A774,LEFT($A774,FIND($C774,$A774)+LEN($C774)-1),),
$F774,
$H774:$I774,
SUBSTITUTE($J774,LEFT($A774,FIND($C774,$A774)+LEN($C774)-1),)),
[1]!constant_index),_xlfn.XMATCH($G774,[1]!constant_header))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CIMS.CAN.BC.Commercial.Buildings.Lighting.General Area</t>
        </is>
      </c>
      <c r="B775" t="inlineStr">
        <is>
          <t>Service</t>
        </is>
      </c>
      <c r="C775" t="inlineStr">
        <is>
          <t>BC</t>
        </is>
      </c>
      <c r="D775" t="inlineStr">
        <is>
          <t>Commercial</t>
        </is>
      </c>
      <c r="E775" t="inlineStr">
        <is>
          <t>General Area</t>
        </is>
      </c>
      <c r="F775" t="inlineStr">
        <is>
          <t>Incandescent and CFL</t>
        </is>
      </c>
      <c r="G775" t="inlineStr">
        <is>
          <t>market_share_total</t>
        </is>
      </c>
      <c r="K775" t="inlineStr">
        <is>
          <t>annual_tech</t>
        </is>
      </c>
      <c r="L775" t="inlineStr">
        <is>
          <t>%</t>
        </is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</row>
    <row r="776">
      <c r="A776" t="inlineStr">
        <is>
          <t>CIMS.CAN.BC.Commercial.Buildings.Lighting.General Area</t>
        </is>
      </c>
      <c r="B776" t="inlineStr">
        <is>
          <t>Service</t>
        </is>
      </c>
      <c r="C776" t="inlineStr">
        <is>
          <t>BC</t>
        </is>
      </c>
      <c r="D776" t="inlineStr">
        <is>
          <t>Commercial</t>
        </is>
      </c>
      <c r="E776" t="inlineStr">
        <is>
          <t>General Area</t>
        </is>
      </c>
      <c r="F776" t="inlineStr">
        <is>
          <t>Incandescent and CFL</t>
        </is>
      </c>
      <c r="G776" t="inlineStr">
        <is>
          <t>output</t>
        </is>
      </c>
      <c r="K776" t="inlineStr">
        <is>
          <t>constant_tech</t>
        </is>
      </c>
      <c r="L776" t="inlineStr">
        <is>
          <t>node unit</t>
        </is>
      </c>
      <c r="M776">
        <f t="array" ref="M776">INDEX([1]!constant_data,_xlfn.XMATCH(_xlfn.CONCAT(
SUBSTITUTE($A776,LEFT($A776,FIND($C776,$A776)+LEN($C776)-1),),
$F776,
$H776:$I776,
SUBSTITUTE($J776,LEFT($A776,FIND($C776,$A776)+LEN($C776)-1),)),
[1]!constant_index),_xlfn.XMATCH($G776,[1]!constant_header))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CIMS.CAN.BC.Commercial.Buildings.Lighting.General Area</t>
        </is>
      </c>
      <c r="B777" t="inlineStr">
        <is>
          <t>Service</t>
        </is>
      </c>
      <c r="C777" t="inlineStr">
        <is>
          <t>BC</t>
        </is>
      </c>
      <c r="D777" t="inlineStr">
        <is>
          <t>Commercial</t>
        </is>
      </c>
      <c r="E777" t="inlineStr">
        <is>
          <t>General Area</t>
        </is>
      </c>
      <c r="F777" t="inlineStr">
        <is>
          <t>Incandescent and CFL</t>
        </is>
      </c>
      <c r="G777" t="inlineStr">
        <is>
          <t>fcc</t>
        </is>
      </c>
      <c r="K777" t="inlineStr">
        <is>
          <t>constant_tech</t>
        </is>
      </c>
      <c r="L777" t="inlineStr">
        <is>
          <t>$</t>
        </is>
      </c>
      <c r="M777">
        <f t="array" ref="M777">INDEX([1]!constant_data,_xlfn.XMATCH(_xlfn.CONCAT(
SUBSTITUTE($A777,LEFT($A777,FIND($C777,$A777)+LEN($C777)-1),),
$F777,
$H777:$I777,
SUBSTITUTE($J777,LEFT($A777,FIND($C777,$A777)+LEN($C777)-1),)),
[1]!constant_index),_xlfn.XMATCH($G777,[1]!constant_header))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CIMS.CAN.BC.Commercial.Buildings.Lighting.General Area</t>
        </is>
      </c>
      <c r="B778" t="inlineStr">
        <is>
          <t>Service</t>
        </is>
      </c>
      <c r="C778" t="inlineStr">
        <is>
          <t>BC</t>
        </is>
      </c>
      <c r="D778" t="inlineStr">
        <is>
          <t>Commercial</t>
        </is>
      </c>
      <c r="E778" t="inlineStr">
        <is>
          <t>General Area</t>
        </is>
      </c>
      <c r="F778" t="inlineStr">
        <is>
          <t>Incandescent and CFL</t>
        </is>
      </c>
      <c r="G778" t="inlineStr">
        <is>
          <t>fom</t>
        </is>
      </c>
      <c r="K778" t="inlineStr">
        <is>
          <t>constant_tech</t>
        </is>
      </c>
      <c r="L778" t="inlineStr">
        <is>
          <t>$</t>
        </is>
      </c>
      <c r="M778">
        <f t="array" ref="M778">INDEX([1]!constant_data,_xlfn.XMATCH(_xlfn.CONCAT(
SUBSTITUTE($A778,LEFT($A778,FIND($C778,$A778)+LEN($C778)-1),),
$F778,
$H778:$I778,
SUBSTITUTE($J778,LEFT($A778,FIND($C778,$A778)+LEN($C778)-1),)),
[1]!constant_index),_xlfn.XMATCH($G778,[1]!constant_header))</f>
        <v/>
      </c>
      <c r="N778">
        <f>M778</f>
        <v/>
      </c>
      <c r="O778">
        <f>N778</f>
        <v/>
      </c>
      <c r="P778">
        <f>O778</f>
        <v/>
      </c>
      <c r="Q778">
        <f>P778</f>
        <v/>
      </c>
      <c r="R778">
        <f>Q778</f>
        <v/>
      </c>
      <c r="S778">
        <f>R778</f>
        <v/>
      </c>
      <c r="T778">
        <f>S778</f>
        <v/>
      </c>
      <c r="U778">
        <f>T778</f>
        <v/>
      </c>
      <c r="V778">
        <f>U778</f>
        <v/>
      </c>
      <c r="W778">
        <f>V778</f>
        <v/>
      </c>
    </row>
    <row r="779">
      <c r="A779" t="inlineStr">
        <is>
          <t>CIMS.CAN.BC.Commercial.Buildings.Lighting.General Area</t>
        </is>
      </c>
      <c r="B779" t="inlineStr">
        <is>
          <t>Service</t>
        </is>
      </c>
      <c r="C779" t="inlineStr">
        <is>
          <t>BC</t>
        </is>
      </c>
      <c r="D779" t="inlineStr">
        <is>
          <t>Commercial</t>
        </is>
      </c>
      <c r="E779" t="inlineStr">
        <is>
          <t>General Area</t>
        </is>
      </c>
      <c r="F779" t="inlineStr">
        <is>
          <t>Incandescent and CFL</t>
        </is>
      </c>
      <c r="G779" t="inlineStr">
        <is>
          <t>service_request</t>
        </is>
      </c>
      <c r="J779" t="inlineStr">
        <is>
          <t>CIMS.CAN.BC.Electricity</t>
        </is>
      </c>
      <c r="K779" t="inlineStr">
        <is>
          <t>annual_tech</t>
        </is>
      </c>
      <c r="L779">
        <f t="array" ref="L779">INDEX([1]!annual_data,_xlfn.XMATCH(_xlfn.CONCAT(
SUBSTITUTE($A779,LEFT($A779,FIND($C779,$A779)+LEN($C779)-1),),
$F779,
$G779:$I779,
SUBSTITUTE($J779,LEFT($A779,FIND($C779,$A779)+LEN($C779)-1),)),
[1]!annual_index),_xlfn.XMATCH(L$2,[1]!annual_header))</f>
        <v/>
      </c>
      <c r="M779">
        <f t="array" ref="M779">INDEX([1]!annual_data,_xlfn.XMATCH(_xlfn.CONCAT(
SUBSTITUTE($A779,LEFT($A779,FIND($C779,$A779)+LEN($C779)-1),),
$F779,
$G779:$I779,
SUBSTITUTE($J779,LEFT($A779,FIND($C779,$A779)+LEN($C779)-1),)),
[1]!annual_index),_xlfn.XMATCH(M$2,[1]!annual_header))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CIMS.CAN.BC.Commercial.Buildings.Lighting.General Area</t>
        </is>
      </c>
      <c r="B780" t="inlineStr">
        <is>
          <t>Service</t>
        </is>
      </c>
      <c r="C780" t="inlineStr">
        <is>
          <t>BC</t>
        </is>
      </c>
      <c r="D780" t="inlineStr">
        <is>
          <t>Commercial</t>
        </is>
      </c>
      <c r="E780" t="inlineStr">
        <is>
          <t>General Area</t>
        </is>
      </c>
      <c r="F780" t="inlineStr">
        <is>
          <t>Fluorescent</t>
        </is>
      </c>
      <c r="G780" t="inlineStr">
        <is>
          <t>technology</t>
        </is>
      </c>
    </row>
    <row r="781">
      <c r="A781" t="inlineStr">
        <is>
          <t>CIMS.CAN.BC.Commercial.Buildings.Lighting.General Area</t>
        </is>
      </c>
      <c r="B781" t="inlineStr">
        <is>
          <t>Service</t>
        </is>
      </c>
      <c r="C781" t="inlineStr">
        <is>
          <t>BC</t>
        </is>
      </c>
      <c r="D781" t="inlineStr">
        <is>
          <t>Commercial</t>
        </is>
      </c>
      <c r="E781" t="inlineStr">
        <is>
          <t>General Area</t>
        </is>
      </c>
      <c r="F781" t="inlineStr">
        <is>
          <t>Fluorescent</t>
        </is>
      </c>
      <c r="G781" t="inlineStr">
        <is>
          <t>available</t>
        </is>
      </c>
      <c r="K781" t="inlineStr">
        <is>
          <t>constant_tech</t>
        </is>
      </c>
      <c r="L781" t="inlineStr">
        <is>
          <t>Year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CIMS.CAN.BC.Commercial.Buildings.Lighting.General Area</t>
        </is>
      </c>
      <c r="B782" t="inlineStr">
        <is>
          <t>Service</t>
        </is>
      </c>
      <c r="C782" t="inlineStr">
        <is>
          <t>BC</t>
        </is>
      </c>
      <c r="D782" t="inlineStr">
        <is>
          <t>Commercial</t>
        </is>
      </c>
      <c r="E782" t="inlineStr">
        <is>
          <t>General Area</t>
        </is>
      </c>
      <c r="F782" t="inlineStr">
        <is>
          <t>Fluorescent</t>
        </is>
      </c>
      <c r="G782" t="inlineStr">
        <is>
          <t>unavailable</t>
        </is>
      </c>
      <c r="K782" t="inlineStr">
        <is>
          <t>constant_tech</t>
        </is>
      </c>
      <c r="L782" t="inlineStr">
        <is>
          <t>Year</t>
        </is>
      </c>
      <c r="M782">
        <f t="array" ref="M782">INDEX([1]!constant_data,_xlfn.XMATCH(_xlfn.CONCAT(
SUBSTITUTE($A782,LEFT($A782,FIND($C782,$A782)+LEN($C782)-1),),
$F782,
$H782:$I782,
SUBSTITUTE($J782,LEFT($A782,FIND($C782,$A782)+LEN($C782)-1),)),
[1]!constant_index),_xlfn.XMATCH($G782,[1]!constant_header))</f>
        <v/>
      </c>
      <c r="N782">
        <f>M782</f>
        <v/>
      </c>
      <c r="O782">
        <f>N782</f>
        <v/>
      </c>
      <c r="P782">
        <f>O782</f>
        <v/>
      </c>
      <c r="Q782">
        <f>P782</f>
        <v/>
      </c>
      <c r="R782">
        <f>Q782</f>
        <v/>
      </c>
      <c r="S782">
        <f>R782</f>
        <v/>
      </c>
      <c r="T782">
        <f>S782</f>
        <v/>
      </c>
      <c r="U782">
        <f>T782</f>
        <v/>
      </c>
      <c r="V782">
        <f>U782</f>
        <v/>
      </c>
      <c r="W782">
        <f>V782</f>
        <v/>
      </c>
    </row>
    <row r="783">
      <c r="A783" t="inlineStr">
        <is>
          <t>CIMS.CAN.BC.Commercial.Buildings.Lighting.General Area</t>
        </is>
      </c>
      <c r="B783" t="inlineStr">
        <is>
          <t>Service</t>
        </is>
      </c>
      <c r="C783" t="inlineStr">
        <is>
          <t>BC</t>
        </is>
      </c>
      <c r="D783" t="inlineStr">
        <is>
          <t>Commercial</t>
        </is>
      </c>
      <c r="E783" t="inlineStr">
        <is>
          <t>General Area</t>
        </is>
      </c>
      <c r="F783" t="inlineStr">
        <is>
          <t>Fluorescent</t>
        </is>
      </c>
      <c r="G783" t="inlineStr">
        <is>
          <t>lifetime</t>
        </is>
      </c>
      <c r="K783" t="inlineStr">
        <is>
          <t>constant_tech</t>
        </is>
      </c>
      <c r="L783" t="inlineStr">
        <is>
          <t>Years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CIMS.CAN.BC.Commercial.Buildings.Lighting.General Area</t>
        </is>
      </c>
      <c r="B784" t="inlineStr">
        <is>
          <t>Service</t>
        </is>
      </c>
      <c r="C784" t="inlineStr">
        <is>
          <t>BC</t>
        </is>
      </c>
      <c r="D784" t="inlineStr">
        <is>
          <t>Commercial</t>
        </is>
      </c>
      <c r="E784" t="inlineStr">
        <is>
          <t>General Area</t>
        </is>
      </c>
      <c r="F784" t="inlineStr">
        <is>
          <t>Fluorescent</t>
        </is>
      </c>
      <c r="G784" t="inlineStr">
        <is>
          <t>market_share_total</t>
        </is>
      </c>
      <c r="K784" t="inlineStr">
        <is>
          <t>annual_tech</t>
        </is>
      </c>
      <c r="L784" t="inlineStr">
        <is>
          <t>%</t>
        </is>
      </c>
      <c r="M784">
        <f t="array" ref="M784">INDEX([1]!annual_data,_xlfn.XMATCH(_xlfn.CONCAT(
SUBSTITUTE($A784,LEFT($A784,FIND($C784,$A784)+LEN($C784)-1),),
$F784,
$G784:$I784,
SUBSTITUTE($J784,LEFT($A784,FIND($C784,$A784)+LEN($C784)-1),)),
[1]!annual_index),_xlfn.XMATCH(M$2,[1]!annual_header))</f>
        <v/>
      </c>
    </row>
    <row r="785">
      <c r="A785" t="inlineStr">
        <is>
          <t>CIMS.CAN.BC.Commercial.Buildings.Lighting.General Area</t>
        </is>
      </c>
      <c r="B785" t="inlineStr">
        <is>
          <t>Service</t>
        </is>
      </c>
      <c r="C785" t="inlineStr">
        <is>
          <t>BC</t>
        </is>
      </c>
      <c r="D785" t="inlineStr">
        <is>
          <t>Commercial</t>
        </is>
      </c>
      <c r="E785" t="inlineStr">
        <is>
          <t>General Area</t>
        </is>
      </c>
      <c r="F785" t="inlineStr">
        <is>
          <t>Fluorescent</t>
        </is>
      </c>
      <c r="G785" t="inlineStr">
        <is>
          <t>output</t>
        </is>
      </c>
      <c r="K785" t="inlineStr">
        <is>
          <t>constant_tech</t>
        </is>
      </c>
      <c r="L785" t="inlineStr">
        <is>
          <t>node unit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CIMS.CAN.BC.Commercial.Buildings.Lighting.General Area</t>
        </is>
      </c>
      <c r="B786" t="inlineStr">
        <is>
          <t>Service</t>
        </is>
      </c>
      <c r="C786" t="inlineStr">
        <is>
          <t>BC</t>
        </is>
      </c>
      <c r="D786" t="inlineStr">
        <is>
          <t>Commercial</t>
        </is>
      </c>
      <c r="E786" t="inlineStr">
        <is>
          <t>General Area</t>
        </is>
      </c>
      <c r="F786" t="inlineStr">
        <is>
          <t>Fluorescent</t>
        </is>
      </c>
      <c r="G786" t="inlineStr">
        <is>
          <t>fcc</t>
        </is>
      </c>
      <c r="K786" t="inlineStr">
        <is>
          <t>constant_tech</t>
        </is>
      </c>
      <c r="L786" t="inlineStr">
        <is>
          <t>$</t>
        </is>
      </c>
      <c r="M786">
        <f t="array" ref="M786">INDEX([1]!constant_data,_xlfn.XMATCH(_xlfn.CONCAT(
SUBSTITUTE($A786,LEFT($A786,FIND($C786,$A786)+LEN($C786)-1),),
$F786,
$H786:$I786,
SUBSTITUTE($J786,LEFT($A786,FIND($C786,$A786)+LEN($C786)-1),)),
[1]!constant_index),_xlfn.XMATCH($G786,[1]!constant_header))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CIMS.CAN.BC.Commercial.Buildings.Lighting.General Area</t>
        </is>
      </c>
      <c r="B787" t="inlineStr">
        <is>
          <t>Service</t>
        </is>
      </c>
      <c r="C787" t="inlineStr">
        <is>
          <t>BC</t>
        </is>
      </c>
      <c r="D787" t="inlineStr">
        <is>
          <t>Commercial</t>
        </is>
      </c>
      <c r="E787" t="inlineStr">
        <is>
          <t>General Area</t>
        </is>
      </c>
      <c r="F787" t="inlineStr">
        <is>
          <t>Fluorescent</t>
        </is>
      </c>
      <c r="G787" t="inlineStr">
        <is>
          <t>fom</t>
        </is>
      </c>
      <c r="K787" t="inlineStr">
        <is>
          <t>constant_tech</t>
        </is>
      </c>
      <c r="L787" t="inlineStr">
        <is>
          <t>$</t>
        </is>
      </c>
      <c r="M787">
        <f t="array" ref="M787">INDEX([1]!constant_data,_xlfn.XMATCH(_xlfn.CONCAT(
SUBSTITUTE($A787,LEFT($A787,FIND($C787,$A787)+LEN($C787)-1),),
$F787,
$H787:$I787,
SUBSTITUTE($J787,LEFT($A787,FIND($C787,$A787)+LEN($C787)-1),)),
[1]!constant_index),_xlfn.XMATCH($G787,[1]!constant_header))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CIMS.CAN.BC.Commercial.Buildings.Lighting.General Area</t>
        </is>
      </c>
      <c r="B788" t="inlineStr">
        <is>
          <t>Service</t>
        </is>
      </c>
      <c r="C788" t="inlineStr">
        <is>
          <t>BC</t>
        </is>
      </c>
      <c r="D788" t="inlineStr">
        <is>
          <t>Commercial</t>
        </is>
      </c>
      <c r="E788" t="inlineStr">
        <is>
          <t>General Area</t>
        </is>
      </c>
      <c r="F788" t="inlineStr">
        <is>
          <t>Fluorescent</t>
        </is>
      </c>
      <c r="G788" t="inlineStr">
        <is>
          <t>service_request</t>
        </is>
      </c>
      <c r="J788" t="inlineStr">
        <is>
          <t>CIMS.CAN.BC.Electricity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CIMS.CAN.BC.Commercial.Buildings.Lighting.General Area</t>
        </is>
      </c>
      <c r="B789" t="inlineStr">
        <is>
          <t>Service</t>
        </is>
      </c>
      <c r="C789" t="inlineStr">
        <is>
          <t>BC</t>
        </is>
      </c>
      <c r="D789" t="inlineStr">
        <is>
          <t>Commercial</t>
        </is>
      </c>
      <c r="E789" t="inlineStr">
        <is>
          <t>General Area</t>
        </is>
      </c>
      <c r="F789" t="inlineStr">
        <is>
          <t>LED</t>
        </is>
      </c>
      <c r="G789" t="inlineStr">
        <is>
          <t>technology</t>
        </is>
      </c>
    </row>
    <row r="790">
      <c r="A790" t="inlineStr">
        <is>
          <t>CIMS.CAN.BC.Commercial.Buildings.Lighting.General Area</t>
        </is>
      </c>
      <c r="B790" t="inlineStr">
        <is>
          <t>Service</t>
        </is>
      </c>
      <c r="C790" t="inlineStr">
        <is>
          <t>BC</t>
        </is>
      </c>
      <c r="D790" t="inlineStr">
        <is>
          <t>Commercial</t>
        </is>
      </c>
      <c r="E790" t="inlineStr">
        <is>
          <t>General Area</t>
        </is>
      </c>
      <c r="F790" t="inlineStr">
        <is>
          <t>LED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CIMS.CAN.BC.Commercial.Buildings.Lighting.General Area</t>
        </is>
      </c>
      <c r="B791" t="inlineStr">
        <is>
          <t>Service</t>
        </is>
      </c>
      <c r="C791" t="inlineStr">
        <is>
          <t>BC</t>
        </is>
      </c>
      <c r="D791" t="inlineStr">
        <is>
          <t>Commercial</t>
        </is>
      </c>
      <c r="E791" t="inlineStr">
        <is>
          <t>General Area</t>
        </is>
      </c>
      <c r="F791" t="inlineStr">
        <is>
          <t>LED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CIMS.CAN.BC.Commercial.Buildings.Lighting.General Area</t>
        </is>
      </c>
      <c r="B792" t="inlineStr">
        <is>
          <t>Service</t>
        </is>
      </c>
      <c r="C792" t="inlineStr">
        <is>
          <t>BC</t>
        </is>
      </c>
      <c r="D792" t="inlineStr">
        <is>
          <t>Commercial</t>
        </is>
      </c>
      <c r="E792" t="inlineStr">
        <is>
          <t>General Area</t>
        </is>
      </c>
      <c r="F792" t="inlineStr">
        <is>
          <t>LED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CIMS.CAN.BC.Commercial.Buildings.Lighting.General Area</t>
        </is>
      </c>
      <c r="B793" t="inlineStr">
        <is>
          <t>Service</t>
        </is>
      </c>
      <c r="C793" t="inlineStr">
        <is>
          <t>BC</t>
        </is>
      </c>
      <c r="D793" t="inlineStr">
        <is>
          <t>Commercial</t>
        </is>
      </c>
      <c r="E793" t="inlineStr">
        <is>
          <t>General Area</t>
        </is>
      </c>
      <c r="F793" t="inlineStr">
        <is>
          <t>LED</t>
        </is>
      </c>
      <c r="G793" t="inlineStr">
        <is>
          <t>market_share_total</t>
        </is>
      </c>
      <c r="K793" t="inlineStr">
        <is>
          <t>annual_tech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$F793,
$G793:$I793,
SUBSTITUTE($J793,LEFT($A793,FIND($C793,$A793)+LEN($C793)-1),)),
[1]!annual_index),_xlfn.XMATCH(M$2,[1]!annual_header))</f>
        <v/>
      </c>
    </row>
    <row r="794">
      <c r="A794" t="inlineStr">
        <is>
          <t>CIMS.CAN.BC.Commercial.Buildings.Lighting.General Area</t>
        </is>
      </c>
      <c r="B794" t="inlineStr">
        <is>
          <t>Service</t>
        </is>
      </c>
      <c r="C794" t="inlineStr">
        <is>
          <t>BC</t>
        </is>
      </c>
      <c r="D794" t="inlineStr">
        <is>
          <t>Commercial</t>
        </is>
      </c>
      <c r="E794" t="inlineStr">
        <is>
          <t>General Area</t>
        </is>
      </c>
      <c r="F794" t="inlineStr">
        <is>
          <t>LED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CIMS.CAN.BC.Commercial.Buildings.Lighting.General Area</t>
        </is>
      </c>
      <c r="B795" t="inlineStr">
        <is>
          <t>Service</t>
        </is>
      </c>
      <c r="C795" t="inlineStr">
        <is>
          <t>BC</t>
        </is>
      </c>
      <c r="D795" t="inlineStr">
        <is>
          <t>Commercial</t>
        </is>
      </c>
      <c r="E795" t="inlineStr">
        <is>
          <t>General Area</t>
        </is>
      </c>
      <c r="F795" t="inlineStr">
        <is>
          <t>LED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CIMS.CAN.BC.Commercial.Buildings.Lighting.General Area</t>
        </is>
      </c>
      <c r="B796" t="inlineStr">
        <is>
          <t>Service</t>
        </is>
      </c>
      <c r="C796" t="inlineStr">
        <is>
          <t>BC</t>
        </is>
      </c>
      <c r="D796" t="inlineStr">
        <is>
          <t>Commercial</t>
        </is>
      </c>
      <c r="E796" t="inlineStr">
        <is>
          <t>General Area</t>
        </is>
      </c>
      <c r="F796" t="inlineStr">
        <is>
          <t>LED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CIMS.CAN.BC.Commercial.Buildings.Lighting.General Area</t>
        </is>
      </c>
      <c r="B797" t="inlineStr">
        <is>
          <t>Service</t>
        </is>
      </c>
      <c r="C797" t="inlineStr">
        <is>
          <t>BC</t>
        </is>
      </c>
      <c r="D797" t="inlineStr">
        <is>
          <t>Commercial</t>
        </is>
      </c>
      <c r="E797" t="inlineStr">
        <is>
          <t>General Area</t>
        </is>
      </c>
      <c r="F797" t="inlineStr">
        <is>
          <t>LED</t>
        </is>
      </c>
      <c r="G797" t="inlineStr">
        <is>
          <t>service_request</t>
        </is>
      </c>
      <c r="J797" t="inlineStr">
        <is>
          <t>CIMS.CAN.BC.Electricity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CIMS.CAN.BC.Commercial.Buildings.Lighting.Service Lighting</t>
        </is>
      </c>
      <c r="B798" t="inlineStr">
        <is>
          <t>Service</t>
        </is>
      </c>
      <c r="C798" t="inlineStr">
        <is>
          <t>BC</t>
        </is>
      </c>
      <c r="D798" t="inlineStr">
        <is>
          <t>Commercial</t>
        </is>
      </c>
      <c r="E798" t="inlineStr">
        <is>
          <t>Service Lighting</t>
        </is>
      </c>
      <c r="G798" t="inlineStr">
        <is>
          <t>service_provide</t>
        </is>
      </c>
      <c r="K798" t="inlineStr">
        <is>
          <t>constant_tech</t>
        </is>
      </c>
      <c r="L798">
        <f t="array" ref="L798">INDEX([1]!constant_data,_xlfn.XMATCH(_xlfn.CONCAT(
SUBSTITUTE($A798,LEFT($A798,FIND($C798,$A798)+LEN($C798)-1),),
$F798,
$H798:$I798,
SUBSTITUTE($J798,LEFT($A798,FIND($C798,$A798)+LEN($C798)-1),)),
[1]!constant_index),_xlfn.XMATCH($G798,[1]!constant_header))</f>
        <v/>
      </c>
    </row>
    <row r="799">
      <c r="A799" t="inlineStr">
        <is>
          <t>CIMS.CAN.BC.Commercial.Buildings.Lighting.Service Lighting</t>
        </is>
      </c>
      <c r="B799" t="inlineStr">
        <is>
          <t>Service</t>
        </is>
      </c>
      <c r="C799" t="inlineStr">
        <is>
          <t>BC</t>
        </is>
      </c>
      <c r="D799" t="inlineStr">
        <is>
          <t>Commercial</t>
        </is>
      </c>
      <c r="E799" t="inlineStr">
        <is>
          <t>Service Lighting</t>
        </is>
      </c>
      <c r="G799" t="inlineStr">
        <is>
          <t>competition</t>
        </is>
      </c>
      <c r="H799" t="inlineStr">
        <is>
          <t>Tech Compete</t>
        </is>
      </c>
    </row>
    <row r="800">
      <c r="A800" t="inlineStr">
        <is>
          <t>CIMS.CAN.BC.Commercial.Buildings.Lighting.Service Lighting</t>
        </is>
      </c>
      <c r="B800" t="inlineStr">
        <is>
          <t>Service</t>
        </is>
      </c>
      <c r="C800" t="inlineStr">
        <is>
          <t>BC</t>
        </is>
      </c>
      <c r="D800" t="inlineStr">
        <is>
          <t>Commercial</t>
        </is>
      </c>
      <c r="E800" t="inlineStr">
        <is>
          <t>Service Lighting</t>
        </is>
      </c>
      <c r="G800" t="inlineStr">
        <is>
          <t>discount_rate_financial</t>
        </is>
      </c>
      <c r="K800" t="inlineStr">
        <is>
          <t>constant_tech</t>
        </is>
      </c>
      <c r="L800" t="inlineStr">
        <is>
          <t>%</t>
        </is>
      </c>
      <c r="M800">
        <f t="array" ref="M800">INDEX([1]!constant_data,_xlfn.XMATCH(_xlfn.CONCAT(
SUBSTITUTE($A800,LEFT($A800,FIND($C800,$A800)+LEN($C800)-1),),
$F800,
$H800:$I800,
SUBSTITUTE($J800,LEFT($A800,FIND($C800,$A800)+LEN($C800)-1),)),
[1]!constant_index),_xlfn.XMATCH($G800,[1]!constant_header))</f>
        <v/>
      </c>
      <c r="N800">
        <f>M800</f>
        <v/>
      </c>
      <c r="O800">
        <f>N800</f>
        <v/>
      </c>
      <c r="P800">
        <f>O800</f>
        <v/>
      </c>
      <c r="Q800">
        <f>P800</f>
        <v/>
      </c>
      <c r="R800">
        <f>Q800</f>
        <v/>
      </c>
      <c r="S800">
        <f>R800</f>
        <v/>
      </c>
      <c r="T800">
        <f>S800</f>
        <v/>
      </c>
      <c r="U800">
        <f>T800</f>
        <v/>
      </c>
      <c r="V800">
        <f>U800</f>
        <v/>
      </c>
      <c r="W800">
        <f>V800</f>
        <v/>
      </c>
    </row>
    <row r="801">
      <c r="A801" t="inlineStr">
        <is>
          <t>CIMS.CAN.BC.Commercial.Buildings.Lighting.Service Lighting</t>
        </is>
      </c>
      <c r="B801" t="inlineStr">
        <is>
          <t>Service</t>
        </is>
      </c>
      <c r="C801" t="inlineStr">
        <is>
          <t>BC</t>
        </is>
      </c>
      <c r="D801" t="inlineStr">
        <is>
          <t>Commercial</t>
        </is>
      </c>
      <c r="E801" t="inlineStr">
        <is>
          <t>Service Lighting</t>
        </is>
      </c>
      <c r="G801" t="inlineStr">
        <is>
          <t>discount_rate_retrofit</t>
        </is>
      </c>
      <c r="K801" t="inlineStr">
        <is>
          <t>constant_tech</t>
        </is>
      </c>
      <c r="L801" t="inlineStr">
        <is>
          <t>%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CIMS.CAN.BC.Commercial.Buildings.Lighting.Service Lighting</t>
        </is>
      </c>
      <c r="B802" t="inlineStr">
        <is>
          <t>Service</t>
        </is>
      </c>
      <c r="C802" t="inlineStr">
        <is>
          <t>BC</t>
        </is>
      </c>
      <c r="D802" t="inlineStr">
        <is>
          <t>Commercial</t>
        </is>
      </c>
      <c r="E802" t="inlineStr">
        <is>
          <t>Service Lighting</t>
        </is>
      </c>
      <c r="G802" t="inlineStr">
        <is>
          <t>heterogeneity</t>
        </is>
      </c>
      <c r="K802" t="inlineStr">
        <is>
          <t>constant_tech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CIMS.CAN.BC.Commercial.Buildings.Lighting.Service Lighting</t>
        </is>
      </c>
      <c r="B803" t="inlineStr">
        <is>
          <t>Service</t>
        </is>
      </c>
      <c r="C803" t="inlineStr">
        <is>
          <t>BC</t>
        </is>
      </c>
      <c r="D803" t="inlineStr">
        <is>
          <t>Commercial</t>
        </is>
      </c>
      <c r="E803" t="inlineStr">
        <is>
          <t>Service Lighting</t>
        </is>
      </c>
      <c r="F803" t="inlineStr">
        <is>
          <t>Existing</t>
        </is>
      </c>
      <c r="G803" t="inlineStr">
        <is>
          <t>technology</t>
        </is>
      </c>
    </row>
    <row r="804">
      <c r="A804" t="inlineStr">
        <is>
          <t>CIMS.CAN.BC.Commercial.Buildings.Lighting.Service Lighting</t>
        </is>
      </c>
      <c r="B804" t="inlineStr">
        <is>
          <t>Service</t>
        </is>
      </c>
      <c r="C804" t="inlineStr">
        <is>
          <t>BC</t>
        </is>
      </c>
      <c r="D804" t="inlineStr">
        <is>
          <t>Commercial</t>
        </is>
      </c>
      <c r="E804" t="inlineStr">
        <is>
          <t>Service Lighting</t>
        </is>
      </c>
      <c r="F804" t="inlineStr">
        <is>
          <t>Existing</t>
        </is>
      </c>
      <c r="G804" t="inlineStr">
        <is>
          <t>available</t>
        </is>
      </c>
      <c r="K804" t="inlineStr">
        <is>
          <t>constant_tech</t>
        </is>
      </c>
      <c r="L804" t="inlineStr">
        <is>
          <t>Year</t>
        </is>
      </c>
      <c r="M804">
        <f t="array" ref="M804">INDEX([1]!constant_data,_xlfn.XMATCH(_xlfn.CONCAT(
SUBSTITUTE($A804,LEFT($A804,FIND($C804,$A804)+LEN($C804)-1),),
$F804,
$H804:$I804,
SUBSTITUTE($J804,LEFT($A804,FIND($C804,$A804)+LEN($C804)-1),)),
[1]!constant_index),_xlfn.XMATCH($G804,[1]!constant_header))</f>
        <v/>
      </c>
      <c r="N804">
        <f>M804</f>
        <v/>
      </c>
      <c r="O804">
        <f>N804</f>
        <v/>
      </c>
      <c r="P804">
        <f>O804</f>
        <v/>
      </c>
      <c r="Q804">
        <f>P804</f>
        <v/>
      </c>
      <c r="R804">
        <f>Q804</f>
        <v/>
      </c>
      <c r="S804">
        <f>R804</f>
        <v/>
      </c>
      <c r="T804">
        <f>S804</f>
        <v/>
      </c>
      <c r="U804">
        <f>T804</f>
        <v/>
      </c>
      <c r="V804">
        <f>U804</f>
        <v/>
      </c>
      <c r="W804">
        <f>V804</f>
        <v/>
      </c>
    </row>
    <row r="805">
      <c r="A805" t="inlineStr">
        <is>
          <t>CIMS.CAN.BC.Commercial.Buildings.Lighting.Service Lighting</t>
        </is>
      </c>
      <c r="B805" t="inlineStr">
        <is>
          <t>Service</t>
        </is>
      </c>
      <c r="C805" t="inlineStr">
        <is>
          <t>BC</t>
        </is>
      </c>
      <c r="D805" t="inlineStr">
        <is>
          <t>Commercial</t>
        </is>
      </c>
      <c r="E805" t="inlineStr">
        <is>
          <t>Service Lighting</t>
        </is>
      </c>
      <c r="F805" t="inlineStr">
        <is>
          <t>Existing</t>
        </is>
      </c>
      <c r="G805" t="inlineStr">
        <is>
          <t>unavailable</t>
        </is>
      </c>
      <c r="K805" t="inlineStr">
        <is>
          <t>constant_tech</t>
        </is>
      </c>
      <c r="L805" t="inlineStr">
        <is>
          <t>Year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CIMS.CAN.BC.Commercial.Buildings.Lighting.Service Lighting</t>
        </is>
      </c>
      <c r="B806" t="inlineStr">
        <is>
          <t>Service</t>
        </is>
      </c>
      <c r="C806" t="inlineStr">
        <is>
          <t>BC</t>
        </is>
      </c>
      <c r="D806" t="inlineStr">
        <is>
          <t>Commercial</t>
        </is>
      </c>
      <c r="E806" t="inlineStr">
        <is>
          <t>Service Lighting</t>
        </is>
      </c>
      <c r="F806" t="inlineStr">
        <is>
          <t>Existing</t>
        </is>
      </c>
      <c r="G806" t="inlineStr">
        <is>
          <t>lifetime</t>
        </is>
      </c>
      <c r="K806" t="inlineStr">
        <is>
          <t>constant_tech</t>
        </is>
      </c>
      <c r="L806" t="inlineStr">
        <is>
          <t>Years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CIMS.CAN.BC.Commercial.Buildings.Lighting.Service Lighting</t>
        </is>
      </c>
      <c r="B807" t="inlineStr">
        <is>
          <t>Service</t>
        </is>
      </c>
      <c r="C807" t="inlineStr">
        <is>
          <t>BC</t>
        </is>
      </c>
      <c r="D807" t="inlineStr">
        <is>
          <t>Commercial</t>
        </is>
      </c>
      <c r="E807" t="inlineStr">
        <is>
          <t>Service Lighting</t>
        </is>
      </c>
      <c r="F807" t="inlineStr">
        <is>
          <t>Existing</t>
        </is>
      </c>
      <c r="G807" t="inlineStr">
        <is>
          <t>market_share_total</t>
        </is>
      </c>
      <c r="K807" t="inlineStr">
        <is>
          <t>annual_tech</t>
        </is>
      </c>
      <c r="L807" t="inlineStr">
        <is>
          <t>%</t>
        </is>
      </c>
      <c r="M807">
        <f t="array" ref="M807">INDEX([1]!annual_data,_xlfn.XMATCH(_xlfn.CONCAT(
SUBSTITUTE($A807,LEFT($A807,FIND($C807,$A807)+LEN($C807)-1),),
$F807,
$G807:$I807,
SUBSTITUTE($J807,LEFT($A807,FIND($C807,$A807)+LEN($C807)-1),)),
[1]!annual_index),_xlfn.XMATCH(M$2,[1]!annual_header))</f>
        <v/>
      </c>
    </row>
    <row r="808">
      <c r="A808" t="inlineStr">
        <is>
          <t>CIMS.CAN.BC.Commercial.Buildings.Lighting.Service Lighting</t>
        </is>
      </c>
      <c r="B808" t="inlineStr">
        <is>
          <t>Service</t>
        </is>
      </c>
      <c r="C808" t="inlineStr">
        <is>
          <t>BC</t>
        </is>
      </c>
      <c r="D808" t="inlineStr">
        <is>
          <t>Commercial</t>
        </is>
      </c>
      <c r="E808" t="inlineStr">
        <is>
          <t>Service Lighting</t>
        </is>
      </c>
      <c r="F808" t="inlineStr">
        <is>
          <t>Existing</t>
        </is>
      </c>
      <c r="G808" t="inlineStr">
        <is>
          <t>output</t>
        </is>
      </c>
      <c r="K808" t="inlineStr">
        <is>
          <t>constant_tech</t>
        </is>
      </c>
      <c r="L808" t="inlineStr">
        <is>
          <t>node unit</t>
        </is>
      </c>
      <c r="M808">
        <f t="array" ref="M808">INDEX([1]!constant_data,_xlfn.XMATCH(_xlfn.CONCAT(
SUBSTITUTE($A808,LEFT($A808,FIND($C808,$A808)+LEN($C808)-1),),
$F808,
$H808:$I808,
SUBSTITUTE($J808,LEFT($A808,FIND($C808,$A808)+LEN($C808)-1),)),
[1]!constant_index),_xlfn.XMATCH($G808,[1]!constant_header))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CIMS.CAN.BC.Commercial.Buildings.Lighting.Service Lighting</t>
        </is>
      </c>
      <c r="B809" t="inlineStr">
        <is>
          <t>Service</t>
        </is>
      </c>
      <c r="C809" t="inlineStr">
        <is>
          <t>BC</t>
        </is>
      </c>
      <c r="D809" t="inlineStr">
        <is>
          <t>Commercial</t>
        </is>
      </c>
      <c r="E809" t="inlineStr">
        <is>
          <t>Service Lighting</t>
        </is>
      </c>
      <c r="F809" t="inlineStr">
        <is>
          <t>Existing</t>
        </is>
      </c>
      <c r="G809" t="inlineStr">
        <is>
          <t>fcc</t>
        </is>
      </c>
      <c r="K809" t="inlineStr">
        <is>
          <t>constant_tech</t>
        </is>
      </c>
      <c r="L809" t="inlineStr">
        <is>
          <t>$</t>
        </is>
      </c>
      <c r="M809">
        <f t="array" ref="M809">INDEX([1]!constant_data,_xlfn.XMATCH(_xlfn.CONCAT(
SUBSTITUTE($A809,LEFT($A809,FIND($C809,$A809)+LEN($C809)-1),),
$F809,
$H809:$I809,
SUBSTITUTE($J809,LEFT($A809,FIND($C809,$A809)+LEN($C809)-1),)),
[1]!constant_index),_xlfn.XMATCH($G809,[1]!constant_header))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CIMS.CAN.BC.Commercial.Buildings.Lighting.Service Lighting</t>
        </is>
      </c>
      <c r="B810" t="inlineStr">
        <is>
          <t>Service</t>
        </is>
      </c>
      <c r="C810" t="inlineStr">
        <is>
          <t>BC</t>
        </is>
      </c>
      <c r="D810" t="inlineStr">
        <is>
          <t>Commercial</t>
        </is>
      </c>
      <c r="E810" t="inlineStr">
        <is>
          <t>Service Lighting</t>
        </is>
      </c>
      <c r="F810" t="inlineStr">
        <is>
          <t>Existing</t>
        </is>
      </c>
      <c r="G810" t="inlineStr">
        <is>
          <t>fom</t>
        </is>
      </c>
      <c r="K810" t="inlineStr">
        <is>
          <t>constant_tech</t>
        </is>
      </c>
      <c r="L810" t="inlineStr">
        <is>
          <t>$</t>
        </is>
      </c>
      <c r="M810">
        <f t="array" ref="M810">INDEX([1]!constant_data,_xlfn.XMATCH(_xlfn.CONCAT(
SUBSTITUTE($A810,LEFT($A810,FIND($C810,$A810)+LEN($C810)-1),),
$F810,
$H810:$I810,
SUBSTITUTE($J810,LEFT($A810,FIND($C810,$A810)+LEN($C810)-1),)),
[1]!constant_index),_xlfn.XMATCH($G810,[1]!constant_header))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CIMS.CAN.BC.Commercial.Buildings.Lighting.Service Lighting</t>
        </is>
      </c>
      <c r="B811" t="inlineStr">
        <is>
          <t>Service</t>
        </is>
      </c>
      <c r="C811" t="inlineStr">
        <is>
          <t>BC</t>
        </is>
      </c>
      <c r="D811" t="inlineStr">
        <is>
          <t>Commercial</t>
        </is>
      </c>
      <c r="E811" t="inlineStr">
        <is>
          <t>Service Lighting</t>
        </is>
      </c>
      <c r="F811" t="inlineStr">
        <is>
          <t>Existing</t>
        </is>
      </c>
      <c r="G811" t="inlineStr">
        <is>
          <t>service_request</t>
        </is>
      </c>
      <c r="J811" t="inlineStr">
        <is>
          <t>CIMS.CAN.BC.Electricity</t>
        </is>
      </c>
      <c r="K811" t="inlineStr">
        <is>
          <t>annual_tech</t>
        </is>
      </c>
      <c r="L811">
        <f t="array" ref="L811">INDEX([1]!annual_data,_xlfn.XMATCH(_xlfn.CONCAT(
SUBSTITUTE($A811,LEFT($A811,FIND($C811,$A811)+LEN($C811)-1),),
$F811,
$G811:$I811,
SUBSTITUTE($J811,LEFT($A811,FIND($C811,$A811)+LEN($C811)-1),)),
[1]!annual_index),_xlfn.XMATCH(L$2,[1]!annual_header))</f>
        <v/>
      </c>
      <c r="M811">
        <f t="array" ref="M811">INDEX([1]!annual_data,_xlfn.XMATCH(_xlfn.CONCAT(
SUBSTITUTE($A811,LEFT($A811,FIND($C811,$A811)+LEN($C811)-1),),
$F811,
$G811:$I811,
SUBSTITUTE($J811,LEFT($A811,FIND($C811,$A811)+LEN($C811)-1),)),
[1]!annual_index),_xlfn.XMATCH(M$2,[1]!annual_header))</f>
        <v/>
      </c>
      <c r="N811">
        <f>M811</f>
        <v/>
      </c>
      <c r="O811">
        <f>N811</f>
        <v/>
      </c>
      <c r="P811">
        <f>O811</f>
        <v/>
      </c>
      <c r="Q811">
        <f>P811</f>
        <v/>
      </c>
      <c r="R811">
        <f>Q811</f>
        <v/>
      </c>
      <c r="S811">
        <f>R811</f>
        <v/>
      </c>
      <c r="T811">
        <f>S811</f>
        <v/>
      </c>
      <c r="U811">
        <f>T811</f>
        <v/>
      </c>
      <c r="V811">
        <f>U811</f>
        <v/>
      </c>
      <c r="W811">
        <f>V811</f>
        <v/>
      </c>
    </row>
    <row r="812">
      <c r="A812" t="inlineStr">
        <is>
          <t>CIMS.CAN.BC.Commercial.Buildings.Lighting.Service Lighting</t>
        </is>
      </c>
      <c r="B812" t="inlineStr">
        <is>
          <t>Service</t>
        </is>
      </c>
      <c r="C812" t="inlineStr">
        <is>
          <t>BC</t>
        </is>
      </c>
      <c r="D812" t="inlineStr">
        <is>
          <t>Commercial</t>
        </is>
      </c>
      <c r="E812" t="inlineStr">
        <is>
          <t>Service Lighting</t>
        </is>
      </c>
      <c r="F812" t="inlineStr">
        <is>
          <t>New</t>
        </is>
      </c>
      <c r="G812" t="inlineStr">
        <is>
          <t>technology</t>
        </is>
      </c>
    </row>
    <row r="813">
      <c r="A813" t="inlineStr">
        <is>
          <t>CIMS.CAN.BC.Commercial.Buildings.Lighting.Service Lighting</t>
        </is>
      </c>
      <c r="B813" t="inlineStr">
        <is>
          <t>Service</t>
        </is>
      </c>
      <c r="C813" t="inlineStr">
        <is>
          <t>BC</t>
        </is>
      </c>
      <c r="D813" t="inlineStr">
        <is>
          <t>Commercial</t>
        </is>
      </c>
      <c r="E813" t="inlineStr">
        <is>
          <t>Service Lighting</t>
        </is>
      </c>
      <c r="F813" t="inlineStr">
        <is>
          <t>New</t>
        </is>
      </c>
      <c r="G813" t="inlineStr">
        <is>
          <t>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CIMS.CAN.BC.Commercial.Buildings.Lighting.Service Lighting</t>
        </is>
      </c>
      <c r="B814" t="inlineStr">
        <is>
          <t>Service</t>
        </is>
      </c>
      <c r="C814" t="inlineStr">
        <is>
          <t>BC</t>
        </is>
      </c>
      <c r="D814" t="inlineStr">
        <is>
          <t>Commercial</t>
        </is>
      </c>
      <c r="E814" t="inlineStr">
        <is>
          <t>Service Lighting</t>
        </is>
      </c>
      <c r="F814" t="inlineStr">
        <is>
          <t>New</t>
        </is>
      </c>
      <c r="G814" t="inlineStr">
        <is>
          <t>unavailable</t>
        </is>
      </c>
      <c r="K814" t="inlineStr">
        <is>
          <t>constant_tech</t>
        </is>
      </c>
      <c r="L814" t="inlineStr">
        <is>
          <t>Year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CIMS.CAN.BC.Commercial.Buildings.Lighting.Service Lighting</t>
        </is>
      </c>
      <c r="B815" t="inlineStr">
        <is>
          <t>Service</t>
        </is>
      </c>
      <c r="C815" t="inlineStr">
        <is>
          <t>BC</t>
        </is>
      </c>
      <c r="D815" t="inlineStr">
        <is>
          <t>Commercial</t>
        </is>
      </c>
      <c r="E815" t="inlineStr">
        <is>
          <t>Service Lighting</t>
        </is>
      </c>
      <c r="F815" t="inlineStr">
        <is>
          <t>New</t>
        </is>
      </c>
      <c r="G815" t="inlineStr">
        <is>
          <t>lifetime</t>
        </is>
      </c>
      <c r="K815" t="inlineStr">
        <is>
          <t>constant_tech</t>
        </is>
      </c>
      <c r="L815" t="inlineStr">
        <is>
          <t>Years</t>
        </is>
      </c>
      <c r="M815">
        <f t="array" ref="M815">INDEX([1]!constant_data,_xlfn.XMATCH(_xlfn.CONCAT(
SUBSTITUTE($A815,LEFT($A815,FIND($C815,$A815)+LEN($C815)-1),),
$F815,
$H815:$I815,
SUBSTITUTE($J815,LEFT($A815,FIND($C815,$A815)+LEN($C815)-1),)),
[1]!constant_index),_xlfn.XMATCH($G815,[1]!constant_header))</f>
        <v/>
      </c>
      <c r="N815">
        <f>M815</f>
        <v/>
      </c>
      <c r="O815">
        <f>N815</f>
        <v/>
      </c>
      <c r="P815">
        <f>O815</f>
        <v/>
      </c>
      <c r="Q815">
        <f>P815</f>
        <v/>
      </c>
      <c r="R815">
        <f>Q815</f>
        <v/>
      </c>
      <c r="S815">
        <f>R815</f>
        <v/>
      </c>
      <c r="T815">
        <f>S815</f>
        <v/>
      </c>
      <c r="U815">
        <f>T815</f>
        <v/>
      </c>
      <c r="V815">
        <f>U815</f>
        <v/>
      </c>
      <c r="W815">
        <f>V815</f>
        <v/>
      </c>
    </row>
    <row r="816">
      <c r="A816" t="inlineStr">
        <is>
          <t>CIMS.CAN.BC.Commercial.Buildings.Lighting.Service Lighting</t>
        </is>
      </c>
      <c r="B816" t="inlineStr">
        <is>
          <t>Service</t>
        </is>
      </c>
      <c r="C816" t="inlineStr">
        <is>
          <t>BC</t>
        </is>
      </c>
      <c r="D816" t="inlineStr">
        <is>
          <t>Commercial</t>
        </is>
      </c>
      <c r="E816" t="inlineStr">
        <is>
          <t>Service Lighting</t>
        </is>
      </c>
      <c r="F816" t="inlineStr">
        <is>
          <t>New</t>
        </is>
      </c>
      <c r="G816" t="inlineStr">
        <is>
          <t>market_share_total</t>
        </is>
      </c>
      <c r="K816" t="inlineStr">
        <is>
          <t>annual_tech</t>
        </is>
      </c>
      <c r="L816" t="inlineStr">
        <is>
          <t>%</t>
        </is>
      </c>
      <c r="M816">
        <f t="array" ref="M816">INDEX([1]!annual_data,_xlfn.XMATCH(_xlfn.CONCAT(
SUBSTITUTE($A816,LEFT($A816,FIND($C816,$A816)+LEN($C816)-1),),
$F816,
$G816:$I816,
SUBSTITUTE($J816,LEFT($A816,FIND($C816,$A816)+LEN($C816)-1),)),
[1]!annual_index),_xlfn.XMATCH(M$2,[1]!annual_header))</f>
        <v/>
      </c>
    </row>
    <row r="817">
      <c r="A817" t="inlineStr">
        <is>
          <t>CIMS.CAN.BC.Commercial.Buildings.Lighting.Service Lighting</t>
        </is>
      </c>
      <c r="B817" t="inlineStr">
        <is>
          <t>Service</t>
        </is>
      </c>
      <c r="C817" t="inlineStr">
        <is>
          <t>BC</t>
        </is>
      </c>
      <c r="D817" t="inlineStr">
        <is>
          <t>Commercial</t>
        </is>
      </c>
      <c r="E817" t="inlineStr">
        <is>
          <t>Service Lighting</t>
        </is>
      </c>
      <c r="F817" t="inlineStr">
        <is>
          <t>New</t>
        </is>
      </c>
      <c r="G817" t="inlineStr">
        <is>
          <t>output</t>
        </is>
      </c>
      <c r="K817" t="inlineStr">
        <is>
          <t>constant_tech</t>
        </is>
      </c>
      <c r="L817" t="inlineStr">
        <is>
          <t>node unit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CIMS.CAN.BC.Commercial.Buildings.Lighting.Service Lighting</t>
        </is>
      </c>
      <c r="B818" t="inlineStr">
        <is>
          <t>Service</t>
        </is>
      </c>
      <c r="C818" t="inlineStr">
        <is>
          <t>BC</t>
        </is>
      </c>
      <c r="D818" t="inlineStr">
        <is>
          <t>Commercial</t>
        </is>
      </c>
      <c r="E818" t="inlineStr">
        <is>
          <t>Service Lighting</t>
        </is>
      </c>
      <c r="F818" t="inlineStr">
        <is>
          <t>New</t>
        </is>
      </c>
      <c r="G818" t="inlineStr">
        <is>
          <t>fcc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CIMS.CAN.BC.Commercial.Buildings.Lighting.Service Lighting</t>
        </is>
      </c>
      <c r="B819" t="inlineStr">
        <is>
          <t>Service</t>
        </is>
      </c>
      <c r="C819" t="inlineStr">
        <is>
          <t>BC</t>
        </is>
      </c>
      <c r="D819" t="inlineStr">
        <is>
          <t>Commercial</t>
        </is>
      </c>
      <c r="E819" t="inlineStr">
        <is>
          <t>Service Lighting</t>
        </is>
      </c>
      <c r="F819" t="inlineStr">
        <is>
          <t>New</t>
        </is>
      </c>
      <c r="G819" t="inlineStr">
        <is>
          <t>fom</t>
        </is>
      </c>
      <c r="K819" t="inlineStr">
        <is>
          <t>constant_tech</t>
        </is>
      </c>
      <c r="L819" t="inlineStr">
        <is>
          <t>$</t>
        </is>
      </c>
      <c r="M819">
        <f t="array" ref="M819">INDEX([1]!constant_data,_xlfn.XMATCH(_xlfn.CONCAT(
SUBSTITUTE($A819,LEFT($A819,FIND($C819,$A819)+LEN($C819)-1),),
$F819,
$H819:$I819,
SUBSTITUTE($J819,LEFT($A819,FIND($C819,$A819)+LEN($C819)-1),)),
[1]!constant_index),_xlfn.XMATCH($G819,[1]!constant_header))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CIMS.CAN.BC.Commercial.Buildings.Lighting.Service Lighting</t>
        </is>
      </c>
      <c r="B820" t="inlineStr">
        <is>
          <t>Service</t>
        </is>
      </c>
      <c r="C820" t="inlineStr">
        <is>
          <t>BC</t>
        </is>
      </c>
      <c r="D820" t="inlineStr">
        <is>
          <t>Commercial</t>
        </is>
      </c>
      <c r="E820" t="inlineStr">
        <is>
          <t>Service Lighting</t>
        </is>
      </c>
      <c r="F820" t="inlineStr">
        <is>
          <t>New</t>
        </is>
      </c>
      <c r="G820" t="inlineStr">
        <is>
          <t>service_request</t>
        </is>
      </c>
      <c r="J820" t="inlineStr">
        <is>
          <t>CIMS.CAN.BC.Electricity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CIMS.CAN.BC.Commercial.Buildings.Lighting.Service Lighting</t>
        </is>
      </c>
      <c r="B821" t="inlineStr">
        <is>
          <t>Service</t>
        </is>
      </c>
      <c r="C821" t="inlineStr">
        <is>
          <t>BC</t>
        </is>
      </c>
      <c r="D821" t="inlineStr">
        <is>
          <t>Commercial</t>
        </is>
      </c>
      <c r="E821" t="inlineStr">
        <is>
          <t>Service Lighting</t>
        </is>
      </c>
      <c r="F821" t="inlineStr">
        <is>
          <t>LED</t>
        </is>
      </c>
      <c r="G821" t="inlineStr">
        <is>
          <t>technology</t>
        </is>
      </c>
    </row>
    <row r="822">
      <c r="A822" t="inlineStr">
        <is>
          <t>CIMS.CAN.BC.Commercial.Buildings.Lighting.Service Lighting</t>
        </is>
      </c>
      <c r="B822" t="inlineStr">
        <is>
          <t>Service</t>
        </is>
      </c>
      <c r="C822" t="inlineStr">
        <is>
          <t>BC</t>
        </is>
      </c>
      <c r="D822" t="inlineStr">
        <is>
          <t>Commercial</t>
        </is>
      </c>
      <c r="E822" t="inlineStr">
        <is>
          <t>Service Lighting</t>
        </is>
      </c>
      <c r="F822" t="inlineStr">
        <is>
          <t>LED</t>
        </is>
      </c>
      <c r="G822" t="inlineStr">
        <is>
          <t>available</t>
        </is>
      </c>
      <c r="K822" t="inlineStr">
        <is>
          <t>constant_tech</t>
        </is>
      </c>
      <c r="L822" t="inlineStr">
        <is>
          <t>Year</t>
        </is>
      </c>
      <c r="M822">
        <f t="array" ref="M822">INDEX([1]!constant_data,_xlfn.XMATCH(_xlfn.CONCAT(
SUBSTITUTE($A822,LEFT($A822,FIND($C822,$A822)+LEN($C822)-1),),
$F822,
$H822:$I822,
SUBSTITUTE($J822,LEFT($A822,FIND($C822,$A822)+LEN($C822)-1),)),
[1]!constant_index),_xlfn.XMATCH($G822,[1]!constant_header))</f>
        <v/>
      </c>
      <c r="N822">
        <f>M822</f>
        <v/>
      </c>
      <c r="O822">
        <f>N822</f>
        <v/>
      </c>
      <c r="P822">
        <f>O822</f>
        <v/>
      </c>
      <c r="Q822">
        <f>P822</f>
        <v/>
      </c>
      <c r="R822">
        <f>Q822</f>
        <v/>
      </c>
      <c r="S822">
        <f>R822</f>
        <v/>
      </c>
      <c r="T822">
        <f>S822</f>
        <v/>
      </c>
      <c r="U822">
        <f>T822</f>
        <v/>
      </c>
      <c r="V822">
        <f>U822</f>
        <v/>
      </c>
      <c r="W822">
        <f>V822</f>
        <v/>
      </c>
    </row>
    <row r="823">
      <c r="A823" t="inlineStr">
        <is>
          <t>CIMS.CAN.BC.Commercial.Buildings.Lighting.Service Lighting</t>
        </is>
      </c>
      <c r="B823" t="inlineStr">
        <is>
          <t>Service</t>
        </is>
      </c>
      <c r="C823" t="inlineStr">
        <is>
          <t>BC</t>
        </is>
      </c>
      <c r="D823" t="inlineStr">
        <is>
          <t>Commercial</t>
        </is>
      </c>
      <c r="E823" t="inlineStr">
        <is>
          <t>Service Lighting</t>
        </is>
      </c>
      <c r="F823" t="inlineStr">
        <is>
          <t>LED</t>
        </is>
      </c>
      <c r="G823" t="inlineStr">
        <is>
          <t>unavailable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CIMS.CAN.BC.Commercial.Buildings.Lighting.Service Lighting</t>
        </is>
      </c>
      <c r="B824" t="inlineStr">
        <is>
          <t>Service</t>
        </is>
      </c>
      <c r="C824" t="inlineStr">
        <is>
          <t>BC</t>
        </is>
      </c>
      <c r="D824" t="inlineStr">
        <is>
          <t>Commercial</t>
        </is>
      </c>
      <c r="E824" t="inlineStr">
        <is>
          <t>Service Lighting</t>
        </is>
      </c>
      <c r="F824" t="inlineStr">
        <is>
          <t>LED</t>
        </is>
      </c>
      <c r="G824" t="inlineStr">
        <is>
          <t>lifetime</t>
        </is>
      </c>
      <c r="K824" t="inlineStr">
        <is>
          <t>constant_tech</t>
        </is>
      </c>
      <c r="L824" t="inlineStr">
        <is>
          <t>Years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CIMS.CAN.BC.Commercial.Buildings.Lighting.Service Lighting</t>
        </is>
      </c>
      <c r="B825" t="inlineStr">
        <is>
          <t>Service</t>
        </is>
      </c>
      <c r="C825" t="inlineStr">
        <is>
          <t>BC</t>
        </is>
      </c>
      <c r="D825" t="inlineStr">
        <is>
          <t>Commercial</t>
        </is>
      </c>
      <c r="E825" t="inlineStr">
        <is>
          <t>Service Lighting</t>
        </is>
      </c>
      <c r="F825" t="inlineStr">
        <is>
          <t>LED</t>
        </is>
      </c>
      <c r="G825" t="inlineStr">
        <is>
          <t>market_share_total</t>
        </is>
      </c>
      <c r="K825" t="inlineStr">
        <is>
          <t>annual_tech</t>
        </is>
      </c>
      <c r="L825" t="inlineStr">
        <is>
          <t>%</t>
        </is>
      </c>
      <c r="M825">
        <f t="array" ref="M825">INDEX([1]!annual_data,_xlfn.XMATCH(_xlfn.CONCAT(
SUBSTITUTE($A825,LEFT($A825,FIND($C825,$A825)+LEN($C825)-1),),
$F825,
$G825:$I825,
SUBSTITUTE($J825,LEFT($A825,FIND($C825,$A825)+LEN($C825)-1),)),
[1]!annual_index),_xlfn.XMATCH(M$2,[1]!annual_header))</f>
        <v/>
      </c>
    </row>
    <row r="826">
      <c r="A826" t="inlineStr">
        <is>
          <t>CIMS.CAN.BC.Commercial.Buildings.Lighting.Service Lighting</t>
        </is>
      </c>
      <c r="B826" t="inlineStr">
        <is>
          <t>Service</t>
        </is>
      </c>
      <c r="C826" t="inlineStr">
        <is>
          <t>BC</t>
        </is>
      </c>
      <c r="D826" t="inlineStr">
        <is>
          <t>Commercial</t>
        </is>
      </c>
      <c r="E826" t="inlineStr">
        <is>
          <t>Service Lighting</t>
        </is>
      </c>
      <c r="F826" t="inlineStr">
        <is>
          <t>LED</t>
        </is>
      </c>
      <c r="G826" t="inlineStr">
        <is>
          <t>output</t>
        </is>
      </c>
      <c r="K826" t="inlineStr">
        <is>
          <t>constant_tech</t>
        </is>
      </c>
      <c r="L826" t="inlineStr">
        <is>
          <t>node unit</t>
        </is>
      </c>
      <c r="M826">
        <f t="array" ref="M826">INDEX([1]!constant_data,_xlfn.XMATCH(_xlfn.CONCAT(
SUBSTITUTE($A826,LEFT($A826,FIND($C826,$A826)+LEN($C826)-1),),
$F826,
$H826:$I826,
SUBSTITUTE($J826,LEFT($A826,FIND($C826,$A826)+LEN($C826)-1),)),
[1]!constant_index),_xlfn.XMATCH($G826,[1]!constant_header))</f>
        <v/>
      </c>
      <c r="N826">
        <f>M826</f>
        <v/>
      </c>
      <c r="O826">
        <f>N826</f>
        <v/>
      </c>
      <c r="P826">
        <f>O826</f>
        <v/>
      </c>
      <c r="Q826">
        <f>P826</f>
        <v/>
      </c>
      <c r="R826">
        <f>Q826</f>
        <v/>
      </c>
      <c r="S826">
        <f>R826</f>
        <v/>
      </c>
      <c r="T826">
        <f>S826</f>
        <v/>
      </c>
      <c r="U826">
        <f>T826</f>
        <v/>
      </c>
      <c r="V826">
        <f>U826</f>
        <v/>
      </c>
      <c r="W826">
        <f>V826</f>
        <v/>
      </c>
    </row>
    <row r="827">
      <c r="A827" t="inlineStr">
        <is>
          <t>CIMS.CAN.BC.Commercial.Buildings.Lighting.Service Lighting</t>
        </is>
      </c>
      <c r="B827" t="inlineStr">
        <is>
          <t>Service</t>
        </is>
      </c>
      <c r="C827" t="inlineStr">
        <is>
          <t>BC</t>
        </is>
      </c>
      <c r="D827" t="inlineStr">
        <is>
          <t>Commercial</t>
        </is>
      </c>
      <c r="E827" t="inlineStr">
        <is>
          <t>Service Lighting</t>
        </is>
      </c>
      <c r="F827" t="inlineStr">
        <is>
          <t>LED</t>
        </is>
      </c>
      <c r="G827" t="inlineStr">
        <is>
          <t>fcc</t>
        </is>
      </c>
      <c r="K827" t="inlineStr">
        <is>
          <t>constant_tech</t>
        </is>
      </c>
      <c r="L827" t="inlineStr">
        <is>
          <t>$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CIMS.CAN.BC.Commercial.Buildings.Lighting.Service Lighting</t>
        </is>
      </c>
      <c r="B828" t="inlineStr">
        <is>
          <t>Service</t>
        </is>
      </c>
      <c r="C828" t="inlineStr">
        <is>
          <t>BC</t>
        </is>
      </c>
      <c r="D828" t="inlineStr">
        <is>
          <t>Commercial</t>
        </is>
      </c>
      <c r="E828" t="inlineStr">
        <is>
          <t>Service Lighting</t>
        </is>
      </c>
      <c r="F828" t="inlineStr">
        <is>
          <t>LED</t>
        </is>
      </c>
      <c r="G828" t="inlineStr">
        <is>
          <t>fom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CIMS.CAN.BC.Commercial.Buildings.Lighting.Service Lighting</t>
        </is>
      </c>
      <c r="B829" t="inlineStr">
        <is>
          <t>Service</t>
        </is>
      </c>
      <c r="C829" t="inlineStr">
        <is>
          <t>BC</t>
        </is>
      </c>
      <c r="D829" t="inlineStr">
        <is>
          <t>Commercial</t>
        </is>
      </c>
      <c r="E829" t="inlineStr">
        <is>
          <t>Service Lighting</t>
        </is>
      </c>
      <c r="F829" t="inlineStr">
        <is>
          <t>LED</t>
        </is>
      </c>
      <c r="G829" t="inlineStr">
        <is>
          <t>service_request</t>
        </is>
      </c>
      <c r="J829" t="inlineStr">
        <is>
          <t>CIMS.CAN.BC.Electricity</t>
        </is>
      </c>
      <c r="K829" t="inlineStr">
        <is>
          <t>annual_tech</t>
        </is>
      </c>
      <c r="L829">
        <f t="array" ref="L829">INDEX([1]!annual_data,_xlfn.XMATCH(_xlfn.CONCAT(
SUBSTITUTE($A829,LEFT($A829,FIND($C829,$A829)+LEN($C829)-1),),
$F829,
$G829:$I829,
SUBSTITUTE($J829,LEFT($A829,FIND($C829,$A829)+LEN($C829)-1),)),
[1]!annual_index),_xlfn.XMATCH(L$2,[1]!annual_header))</f>
        <v/>
      </c>
      <c r="M829">
        <f t="array" ref="M829">INDEX([1]!annual_data,_xlfn.XMATCH(_xlfn.CONCAT(
SUBSTITUTE($A829,LEFT($A829,FIND($C829,$A829)+LEN($C829)-1),),
$F829,
$G829:$I829,
SUBSTITUTE($J829,LEFT($A829,FIND($C829,$A829)+LEN($C829)-1),)),
[1]!annual_index),_xlfn.XMATCH(M$2,[1]!annual_header))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CIMS.CAN.BC.Commercial.Buildings.Lighting.High Bay</t>
        </is>
      </c>
      <c r="B830" t="inlineStr">
        <is>
          <t>Service</t>
        </is>
      </c>
      <c r="C830" t="inlineStr">
        <is>
          <t>BC</t>
        </is>
      </c>
      <c r="D830" t="inlineStr">
        <is>
          <t>Commercial</t>
        </is>
      </c>
      <c r="E830" t="inlineStr">
        <is>
          <t>High Bay</t>
        </is>
      </c>
      <c r="G830" t="inlineStr">
        <is>
          <t>service_provide</t>
        </is>
      </c>
      <c r="K830" t="inlineStr">
        <is>
          <t>constant_tech</t>
        </is>
      </c>
      <c r="L830">
        <f t="array" ref="L830">INDEX([1]!constant_data,_xlfn.XMATCH(_xlfn.CONCAT(
SUBSTITUTE($A830,LEFT($A830,FIND($C830,$A830)+LEN($C830)-1),),
$F830,
$H830:$I830,
SUBSTITUTE($J830,LEFT($A830,FIND($C830,$A830)+LEN($C830)-1),)),
[1]!constant_index),_xlfn.XMATCH($G830,[1]!constant_header))</f>
        <v/>
      </c>
    </row>
    <row r="831">
      <c r="A831" t="inlineStr">
        <is>
          <t>CIMS.CAN.BC.Commercial.Buildings.Lighting.High Bay</t>
        </is>
      </c>
      <c r="B831" t="inlineStr">
        <is>
          <t>Service</t>
        </is>
      </c>
      <c r="C831" t="inlineStr">
        <is>
          <t>BC</t>
        </is>
      </c>
      <c r="D831" t="inlineStr">
        <is>
          <t>Commercial</t>
        </is>
      </c>
      <c r="E831" t="inlineStr">
        <is>
          <t>High Bay</t>
        </is>
      </c>
      <c r="G831" t="inlineStr">
        <is>
          <t>competition</t>
        </is>
      </c>
      <c r="H831" t="inlineStr">
        <is>
          <t>Tech Compete</t>
        </is>
      </c>
    </row>
    <row r="832">
      <c r="A832" t="inlineStr">
        <is>
          <t>CIMS.CAN.BC.Commercial.Buildings.Lighting.High Bay</t>
        </is>
      </c>
      <c r="B832" t="inlineStr">
        <is>
          <t>Service</t>
        </is>
      </c>
      <c r="C832" t="inlineStr">
        <is>
          <t>BC</t>
        </is>
      </c>
      <c r="D832" t="inlineStr">
        <is>
          <t>Commercial</t>
        </is>
      </c>
      <c r="E832" t="inlineStr">
        <is>
          <t>High Bay</t>
        </is>
      </c>
      <c r="G832" t="inlineStr">
        <is>
          <t>discount_rate_financial</t>
        </is>
      </c>
      <c r="K832" t="inlineStr">
        <is>
          <t>constant_tech</t>
        </is>
      </c>
      <c r="L832" t="inlineStr">
        <is>
          <t>%</t>
        </is>
      </c>
      <c r="M832">
        <f t="array" ref="M832">INDEX([1]!constant_data,_xlfn.XMATCH(_xlfn.CONCAT(
SUBSTITUTE($A832,LEFT($A832,FIND($C832,$A832)+LEN($C832)-1),),
$F832,
$H832:$I832,
SUBSTITUTE($J832,LEFT($A832,FIND($C832,$A832)+LEN($C832)-1),)),
[1]!constant_index),_xlfn.XMATCH($G832,[1]!constant_header))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CIMS.CAN.BC.Commercial.Buildings.Lighting.High Bay</t>
        </is>
      </c>
      <c r="B833" t="inlineStr">
        <is>
          <t>Service</t>
        </is>
      </c>
      <c r="C833" t="inlineStr">
        <is>
          <t>BC</t>
        </is>
      </c>
      <c r="D833" t="inlineStr">
        <is>
          <t>Commercial</t>
        </is>
      </c>
      <c r="E833" t="inlineStr">
        <is>
          <t>High Bay</t>
        </is>
      </c>
      <c r="G833" t="inlineStr">
        <is>
          <t>discount_rate_retrofit</t>
        </is>
      </c>
      <c r="K833" t="inlineStr">
        <is>
          <t>constant_tech</t>
        </is>
      </c>
      <c r="L833" t="inlineStr">
        <is>
          <t>%</t>
        </is>
      </c>
      <c r="M833">
        <f t="array" ref="M833">INDEX([1]!constant_data,_xlfn.XMATCH(_xlfn.CONCAT(
SUBSTITUTE($A833,LEFT($A833,FIND($C833,$A833)+LEN($C833)-1),),
$F833,
$H833:$I833,
SUBSTITUTE($J833,LEFT($A833,FIND($C833,$A833)+LEN($C833)-1),)),
[1]!constant_index),_xlfn.XMATCH($G833,[1]!constant_header))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CIMS.CAN.BC.Commercial.Buildings.Lighting.High Bay</t>
        </is>
      </c>
      <c r="B834" t="inlineStr">
        <is>
          <t>Service</t>
        </is>
      </c>
      <c r="C834" t="inlineStr">
        <is>
          <t>BC</t>
        </is>
      </c>
      <c r="D834" t="inlineStr">
        <is>
          <t>Commercial</t>
        </is>
      </c>
      <c r="E834" t="inlineStr">
        <is>
          <t>High Bay</t>
        </is>
      </c>
      <c r="G834" t="inlineStr">
        <is>
          <t>heterogeneity</t>
        </is>
      </c>
      <c r="K834" t="inlineStr">
        <is>
          <t>constant_tech</t>
        </is>
      </c>
      <c r="M834">
        <f t="array" ref="M834">INDEX([1]!constant_data,_xlfn.XMATCH(_xlfn.CONCAT(
SUBSTITUTE($A834,LEFT($A834,FIND($C834,$A834)+LEN($C834)-1),),
$F834,
$H834:$I834,
SUBSTITUTE($J834,LEFT($A834,FIND($C834,$A834)+LEN($C834)-1),)),
[1]!constant_index),_xlfn.XMATCH($G834,[1]!constant_header))</f>
        <v/>
      </c>
      <c r="N834">
        <f>M834</f>
        <v/>
      </c>
      <c r="O834">
        <f>N834</f>
        <v/>
      </c>
      <c r="P834">
        <f>O834</f>
        <v/>
      </c>
      <c r="Q834">
        <f>P834</f>
        <v/>
      </c>
      <c r="R834">
        <f>Q834</f>
        <v/>
      </c>
      <c r="S834">
        <f>R834</f>
        <v/>
      </c>
      <c r="T834">
        <f>S834</f>
        <v/>
      </c>
      <c r="U834">
        <f>T834</f>
        <v/>
      </c>
      <c r="V834">
        <f>U834</f>
        <v/>
      </c>
      <c r="W834">
        <f>V834</f>
        <v/>
      </c>
    </row>
    <row r="835">
      <c r="A835" t="inlineStr">
        <is>
          <t>CIMS.CAN.BC.Commercial.Buildings.Lighting.High Bay</t>
        </is>
      </c>
      <c r="B835" t="inlineStr">
        <is>
          <t>Service</t>
        </is>
      </c>
      <c r="C835" t="inlineStr">
        <is>
          <t>BC</t>
        </is>
      </c>
      <c r="D835" t="inlineStr">
        <is>
          <t>Commercial</t>
        </is>
      </c>
      <c r="E835" t="inlineStr">
        <is>
          <t>High Bay</t>
        </is>
      </c>
      <c r="F835" t="inlineStr">
        <is>
          <t>Existing</t>
        </is>
      </c>
      <c r="G835" t="inlineStr">
        <is>
          <t>technology</t>
        </is>
      </c>
    </row>
    <row r="836">
      <c r="A836" t="inlineStr">
        <is>
          <t>CIMS.CAN.BC.Commercial.Buildings.Lighting.High Bay</t>
        </is>
      </c>
      <c r="B836" t="inlineStr">
        <is>
          <t>Service</t>
        </is>
      </c>
      <c r="C836" t="inlineStr">
        <is>
          <t>BC</t>
        </is>
      </c>
      <c r="D836" t="inlineStr">
        <is>
          <t>Commercial</t>
        </is>
      </c>
      <c r="E836" t="inlineStr">
        <is>
          <t>High Bay</t>
        </is>
      </c>
      <c r="F836" t="inlineStr">
        <is>
          <t>Existing</t>
        </is>
      </c>
      <c r="G836" t="inlineStr">
        <is>
          <t>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CIMS.CAN.BC.Commercial.Buildings.Lighting.High Bay</t>
        </is>
      </c>
      <c r="B837" t="inlineStr">
        <is>
          <t>Service</t>
        </is>
      </c>
      <c r="C837" t="inlineStr">
        <is>
          <t>BC</t>
        </is>
      </c>
      <c r="D837" t="inlineStr">
        <is>
          <t>Commercial</t>
        </is>
      </c>
      <c r="E837" t="inlineStr">
        <is>
          <t>High Bay</t>
        </is>
      </c>
      <c r="F837" t="inlineStr">
        <is>
          <t>Existing</t>
        </is>
      </c>
      <c r="G837" t="inlineStr">
        <is>
          <t>unavailable</t>
        </is>
      </c>
      <c r="K837" t="inlineStr">
        <is>
          <t>constant_tech</t>
        </is>
      </c>
      <c r="L837" t="inlineStr">
        <is>
          <t>Year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CIMS.CAN.BC.Commercial.Buildings.Lighting.High Bay</t>
        </is>
      </c>
      <c r="B838" t="inlineStr">
        <is>
          <t>Service</t>
        </is>
      </c>
      <c r="C838" t="inlineStr">
        <is>
          <t>BC</t>
        </is>
      </c>
      <c r="D838" t="inlineStr">
        <is>
          <t>Commercial</t>
        </is>
      </c>
      <c r="E838" t="inlineStr">
        <is>
          <t>High Bay</t>
        </is>
      </c>
      <c r="F838" t="inlineStr">
        <is>
          <t>Existing</t>
        </is>
      </c>
      <c r="G838" t="inlineStr">
        <is>
          <t>lifetime</t>
        </is>
      </c>
      <c r="K838" t="inlineStr">
        <is>
          <t>constant_tech</t>
        </is>
      </c>
      <c r="L838" t="inlineStr">
        <is>
          <t>Years</t>
        </is>
      </c>
      <c r="M838">
        <f t="array" ref="M838">INDEX([1]!constant_data,_xlfn.XMATCH(_xlfn.CONCAT(
SUBSTITUTE($A838,LEFT($A838,FIND($C838,$A838)+LEN($C838)-1),),
$F838,
$H838:$I838,
SUBSTITUTE($J838,LEFT($A838,FIND($C838,$A838)+LEN($C838)-1),)),
[1]!constant_index),_xlfn.XMATCH($G838,[1]!constant_header))</f>
        <v/>
      </c>
      <c r="N838">
        <f>M838</f>
        <v/>
      </c>
      <c r="O838">
        <f>N838</f>
        <v/>
      </c>
      <c r="P838">
        <f>O838</f>
        <v/>
      </c>
      <c r="Q838">
        <f>P838</f>
        <v/>
      </c>
      <c r="R838">
        <f>Q838</f>
        <v/>
      </c>
      <c r="S838">
        <f>R838</f>
        <v/>
      </c>
      <c r="T838">
        <f>S838</f>
        <v/>
      </c>
      <c r="U838">
        <f>T838</f>
        <v/>
      </c>
      <c r="V838">
        <f>U838</f>
        <v/>
      </c>
      <c r="W838">
        <f>V838</f>
        <v/>
      </c>
    </row>
    <row r="839">
      <c r="A839" t="inlineStr">
        <is>
          <t>CIMS.CAN.BC.Commercial.Buildings.Lighting.High Bay</t>
        </is>
      </c>
      <c r="B839" t="inlineStr">
        <is>
          <t>Service</t>
        </is>
      </c>
      <c r="C839" t="inlineStr">
        <is>
          <t>BC</t>
        </is>
      </c>
      <c r="D839" t="inlineStr">
        <is>
          <t>Commercial</t>
        </is>
      </c>
      <c r="E839" t="inlineStr">
        <is>
          <t>High Bay</t>
        </is>
      </c>
      <c r="F839" t="inlineStr">
        <is>
          <t>Existing</t>
        </is>
      </c>
      <c r="G839" t="inlineStr">
        <is>
          <t>market_share_total</t>
        </is>
      </c>
      <c r="K839" t="inlineStr">
        <is>
          <t>annual_tech</t>
        </is>
      </c>
      <c r="L839" t="inlineStr">
        <is>
          <t>%</t>
        </is>
      </c>
      <c r="M839">
        <f t="array" ref="M839">INDEX([1]!annual_data,_xlfn.XMATCH(_xlfn.CONCAT(
SUBSTITUTE($A839,LEFT($A839,FIND($C839,$A839)+LEN($C839)-1),),
$F839,
$G839:$I839,
SUBSTITUTE($J839,LEFT($A839,FIND($C839,$A839)+LEN($C839)-1),)),
[1]!annual_index),_xlfn.XMATCH(M$2,[1]!annual_header))</f>
        <v/>
      </c>
    </row>
    <row r="840">
      <c r="A840" t="inlineStr">
        <is>
          <t>CIMS.CAN.BC.Commercial.Buildings.Lighting.High Bay</t>
        </is>
      </c>
      <c r="B840" t="inlineStr">
        <is>
          <t>Service</t>
        </is>
      </c>
      <c r="C840" t="inlineStr">
        <is>
          <t>BC</t>
        </is>
      </c>
      <c r="D840" t="inlineStr">
        <is>
          <t>Commercial</t>
        </is>
      </c>
      <c r="E840" t="inlineStr">
        <is>
          <t>High Bay</t>
        </is>
      </c>
      <c r="F840" t="inlineStr">
        <is>
          <t>Existing</t>
        </is>
      </c>
      <c r="G840" t="inlineStr">
        <is>
          <t>output</t>
        </is>
      </c>
      <c r="K840" t="inlineStr">
        <is>
          <t>constant_tech</t>
        </is>
      </c>
      <c r="L840" t="inlineStr">
        <is>
          <t>node unit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CIMS.CAN.BC.Commercial.Buildings.Lighting.High Bay</t>
        </is>
      </c>
      <c r="B841" t="inlineStr">
        <is>
          <t>Service</t>
        </is>
      </c>
      <c r="C841" t="inlineStr">
        <is>
          <t>BC</t>
        </is>
      </c>
      <c r="D841" t="inlineStr">
        <is>
          <t>Commercial</t>
        </is>
      </c>
      <c r="E841" t="inlineStr">
        <is>
          <t>High Bay</t>
        </is>
      </c>
      <c r="F841" t="inlineStr">
        <is>
          <t>Existing</t>
        </is>
      </c>
      <c r="G841" t="inlineStr">
        <is>
          <t>fcc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CIMS.CAN.BC.Commercial.Buildings.Lighting.High Bay</t>
        </is>
      </c>
      <c r="B842" t="inlineStr">
        <is>
          <t>Service</t>
        </is>
      </c>
      <c r="C842" t="inlineStr">
        <is>
          <t>BC</t>
        </is>
      </c>
      <c r="D842" t="inlineStr">
        <is>
          <t>Commercial</t>
        </is>
      </c>
      <c r="E842" t="inlineStr">
        <is>
          <t>High Bay</t>
        </is>
      </c>
      <c r="F842" t="inlineStr">
        <is>
          <t>Existing</t>
        </is>
      </c>
      <c r="G842" t="inlineStr">
        <is>
          <t>fom</t>
        </is>
      </c>
      <c r="K842" t="inlineStr">
        <is>
          <t>constant_tech</t>
        </is>
      </c>
      <c r="L842" t="inlineStr">
        <is>
          <t>$</t>
        </is>
      </c>
      <c r="M842">
        <f t="array" ref="M842">INDEX([1]!constant_data,_xlfn.XMATCH(_xlfn.CONCAT(
SUBSTITUTE($A842,LEFT($A842,FIND($C842,$A842)+LEN($C842)-1),),
$F842,
$H842:$I842,
SUBSTITUTE($J842,LEFT($A842,FIND($C842,$A842)+LEN($C842)-1),)),
[1]!constant_index),_xlfn.XMATCH($G842,[1]!constant_header))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CIMS.CAN.BC.Commercial.Buildings.Lighting.High Bay</t>
        </is>
      </c>
      <c r="B843" t="inlineStr">
        <is>
          <t>Service</t>
        </is>
      </c>
      <c r="C843" t="inlineStr">
        <is>
          <t>BC</t>
        </is>
      </c>
      <c r="D843" t="inlineStr">
        <is>
          <t>Commercial</t>
        </is>
      </c>
      <c r="E843" t="inlineStr">
        <is>
          <t>High Bay</t>
        </is>
      </c>
      <c r="F843" t="inlineStr">
        <is>
          <t>Existing</t>
        </is>
      </c>
      <c r="G843" t="inlineStr">
        <is>
          <t>service_request</t>
        </is>
      </c>
      <c r="J843" t="inlineStr">
        <is>
          <t>CIMS.CAN.BC.Electricity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CIMS.CAN.BC.Commercial.Buildings.Lighting.High Bay</t>
        </is>
      </c>
      <c r="B844" t="inlineStr">
        <is>
          <t>Service</t>
        </is>
      </c>
      <c r="C844" t="inlineStr">
        <is>
          <t>BC</t>
        </is>
      </c>
      <c r="D844" t="inlineStr">
        <is>
          <t>Commercial</t>
        </is>
      </c>
      <c r="E844" t="inlineStr">
        <is>
          <t>High Bay</t>
        </is>
      </c>
      <c r="F844" t="inlineStr">
        <is>
          <t>Metal hallide</t>
        </is>
      </c>
      <c r="G844" t="inlineStr">
        <is>
          <t>technology</t>
        </is>
      </c>
    </row>
    <row r="845">
      <c r="A845" t="inlineStr">
        <is>
          <t>CIMS.CAN.BC.Commercial.Buildings.Lighting.High Bay</t>
        </is>
      </c>
      <c r="B845" t="inlineStr">
        <is>
          <t>Service</t>
        </is>
      </c>
      <c r="C845" t="inlineStr">
        <is>
          <t>BC</t>
        </is>
      </c>
      <c r="D845" t="inlineStr">
        <is>
          <t>Commercial</t>
        </is>
      </c>
      <c r="E845" t="inlineStr">
        <is>
          <t>High Bay</t>
        </is>
      </c>
      <c r="F845" t="inlineStr">
        <is>
          <t>Metal hallide</t>
        </is>
      </c>
      <c r="G845" t="inlineStr">
        <is>
          <t>available</t>
        </is>
      </c>
      <c r="K845" t="inlineStr">
        <is>
          <t>constant_tech</t>
        </is>
      </c>
      <c r="L845" t="inlineStr">
        <is>
          <t>Year</t>
        </is>
      </c>
      <c r="M845">
        <f t="array" ref="M845">INDEX([1]!constant_data,_xlfn.XMATCH(_xlfn.CONCAT(
SUBSTITUTE($A845,LEFT($A845,FIND($C845,$A845)+LEN($C845)-1),),
$F845,
$H845:$I845,
SUBSTITUTE($J845,LEFT($A845,FIND($C845,$A845)+LEN($C845)-1),)),
[1]!constant_index),_xlfn.XMATCH($G845,[1]!constant_header))</f>
        <v/>
      </c>
      <c r="N845">
        <f>M845</f>
        <v/>
      </c>
      <c r="O845">
        <f>N845</f>
        <v/>
      </c>
      <c r="P845">
        <f>O845</f>
        <v/>
      </c>
      <c r="Q845">
        <f>P845</f>
        <v/>
      </c>
      <c r="R845">
        <f>Q845</f>
        <v/>
      </c>
      <c r="S845">
        <f>R845</f>
        <v/>
      </c>
      <c r="T845">
        <f>S845</f>
        <v/>
      </c>
      <c r="U845">
        <f>T845</f>
        <v/>
      </c>
      <c r="V845">
        <f>U845</f>
        <v/>
      </c>
      <c r="W845">
        <f>V845</f>
        <v/>
      </c>
    </row>
    <row r="846">
      <c r="A846" t="inlineStr">
        <is>
          <t>CIMS.CAN.BC.Commercial.Buildings.Lighting.High Bay</t>
        </is>
      </c>
      <c r="B846" t="inlineStr">
        <is>
          <t>Service</t>
        </is>
      </c>
      <c r="C846" t="inlineStr">
        <is>
          <t>BC</t>
        </is>
      </c>
      <c r="D846" t="inlineStr">
        <is>
          <t>Commercial</t>
        </is>
      </c>
      <c r="E846" t="inlineStr">
        <is>
          <t>High Bay</t>
        </is>
      </c>
      <c r="F846" t="inlineStr">
        <is>
          <t>Metal hallide</t>
        </is>
      </c>
      <c r="G846" t="inlineStr">
        <is>
          <t>unavailable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CIMS.CAN.BC.Commercial.Buildings.Lighting.High Bay</t>
        </is>
      </c>
      <c r="B847" t="inlineStr">
        <is>
          <t>Service</t>
        </is>
      </c>
      <c r="C847" t="inlineStr">
        <is>
          <t>BC</t>
        </is>
      </c>
      <c r="D847" t="inlineStr">
        <is>
          <t>Commercial</t>
        </is>
      </c>
      <c r="E847" t="inlineStr">
        <is>
          <t>High Bay</t>
        </is>
      </c>
      <c r="F847" t="inlineStr">
        <is>
          <t>Metal hallide</t>
        </is>
      </c>
      <c r="G847" t="inlineStr">
        <is>
          <t>lifetime</t>
        </is>
      </c>
      <c r="K847" t="inlineStr">
        <is>
          <t>constant_tech</t>
        </is>
      </c>
      <c r="L847" t="inlineStr">
        <is>
          <t>Years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CIMS.CAN.BC.Commercial.Buildings.Lighting.High Bay</t>
        </is>
      </c>
      <c r="B848" t="inlineStr">
        <is>
          <t>Service</t>
        </is>
      </c>
      <c r="C848" t="inlineStr">
        <is>
          <t>BC</t>
        </is>
      </c>
      <c r="D848" t="inlineStr">
        <is>
          <t>Commercial</t>
        </is>
      </c>
      <c r="E848" t="inlineStr">
        <is>
          <t>High Bay</t>
        </is>
      </c>
      <c r="F848" t="inlineStr">
        <is>
          <t>Metal hallide</t>
        </is>
      </c>
      <c r="G848" t="inlineStr">
        <is>
          <t>market_share_total</t>
        </is>
      </c>
      <c r="K848" t="inlineStr">
        <is>
          <t>annual_tech</t>
        </is>
      </c>
      <c r="L848" t="inlineStr">
        <is>
          <t>%</t>
        </is>
      </c>
      <c r="M848">
        <f t="array" ref="M848">INDEX([1]!annual_data,_xlfn.XMATCH(_xlfn.CONCAT(
SUBSTITUTE($A848,LEFT($A848,FIND($C848,$A848)+LEN($C848)-1),),
$F848,
$G848:$I848,
SUBSTITUTE($J848,LEFT($A848,FIND($C848,$A848)+LEN($C848)-1),)),
[1]!annual_index),_xlfn.XMATCH(M$2,[1]!annual_header))</f>
        <v/>
      </c>
    </row>
    <row r="849">
      <c r="A849" t="inlineStr">
        <is>
          <t>CIMS.CAN.BC.Commercial.Buildings.Lighting.High Bay</t>
        </is>
      </c>
      <c r="B849" t="inlineStr">
        <is>
          <t>Service</t>
        </is>
      </c>
      <c r="C849" t="inlineStr">
        <is>
          <t>BC</t>
        </is>
      </c>
      <c r="D849" t="inlineStr">
        <is>
          <t>Commercial</t>
        </is>
      </c>
      <c r="E849" t="inlineStr">
        <is>
          <t>High Bay</t>
        </is>
      </c>
      <c r="F849" t="inlineStr">
        <is>
          <t>Metal hallide</t>
        </is>
      </c>
      <c r="G849" t="inlineStr">
        <is>
          <t>output</t>
        </is>
      </c>
      <c r="K849" t="inlineStr">
        <is>
          <t>constant_tech</t>
        </is>
      </c>
      <c r="L849" t="inlineStr">
        <is>
          <t>node unit</t>
        </is>
      </c>
      <c r="M849">
        <f t="array" ref="M849">INDEX([1]!constant_data,_xlfn.XMATCH(_xlfn.CONCAT(
SUBSTITUTE($A849,LEFT($A849,FIND($C849,$A849)+LEN($C849)-1),),
$F849,
$H849:$I849,
SUBSTITUTE($J849,LEFT($A849,FIND($C849,$A849)+LEN($C849)-1),)),
[1]!constant_index),_xlfn.XMATCH($G849,[1]!constant_header))</f>
        <v/>
      </c>
      <c r="N849">
        <f>M849</f>
        <v/>
      </c>
      <c r="O849">
        <f>N849</f>
        <v/>
      </c>
      <c r="P849">
        <f>O849</f>
        <v/>
      </c>
      <c r="Q849">
        <f>P849</f>
        <v/>
      </c>
      <c r="R849">
        <f>Q849</f>
        <v/>
      </c>
      <c r="S849">
        <f>R849</f>
        <v/>
      </c>
      <c r="T849">
        <f>S849</f>
        <v/>
      </c>
      <c r="U849">
        <f>T849</f>
        <v/>
      </c>
      <c r="V849">
        <f>U849</f>
        <v/>
      </c>
      <c r="W849">
        <f>V849</f>
        <v/>
      </c>
    </row>
    <row r="850">
      <c r="A850" t="inlineStr">
        <is>
          <t>CIMS.CAN.BC.Commercial.Buildings.Lighting.High Bay</t>
        </is>
      </c>
      <c r="B850" t="inlineStr">
        <is>
          <t>Service</t>
        </is>
      </c>
      <c r="C850" t="inlineStr">
        <is>
          <t>BC</t>
        </is>
      </c>
      <c r="D850" t="inlineStr">
        <is>
          <t>Commercial</t>
        </is>
      </c>
      <c r="E850" t="inlineStr">
        <is>
          <t>High Bay</t>
        </is>
      </c>
      <c r="F850" t="inlineStr">
        <is>
          <t>Metal hallide</t>
        </is>
      </c>
      <c r="G850" t="inlineStr">
        <is>
          <t>fcc</t>
        </is>
      </c>
      <c r="K850" t="inlineStr">
        <is>
          <t>constant_tech</t>
        </is>
      </c>
      <c r="L850" t="inlineStr">
        <is>
          <t>$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CIMS.CAN.BC.Commercial.Buildings.Lighting.High Bay</t>
        </is>
      </c>
      <c r="B851" t="inlineStr">
        <is>
          <t>Service</t>
        </is>
      </c>
      <c r="C851" t="inlineStr">
        <is>
          <t>BC</t>
        </is>
      </c>
      <c r="D851" t="inlineStr">
        <is>
          <t>Commercial</t>
        </is>
      </c>
      <c r="E851" t="inlineStr">
        <is>
          <t>High Bay</t>
        </is>
      </c>
      <c r="F851" t="inlineStr">
        <is>
          <t>Metal hallide</t>
        </is>
      </c>
      <c r="G851" t="inlineStr">
        <is>
          <t>fom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CIMS.CAN.BC.Commercial.Buildings.Lighting.High Bay</t>
        </is>
      </c>
      <c r="B852" t="inlineStr">
        <is>
          <t>Service</t>
        </is>
      </c>
      <c r="C852" t="inlineStr">
        <is>
          <t>BC</t>
        </is>
      </c>
      <c r="D852" t="inlineStr">
        <is>
          <t>Commercial</t>
        </is>
      </c>
      <c r="E852" t="inlineStr">
        <is>
          <t>High Bay</t>
        </is>
      </c>
      <c r="F852" t="inlineStr">
        <is>
          <t>Metal hallide</t>
        </is>
      </c>
      <c r="G852" t="inlineStr">
        <is>
          <t>service_request</t>
        </is>
      </c>
      <c r="J852" t="inlineStr">
        <is>
          <t>CIMS.CAN.BC.Electricity</t>
        </is>
      </c>
      <c r="K852" t="inlineStr">
        <is>
          <t>annual_tech</t>
        </is>
      </c>
      <c r="L852">
        <f t="array" ref="L852">INDEX([1]!annual_data,_xlfn.XMATCH(_xlfn.CONCAT(
SUBSTITUTE($A852,LEFT($A852,FIND($C852,$A852)+LEN($C852)-1),),
$F852,
$G852:$I852,
SUBSTITUTE($J852,LEFT($A852,FIND($C852,$A852)+LEN($C852)-1),)),
[1]!annual_index),_xlfn.XMATCH(L$2,[1]!annual_header))</f>
        <v/>
      </c>
      <c r="M852">
        <f t="array" ref="M852">INDEX([1]!annual_data,_xlfn.XMATCH(_xlfn.CONCAT(
SUBSTITUTE($A852,LEFT($A852,FIND($C852,$A852)+LEN($C852)-1),),
$F852,
$G852:$I852,
SUBSTITUTE($J852,LEFT($A852,FIND($C852,$A852)+LEN($C852)-1),)),
[1]!annual_index),_xlfn.XMATCH(M$2,[1]!annual_header))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CIMS.CAN.BC.Commercial.Buildings.Lighting.High Bay</t>
        </is>
      </c>
      <c r="B853" t="inlineStr">
        <is>
          <t>Service</t>
        </is>
      </c>
      <c r="C853" t="inlineStr">
        <is>
          <t>BC</t>
        </is>
      </c>
      <c r="D853" t="inlineStr">
        <is>
          <t>Commercial</t>
        </is>
      </c>
      <c r="E853" t="inlineStr">
        <is>
          <t>High Bay</t>
        </is>
      </c>
      <c r="F853" t="inlineStr">
        <is>
          <t>LED</t>
        </is>
      </c>
      <c r="G853" t="inlineStr">
        <is>
          <t>technology</t>
        </is>
      </c>
    </row>
    <row r="854">
      <c r="A854" t="inlineStr">
        <is>
          <t>CIMS.CAN.BC.Commercial.Buildings.Lighting.High Bay</t>
        </is>
      </c>
      <c r="B854" t="inlineStr">
        <is>
          <t>Service</t>
        </is>
      </c>
      <c r="C854" t="inlineStr">
        <is>
          <t>BC</t>
        </is>
      </c>
      <c r="D854" t="inlineStr">
        <is>
          <t>Commercial</t>
        </is>
      </c>
      <c r="E854" t="inlineStr">
        <is>
          <t>High Bay</t>
        </is>
      </c>
      <c r="F854" t="inlineStr">
        <is>
          <t>LED</t>
        </is>
      </c>
      <c r="G854" t="inlineStr">
        <is>
          <t>available</t>
        </is>
      </c>
      <c r="K854" t="inlineStr">
        <is>
          <t>constant_tech</t>
        </is>
      </c>
      <c r="L854" t="inlineStr">
        <is>
          <t>Year</t>
        </is>
      </c>
      <c r="M854">
        <f t="array" ref="M854">INDEX([1]!constant_data,_xlfn.XMATCH(_xlfn.CONCAT(
SUBSTITUTE($A854,LEFT($A854,FIND($C854,$A854)+LEN($C854)-1),),
$F854,
$H854:$I854,
SUBSTITUTE($J854,LEFT($A854,FIND($C854,$A854)+LEN($C854)-1),)),
[1]!constant_index),_xlfn.XMATCH($G854,[1]!constant_header))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CIMS.CAN.BC.Commercial.Buildings.Lighting.High Bay</t>
        </is>
      </c>
      <c r="B855" t="inlineStr">
        <is>
          <t>Service</t>
        </is>
      </c>
      <c r="C855" t="inlineStr">
        <is>
          <t>BC</t>
        </is>
      </c>
      <c r="D855" t="inlineStr">
        <is>
          <t>Commercial</t>
        </is>
      </c>
      <c r="E855" t="inlineStr">
        <is>
          <t>High Bay</t>
        </is>
      </c>
      <c r="F855" t="inlineStr">
        <is>
          <t>LED</t>
        </is>
      </c>
      <c r="G855" t="inlineStr">
        <is>
          <t>unavailable</t>
        </is>
      </c>
      <c r="K855" t="inlineStr">
        <is>
          <t>constant_tech</t>
        </is>
      </c>
      <c r="L855" t="inlineStr">
        <is>
          <t>Year</t>
        </is>
      </c>
      <c r="M855">
        <f t="array" ref="M855">INDEX([1]!constant_data,_xlfn.XMATCH(_xlfn.CONCAT(
SUBSTITUTE($A855,LEFT($A855,FIND($C855,$A855)+LEN($C855)-1),),
$F855,
$H855:$I855,
SUBSTITUTE($J855,LEFT($A855,FIND($C855,$A855)+LEN($C855)-1),)),
[1]!constant_index),_xlfn.XMATCH($G855,[1]!constant_header))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CIMS.CAN.BC.Commercial.Buildings.Lighting.High Bay</t>
        </is>
      </c>
      <c r="B856" t="inlineStr">
        <is>
          <t>Service</t>
        </is>
      </c>
      <c r="C856" t="inlineStr">
        <is>
          <t>BC</t>
        </is>
      </c>
      <c r="D856" t="inlineStr">
        <is>
          <t>Commercial</t>
        </is>
      </c>
      <c r="E856" t="inlineStr">
        <is>
          <t>High Bay</t>
        </is>
      </c>
      <c r="F856" t="inlineStr">
        <is>
          <t>LED</t>
        </is>
      </c>
      <c r="G856" t="inlineStr">
        <is>
          <t>lifetime</t>
        </is>
      </c>
      <c r="K856" t="inlineStr">
        <is>
          <t>constant_tech</t>
        </is>
      </c>
      <c r="L856" t="inlineStr">
        <is>
          <t>Years</t>
        </is>
      </c>
      <c r="M856">
        <f t="array" ref="M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  <c r="N856">
        <f>M856</f>
        <v/>
      </c>
      <c r="O856">
        <f>N856</f>
        <v/>
      </c>
      <c r="P856">
        <f>O856</f>
        <v/>
      </c>
      <c r="Q856">
        <f>P856</f>
        <v/>
      </c>
      <c r="R856">
        <f>Q856</f>
        <v/>
      </c>
      <c r="S856">
        <f>R856</f>
        <v/>
      </c>
      <c r="T856">
        <f>S856</f>
        <v/>
      </c>
      <c r="U856">
        <f>T856</f>
        <v/>
      </c>
      <c r="V856">
        <f>U856</f>
        <v/>
      </c>
      <c r="W856">
        <f>V856</f>
        <v/>
      </c>
    </row>
    <row r="857">
      <c r="A857" t="inlineStr">
        <is>
          <t>CIMS.CAN.BC.Commercial.Buildings.Lighting.High Bay</t>
        </is>
      </c>
      <c r="B857" t="inlineStr">
        <is>
          <t>Service</t>
        </is>
      </c>
      <c r="C857" t="inlineStr">
        <is>
          <t>BC</t>
        </is>
      </c>
      <c r="D857" t="inlineStr">
        <is>
          <t>Commercial</t>
        </is>
      </c>
      <c r="E857" t="inlineStr">
        <is>
          <t>High Bay</t>
        </is>
      </c>
      <c r="F857" t="inlineStr">
        <is>
          <t>LED</t>
        </is>
      </c>
      <c r="G857" t="inlineStr">
        <is>
          <t>market_share_total</t>
        </is>
      </c>
      <c r="K857" t="inlineStr">
        <is>
          <t>annual_tech</t>
        </is>
      </c>
      <c r="L857" t="inlineStr">
        <is>
          <t>%</t>
        </is>
      </c>
      <c r="M857">
        <f t="array" ref="M857">INDEX([1]!annual_data,_xlfn.XMATCH(_xlfn.CONCAT(
SUBSTITUTE($A857,LEFT($A857,FIND($C857,$A857)+LEN($C857)-1),),
$F857,
$G857:$I857,
SUBSTITUTE($J857,LEFT($A857,FIND($C857,$A857)+LEN($C857)-1),)),
[1]!annual_index),_xlfn.XMATCH(M$2,[1]!annual_header))</f>
        <v/>
      </c>
    </row>
    <row r="858">
      <c r="A858" t="inlineStr">
        <is>
          <t>CIMS.CAN.BC.Commercial.Buildings.Lighting.High Bay</t>
        </is>
      </c>
      <c r="B858" t="inlineStr">
        <is>
          <t>Service</t>
        </is>
      </c>
      <c r="C858" t="inlineStr">
        <is>
          <t>BC</t>
        </is>
      </c>
      <c r="D858" t="inlineStr">
        <is>
          <t>Commercial</t>
        </is>
      </c>
      <c r="E858" t="inlineStr">
        <is>
          <t>High Bay</t>
        </is>
      </c>
      <c r="F858" t="inlineStr">
        <is>
          <t>LED</t>
        </is>
      </c>
      <c r="G858" t="inlineStr">
        <is>
          <t>output</t>
        </is>
      </c>
      <c r="K858" t="inlineStr">
        <is>
          <t>constant_tech</t>
        </is>
      </c>
      <c r="L858" t="inlineStr">
        <is>
          <t>node unit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CIMS.CAN.BC.Commercial.Buildings.Lighting.High Bay</t>
        </is>
      </c>
      <c r="B859" t="inlineStr">
        <is>
          <t>Service</t>
        </is>
      </c>
      <c r="C859" t="inlineStr">
        <is>
          <t>BC</t>
        </is>
      </c>
      <c r="D859" t="inlineStr">
        <is>
          <t>Commercial</t>
        </is>
      </c>
      <c r="E859" t="inlineStr">
        <is>
          <t>High Bay</t>
        </is>
      </c>
      <c r="F859" t="inlineStr">
        <is>
          <t>LED</t>
        </is>
      </c>
      <c r="G859" t="inlineStr">
        <is>
          <t>fcc</t>
        </is>
      </c>
      <c r="K859" t="inlineStr">
        <is>
          <t>constant_tech</t>
        </is>
      </c>
      <c r="L859" t="inlineStr">
        <is>
          <t>$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CIMS.CAN.BC.Commercial.Buildings.Lighting.High Bay</t>
        </is>
      </c>
      <c r="B860" t="inlineStr">
        <is>
          <t>Service</t>
        </is>
      </c>
      <c r="C860" t="inlineStr">
        <is>
          <t>BC</t>
        </is>
      </c>
      <c r="D860" t="inlineStr">
        <is>
          <t>Commercial</t>
        </is>
      </c>
      <c r="E860" t="inlineStr">
        <is>
          <t>High Bay</t>
        </is>
      </c>
      <c r="F860" t="inlineStr">
        <is>
          <t>LED</t>
        </is>
      </c>
      <c r="G860" t="inlineStr">
        <is>
          <t>fom</t>
        </is>
      </c>
      <c r="K860" t="inlineStr">
        <is>
          <t>constant_tech</t>
        </is>
      </c>
      <c r="L860" t="inlineStr">
        <is>
          <t>$</t>
        </is>
      </c>
      <c r="M860">
        <f t="array" ref="M860">INDEX([1]!constant_data,_xlfn.XMATCH(_xlfn.CONCAT(
SUBSTITUTE($A860,LEFT($A860,FIND($C860,$A860)+LEN($C860)-1),),
$F860,
$H860:$I860,
SUBSTITUTE($J860,LEFT($A860,FIND($C860,$A860)+LEN($C860)-1),)),
[1]!constant_index),_xlfn.XMATCH($G860,[1]!constant_header))</f>
        <v/>
      </c>
      <c r="N860">
        <f>M860</f>
        <v/>
      </c>
      <c r="O860">
        <f>N860</f>
        <v/>
      </c>
      <c r="P860">
        <f>O860</f>
        <v/>
      </c>
      <c r="Q860">
        <f>P860</f>
        <v/>
      </c>
      <c r="R860">
        <f>Q860</f>
        <v/>
      </c>
      <c r="S860">
        <f>R860</f>
        <v/>
      </c>
      <c r="T860">
        <f>S860</f>
        <v/>
      </c>
      <c r="U860">
        <f>T860</f>
        <v/>
      </c>
      <c r="V860">
        <f>U860</f>
        <v/>
      </c>
      <c r="W860">
        <f>V860</f>
        <v/>
      </c>
    </row>
    <row r="861">
      <c r="A861" t="inlineStr">
        <is>
          <t>CIMS.CAN.BC.Commercial.Buildings.Lighting.High Bay</t>
        </is>
      </c>
      <c r="B861" t="inlineStr">
        <is>
          <t>Service</t>
        </is>
      </c>
      <c r="C861" t="inlineStr">
        <is>
          <t>BC</t>
        </is>
      </c>
      <c r="D861" t="inlineStr">
        <is>
          <t>Commercial</t>
        </is>
      </c>
      <c r="E861" t="inlineStr">
        <is>
          <t>High Bay</t>
        </is>
      </c>
      <c r="F861" t="inlineStr">
        <is>
          <t>LED</t>
        </is>
      </c>
      <c r="G861" t="inlineStr">
        <is>
          <t>service_request</t>
        </is>
      </c>
      <c r="J861" t="inlineStr">
        <is>
          <t>CIMS.CAN.BC.Electricity</t>
        </is>
      </c>
      <c r="K861" t="inlineStr">
        <is>
          <t>annual_tech</t>
        </is>
      </c>
      <c r="L861">
        <f t="array" ref="L861">INDEX([1]!annual_data,_xlfn.XMATCH(_xlfn.CONCAT(
SUBSTITUTE($A861,LEFT($A861,FIND($C861,$A861)+LEN($C861)-1),),
$F861,
$G861:$I861,
SUBSTITUTE($J861,LEFT($A861,FIND($C861,$A861)+LEN($C861)-1),)),
[1]!annual_index),_xlfn.XMATCH(L$2,[1]!annual_header))</f>
        <v/>
      </c>
      <c r="M861">
        <f t="array" ref="M861">INDEX([1]!annual_data,_xlfn.XMATCH(_xlfn.CONCAT(
SUBSTITUTE($A861,LEFT($A861,FIND($C861,$A861)+LEN($C861)-1),),
$F861,
$G861:$I861,
SUBSTITUTE($J861,LEFT($A861,FIND($C861,$A861)+LEN($C861)-1),)),
[1]!annual_index),_xlfn.XMATCH(M$2,[1]!annual_header))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CIMS.CAN.BC.Commercial.Buildings.Refrigeration</t>
        </is>
      </c>
      <c r="B862" t="inlineStr">
        <is>
          <t>Service</t>
        </is>
      </c>
      <c r="C862" t="inlineStr">
        <is>
          <t>BC</t>
        </is>
      </c>
      <c r="D862" t="inlineStr">
        <is>
          <t>Commercial</t>
        </is>
      </c>
      <c r="E862" t="inlineStr">
        <is>
          <t>Refrigeration</t>
        </is>
      </c>
      <c r="G862" t="inlineStr">
        <is>
          <t>service_provide</t>
        </is>
      </c>
      <c r="K862" t="inlineStr">
        <is>
          <t>constant_tech</t>
        </is>
      </c>
      <c r="L862">
        <f t="array" ref="L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</row>
    <row r="863">
      <c r="A863" t="inlineStr">
        <is>
          <t>CIMS.CAN.BC.Commercial.Buildings.Refrigeration</t>
        </is>
      </c>
      <c r="B863" t="inlineStr">
        <is>
          <t>Service</t>
        </is>
      </c>
      <c r="C863" t="inlineStr">
        <is>
          <t>BC</t>
        </is>
      </c>
      <c r="D863" t="inlineStr">
        <is>
          <t>Commercial</t>
        </is>
      </c>
      <c r="E863" t="inlineStr">
        <is>
          <t>Refrigeration</t>
        </is>
      </c>
      <c r="G863" t="inlineStr">
        <is>
          <t>competition</t>
        </is>
      </c>
      <c r="H863" t="inlineStr">
        <is>
          <t>Tech Compete</t>
        </is>
      </c>
    </row>
    <row r="864">
      <c r="A864" t="inlineStr">
        <is>
          <t>CIMS.CAN.BC.Commercial.Buildings.Refrigeration</t>
        </is>
      </c>
      <c r="B864" t="inlineStr">
        <is>
          <t>Service</t>
        </is>
      </c>
      <c r="C864" t="inlineStr">
        <is>
          <t>BC</t>
        </is>
      </c>
      <c r="D864" t="inlineStr">
        <is>
          <t>Commercial</t>
        </is>
      </c>
      <c r="E864" t="inlineStr">
        <is>
          <t>Refrigeration</t>
        </is>
      </c>
      <c r="G864" t="inlineStr">
        <is>
          <t>discount_rate_financial</t>
        </is>
      </c>
      <c r="K864" t="inlineStr">
        <is>
          <t>constant_tech</t>
        </is>
      </c>
      <c r="L864" t="inlineStr">
        <is>
          <t>%</t>
        </is>
      </c>
      <c r="M864">
        <f t="array" ref="M864">INDEX([1]!constant_data,_xlfn.XMATCH(_xlfn.CONCAT(
SUBSTITUTE($A864,LEFT($A864,FIND($C864,$A864)+LEN($C864)-1),),
$F864,
$H864:$I864,
SUBSTITUTE($J864,LEFT($A864,FIND($C864,$A864)+LEN($C864)-1),)),
[1]!constant_index),_xlfn.XMATCH($G864,[1]!constant_header))</f>
        <v/>
      </c>
      <c r="N864">
        <f>M864</f>
        <v/>
      </c>
      <c r="O864">
        <f>N864</f>
        <v/>
      </c>
      <c r="P864">
        <f>O864</f>
        <v/>
      </c>
      <c r="Q864">
        <f>P864</f>
        <v/>
      </c>
      <c r="R864">
        <f>Q864</f>
        <v/>
      </c>
      <c r="S864">
        <f>R864</f>
        <v/>
      </c>
      <c r="T864">
        <f>S864</f>
        <v/>
      </c>
      <c r="U864">
        <f>T864</f>
        <v/>
      </c>
      <c r="V864">
        <f>U864</f>
        <v/>
      </c>
      <c r="W864">
        <f>V864</f>
        <v/>
      </c>
    </row>
    <row r="865">
      <c r="A865" t="inlineStr">
        <is>
          <t>CIMS.CAN.BC.Commercial.Buildings.Refrigeration</t>
        </is>
      </c>
      <c r="B865" t="inlineStr">
        <is>
          <t>Service</t>
        </is>
      </c>
      <c r="C865" t="inlineStr">
        <is>
          <t>BC</t>
        </is>
      </c>
      <c r="D865" t="inlineStr">
        <is>
          <t>Commercial</t>
        </is>
      </c>
      <c r="E865" t="inlineStr">
        <is>
          <t>Refrigeration</t>
        </is>
      </c>
      <c r="G865" t="inlineStr">
        <is>
          <t>discount_rate_retrofit</t>
        </is>
      </c>
      <c r="K865" t="inlineStr">
        <is>
          <t>constant_tech</t>
        </is>
      </c>
      <c r="L865" t="inlineStr">
        <is>
          <t>%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CIMS.CAN.BC.Commercial.Buildings.Refrigeration</t>
        </is>
      </c>
      <c r="B866" t="inlineStr">
        <is>
          <t>Service</t>
        </is>
      </c>
      <c r="C866" t="inlineStr">
        <is>
          <t>BC</t>
        </is>
      </c>
      <c r="D866" t="inlineStr">
        <is>
          <t>Commercial</t>
        </is>
      </c>
      <c r="E866" t="inlineStr">
        <is>
          <t>Refrigeration</t>
        </is>
      </c>
      <c r="G866" t="inlineStr">
        <is>
          <t>heterogeneity</t>
        </is>
      </c>
      <c r="K866" t="inlineStr">
        <is>
          <t>constant_tech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CIMS.CAN.BC.Commercial.Buildings.Refrigeration</t>
        </is>
      </c>
      <c r="B867" t="inlineStr">
        <is>
          <t>Service</t>
        </is>
      </c>
      <c r="C867" t="inlineStr">
        <is>
          <t>BC</t>
        </is>
      </c>
      <c r="D867" t="inlineStr">
        <is>
          <t>Commercial</t>
        </is>
      </c>
      <c r="E867" t="inlineStr">
        <is>
          <t>Refrigeration</t>
        </is>
      </c>
      <c r="F867" t="inlineStr">
        <is>
          <t>Existing</t>
        </is>
      </c>
      <c r="G867" t="inlineStr">
        <is>
          <t>technology</t>
        </is>
      </c>
    </row>
    <row r="868">
      <c r="A868" t="inlineStr">
        <is>
          <t>CIMS.CAN.BC.Commercial.Buildings.Refrigeration</t>
        </is>
      </c>
      <c r="B868" t="inlineStr">
        <is>
          <t>Service</t>
        </is>
      </c>
      <c r="C868" t="inlineStr">
        <is>
          <t>BC</t>
        </is>
      </c>
      <c r="D868" t="inlineStr">
        <is>
          <t>Commercial</t>
        </is>
      </c>
      <c r="E868" t="inlineStr">
        <is>
          <t>Refrigeration</t>
        </is>
      </c>
      <c r="F868" t="inlineStr">
        <is>
          <t>Existing</t>
        </is>
      </c>
      <c r="G868" t="inlineStr">
        <is>
          <t>available</t>
        </is>
      </c>
      <c r="K868" t="inlineStr">
        <is>
          <t>constant_tech</t>
        </is>
      </c>
      <c r="L868" t="inlineStr">
        <is>
          <t>Year</t>
        </is>
      </c>
      <c r="M868">
        <f t="array" ref="M868">INDEX([1]!constant_data,_xlfn.XMATCH(_xlfn.CONCAT(
SUBSTITUTE($A868,LEFT($A868,FIND($C868,$A868)+LEN($C868)-1),),
$F868,
$H868:$I868,
SUBSTITUTE($J868,LEFT($A868,FIND($C868,$A868)+LEN($C868)-1),)),
[1]!constant_index),_xlfn.XMATCH($G868,[1]!constant_header))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CIMS.CAN.BC.Commercial.Buildings.Refrigeration</t>
        </is>
      </c>
      <c r="B869" t="inlineStr">
        <is>
          <t>Service</t>
        </is>
      </c>
      <c r="C869" t="inlineStr">
        <is>
          <t>BC</t>
        </is>
      </c>
      <c r="D869" t="inlineStr">
        <is>
          <t>Commercial</t>
        </is>
      </c>
      <c r="E869" t="inlineStr">
        <is>
          <t>Refrigeration</t>
        </is>
      </c>
      <c r="F869" t="inlineStr">
        <is>
          <t>Existing</t>
        </is>
      </c>
      <c r="G869" t="inlineStr">
        <is>
          <t>unavailable</t>
        </is>
      </c>
      <c r="K869" t="inlineStr">
        <is>
          <t>constant_tech</t>
        </is>
      </c>
      <c r="L869" t="inlineStr">
        <is>
          <t>Year</t>
        </is>
      </c>
      <c r="M869">
        <f t="array" ref="M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  <c r="N869">
        <f>M869</f>
        <v/>
      </c>
      <c r="O869">
        <f>N869</f>
        <v/>
      </c>
      <c r="P869">
        <f>O869</f>
        <v/>
      </c>
      <c r="Q869">
        <f>P869</f>
        <v/>
      </c>
      <c r="R869">
        <f>Q869</f>
        <v/>
      </c>
      <c r="S869">
        <f>R869</f>
        <v/>
      </c>
      <c r="T869">
        <f>S869</f>
        <v/>
      </c>
      <c r="U869">
        <f>T869</f>
        <v/>
      </c>
      <c r="V869">
        <f>U869</f>
        <v/>
      </c>
      <c r="W869">
        <f>V869</f>
        <v/>
      </c>
    </row>
    <row r="870">
      <c r="A870" t="inlineStr">
        <is>
          <t>CIMS.CAN.BC.Commercial.Buildings.Refrigeration</t>
        </is>
      </c>
      <c r="B870" t="inlineStr">
        <is>
          <t>Service</t>
        </is>
      </c>
      <c r="C870" t="inlineStr">
        <is>
          <t>BC</t>
        </is>
      </c>
      <c r="D870" t="inlineStr">
        <is>
          <t>Commercial</t>
        </is>
      </c>
      <c r="E870" t="inlineStr">
        <is>
          <t>Refrigeration</t>
        </is>
      </c>
      <c r="F870" t="inlineStr">
        <is>
          <t>Existing</t>
        </is>
      </c>
      <c r="G870" t="inlineStr">
        <is>
          <t>lifetime</t>
        </is>
      </c>
      <c r="K870" t="inlineStr">
        <is>
          <t>constant_tech</t>
        </is>
      </c>
      <c r="L870" t="inlineStr">
        <is>
          <t>Years</t>
        </is>
      </c>
      <c r="M870">
        <f t="array" ref="M870">INDEX([1]!constant_data,_xlfn.XMATCH(_xlfn.CONCAT(
SUBSTITUTE($A870,LEFT($A870,FIND($C870,$A870)+LEN($C870)-1),),
$F870,
$H870:$I870,
SUBSTITUTE($J870,LEFT($A870,FIND($C870,$A870)+LEN($C870)-1),)),
[1]!constant_index),_xlfn.XMATCH($G870,[1]!constant_header))</f>
        <v/>
      </c>
      <c r="N870">
        <f>M870</f>
        <v/>
      </c>
      <c r="O870">
        <f>N870</f>
        <v/>
      </c>
      <c r="P870">
        <f>O870</f>
        <v/>
      </c>
      <c r="Q870">
        <f>P870</f>
        <v/>
      </c>
      <c r="R870">
        <f>Q870</f>
        <v/>
      </c>
      <c r="S870">
        <f>R870</f>
        <v/>
      </c>
      <c r="T870">
        <f>S870</f>
        <v/>
      </c>
      <c r="U870">
        <f>T870</f>
        <v/>
      </c>
      <c r="V870">
        <f>U870</f>
        <v/>
      </c>
      <c r="W870">
        <f>V870</f>
        <v/>
      </c>
    </row>
    <row r="871">
      <c r="A871" t="inlineStr">
        <is>
          <t>CIMS.CAN.BC.Commercial.Buildings.Refrigeration</t>
        </is>
      </c>
      <c r="B871" t="inlineStr">
        <is>
          <t>Service</t>
        </is>
      </c>
      <c r="C871" t="inlineStr">
        <is>
          <t>BC</t>
        </is>
      </c>
      <c r="D871" t="inlineStr">
        <is>
          <t>Commercial</t>
        </is>
      </c>
      <c r="E871" t="inlineStr">
        <is>
          <t>Refrigeration</t>
        </is>
      </c>
      <c r="F871" t="inlineStr">
        <is>
          <t>Existing</t>
        </is>
      </c>
      <c r="G871" t="inlineStr">
        <is>
          <t>market_share_total</t>
        </is>
      </c>
      <c r="K871" t="inlineStr">
        <is>
          <t>annual_tech</t>
        </is>
      </c>
      <c r="L871" t="inlineStr">
        <is>
          <t>%</t>
        </is>
      </c>
      <c r="M871">
        <f t="array" ref="M871">INDEX([1]!annual_data,_xlfn.XMATCH(_xlfn.CONCAT(
SUBSTITUTE($A871,LEFT($A871,FIND($C871,$A871)+LEN($C871)-1),),
$F871,
$G871:$I871,
SUBSTITUTE($J871,LEFT($A871,FIND($C871,$A871)+LEN($C871)-1),)),
[1]!annual_index),_xlfn.XMATCH(M$2,[1]!annual_header))</f>
        <v/>
      </c>
    </row>
    <row r="872">
      <c r="A872" t="inlineStr">
        <is>
          <t>CIMS.CAN.BC.Commercial.Buildings.Refrigeration</t>
        </is>
      </c>
      <c r="B872" t="inlineStr">
        <is>
          <t>Service</t>
        </is>
      </c>
      <c r="C872" t="inlineStr">
        <is>
          <t>BC</t>
        </is>
      </c>
      <c r="D872" t="inlineStr">
        <is>
          <t>Commercial</t>
        </is>
      </c>
      <c r="E872" t="inlineStr">
        <is>
          <t>Refrigeration</t>
        </is>
      </c>
      <c r="F872" t="inlineStr">
        <is>
          <t>Existing</t>
        </is>
      </c>
      <c r="G872" t="inlineStr">
        <is>
          <t>output</t>
        </is>
      </c>
      <c r="K872" t="inlineStr">
        <is>
          <t>constant_tech</t>
        </is>
      </c>
      <c r="L872" t="inlineStr">
        <is>
          <t>node unit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CIMS.CAN.BC.Commercial.Buildings.Refrigeration</t>
        </is>
      </c>
      <c r="B873" t="inlineStr">
        <is>
          <t>Service</t>
        </is>
      </c>
      <c r="C873" t="inlineStr">
        <is>
          <t>BC</t>
        </is>
      </c>
      <c r="D873" t="inlineStr">
        <is>
          <t>Commercial</t>
        </is>
      </c>
      <c r="E873" t="inlineStr">
        <is>
          <t>Refrigeration</t>
        </is>
      </c>
      <c r="F873" t="inlineStr">
        <is>
          <t>Existing</t>
        </is>
      </c>
      <c r="G873" t="inlineStr">
        <is>
          <t>fcc</t>
        </is>
      </c>
      <c r="K873" t="inlineStr">
        <is>
          <t>constant_tech</t>
        </is>
      </c>
      <c r="L873" t="inlineStr">
        <is>
          <t>$</t>
        </is>
      </c>
      <c r="M873">
        <f t="array" ref="M873">INDEX([1]!constant_data,_xlfn.XMATCH(_xlfn.CONCAT(
SUBSTITUTE($A873,LEFT($A873,FIND($C873,$A873)+LEN($C873)-1),),
$F873,
$H873:$I873,
SUBSTITUTE($J873,LEFT($A873,FIND($C873,$A873)+LEN($C873)-1),)),
[1]!constant_index),_xlfn.XMATCH($G873,[1]!constant_header))</f>
        <v/>
      </c>
      <c r="N873">
        <f>M873</f>
        <v/>
      </c>
      <c r="O873">
        <f>N873</f>
        <v/>
      </c>
      <c r="P873">
        <f>O873</f>
        <v/>
      </c>
      <c r="Q873">
        <f>P873</f>
        <v/>
      </c>
      <c r="R873">
        <f>Q873</f>
        <v/>
      </c>
      <c r="S873">
        <f>R873</f>
        <v/>
      </c>
      <c r="T873">
        <f>S873</f>
        <v/>
      </c>
      <c r="U873">
        <f>T873</f>
        <v/>
      </c>
      <c r="V873">
        <f>U873</f>
        <v/>
      </c>
      <c r="W873">
        <f>V873</f>
        <v/>
      </c>
    </row>
    <row r="874">
      <c r="A874" t="inlineStr">
        <is>
          <t>CIMS.CAN.BC.Commercial.Buildings.Refrigeration</t>
        </is>
      </c>
      <c r="B874" t="inlineStr">
        <is>
          <t>Service</t>
        </is>
      </c>
      <c r="C874" t="inlineStr">
        <is>
          <t>BC</t>
        </is>
      </c>
      <c r="D874" t="inlineStr">
        <is>
          <t>Commercial</t>
        </is>
      </c>
      <c r="E874" t="inlineStr">
        <is>
          <t>Refrigeration</t>
        </is>
      </c>
      <c r="F874" t="inlineStr">
        <is>
          <t>Existing</t>
        </is>
      </c>
      <c r="G874" t="inlineStr">
        <is>
          <t>fom</t>
        </is>
      </c>
      <c r="K874" t="inlineStr">
        <is>
          <t>constant_tech</t>
        </is>
      </c>
      <c r="L874" t="inlineStr">
        <is>
          <t>$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CIMS.CAN.BC.Commercial.Buildings.Refrigeration</t>
        </is>
      </c>
      <c r="B875" t="inlineStr">
        <is>
          <t>Service</t>
        </is>
      </c>
      <c r="C875" t="inlineStr">
        <is>
          <t>BC</t>
        </is>
      </c>
      <c r="D875" t="inlineStr">
        <is>
          <t>Commercial</t>
        </is>
      </c>
      <c r="E875" t="inlineStr">
        <is>
          <t>Refrigeration</t>
        </is>
      </c>
      <c r="F875" t="inlineStr">
        <is>
          <t>Existing</t>
        </is>
      </c>
      <c r="G875" t="inlineStr">
        <is>
          <t>service_request</t>
        </is>
      </c>
      <c r="J875" t="inlineStr">
        <is>
          <t>CIMS.CAN.BC.Electricity</t>
        </is>
      </c>
      <c r="K875" t="inlineStr">
        <is>
          <t>annual_tech</t>
        </is>
      </c>
      <c r="L875">
        <f t="array" ref="L875">INDEX([1]!annual_data,_xlfn.XMATCH(_xlfn.CONCAT(
SUBSTITUTE($A875,LEFT($A875,FIND($C875,$A875)+LEN($C875)-1),),
$F875,
$G875:$I875,
SUBSTITUTE($J875,LEFT($A875,FIND($C875,$A875)+LEN($C875)-1),)),
[1]!annual_index),_xlfn.XMATCH(L$2,[1]!annual_header))</f>
        <v/>
      </c>
      <c r="M875">
        <f t="array" ref="M875">INDEX([1]!annual_data,_xlfn.XMATCH(_xlfn.CONCAT(
SUBSTITUTE($A875,LEFT($A875,FIND($C875,$A875)+LEN($C875)-1),),
$F875,
$G875:$I875,
SUBSTITUTE($J875,LEFT($A875,FIND($C875,$A875)+LEN($C875)-1),)),
[1]!annual_index),_xlfn.XMATCH(M$2,[1]!annual_header))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CIMS.CAN.BC.Commercial.Buildings.Refrigeration</t>
        </is>
      </c>
      <c r="B876" t="inlineStr">
        <is>
          <t>Service</t>
        </is>
      </c>
      <c r="C876" t="inlineStr">
        <is>
          <t>BC</t>
        </is>
      </c>
      <c r="D876" t="inlineStr">
        <is>
          <t>Commercial</t>
        </is>
      </c>
      <c r="E876" t="inlineStr">
        <is>
          <t>Refrigeration</t>
        </is>
      </c>
      <c r="F876" t="inlineStr">
        <is>
          <t>New</t>
        </is>
      </c>
      <c r="G876" t="inlineStr">
        <is>
          <t>technology</t>
        </is>
      </c>
    </row>
    <row r="877">
      <c r="A877" t="inlineStr">
        <is>
          <t>CIMS.CAN.BC.Commercial.Buildings.Refrigeration</t>
        </is>
      </c>
      <c r="B877" t="inlineStr">
        <is>
          <t>Service</t>
        </is>
      </c>
      <c r="C877" t="inlineStr">
        <is>
          <t>BC</t>
        </is>
      </c>
      <c r="D877" t="inlineStr">
        <is>
          <t>Commercial</t>
        </is>
      </c>
      <c r="E877" t="inlineStr">
        <is>
          <t>Refrigeration</t>
        </is>
      </c>
      <c r="F877" t="inlineStr">
        <is>
          <t>New</t>
        </is>
      </c>
      <c r="G877" t="inlineStr">
        <is>
          <t>available</t>
        </is>
      </c>
      <c r="K877" t="inlineStr">
        <is>
          <t>constant_tech</t>
        </is>
      </c>
      <c r="L877" t="inlineStr">
        <is>
          <t>Year</t>
        </is>
      </c>
      <c r="M877">
        <f t="array" ref="M877">INDEX([1]!constant_data,_xlfn.XMATCH(_xlfn.CONCAT(
SUBSTITUTE($A877,LEFT($A877,FIND($C877,$A877)+LEN($C877)-1),),
$F877,
$H877:$I877,
SUBSTITUTE($J877,LEFT($A877,FIND($C877,$A877)+LEN($C877)-1),)),
[1]!constant_index),_xlfn.XMATCH($G877,[1]!constant_header))</f>
        <v/>
      </c>
      <c r="N877">
        <f>M877</f>
        <v/>
      </c>
      <c r="O877">
        <f>N877</f>
        <v/>
      </c>
      <c r="P877">
        <f>O877</f>
        <v/>
      </c>
      <c r="Q877">
        <f>P877</f>
        <v/>
      </c>
      <c r="R877">
        <f>Q877</f>
        <v/>
      </c>
      <c r="S877">
        <f>R877</f>
        <v/>
      </c>
      <c r="T877">
        <f>S877</f>
        <v/>
      </c>
      <c r="U877">
        <f>T877</f>
        <v/>
      </c>
      <c r="V877">
        <f>U877</f>
        <v/>
      </c>
      <c r="W877">
        <f>V877</f>
        <v/>
      </c>
    </row>
    <row r="878">
      <c r="A878" t="inlineStr">
        <is>
          <t>CIMS.CAN.BC.Commercial.Buildings.Refrigeration</t>
        </is>
      </c>
      <c r="B878" t="inlineStr">
        <is>
          <t>Service</t>
        </is>
      </c>
      <c r="C878" t="inlineStr">
        <is>
          <t>BC</t>
        </is>
      </c>
      <c r="D878" t="inlineStr">
        <is>
          <t>Commercial</t>
        </is>
      </c>
      <c r="E878" t="inlineStr">
        <is>
          <t>Refrigeration</t>
        </is>
      </c>
      <c r="F878" t="inlineStr">
        <is>
          <t>New</t>
        </is>
      </c>
      <c r="G878" t="inlineStr">
        <is>
          <t>unavailable</t>
        </is>
      </c>
      <c r="K878" t="inlineStr">
        <is>
          <t>constant_tech</t>
        </is>
      </c>
      <c r="L878" t="inlineStr">
        <is>
          <t>Year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CIMS.CAN.BC.Commercial.Buildings.Refrigeration</t>
        </is>
      </c>
      <c r="B879" t="inlineStr">
        <is>
          <t>Service</t>
        </is>
      </c>
      <c r="C879" t="inlineStr">
        <is>
          <t>BC</t>
        </is>
      </c>
      <c r="D879" t="inlineStr">
        <is>
          <t>Commercial</t>
        </is>
      </c>
      <c r="E879" t="inlineStr">
        <is>
          <t>Refrigeration</t>
        </is>
      </c>
      <c r="F879" t="inlineStr">
        <is>
          <t>New</t>
        </is>
      </c>
      <c r="G879" t="inlineStr">
        <is>
          <t>lifetime</t>
        </is>
      </c>
      <c r="K879" t="inlineStr">
        <is>
          <t>constant_tech</t>
        </is>
      </c>
      <c r="L879" t="inlineStr">
        <is>
          <t>Years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CIMS.CAN.BC.Commercial.Buildings.Refrigeration</t>
        </is>
      </c>
      <c r="B880" t="inlineStr">
        <is>
          <t>Service</t>
        </is>
      </c>
      <c r="C880" t="inlineStr">
        <is>
          <t>BC</t>
        </is>
      </c>
      <c r="D880" t="inlineStr">
        <is>
          <t>Commercial</t>
        </is>
      </c>
      <c r="E880" t="inlineStr">
        <is>
          <t>Refrigeration</t>
        </is>
      </c>
      <c r="F880" t="inlineStr">
        <is>
          <t>New</t>
        </is>
      </c>
      <c r="G880" t="inlineStr">
        <is>
          <t>market_share_total</t>
        </is>
      </c>
      <c r="K880" t="inlineStr">
        <is>
          <t>annual_tech</t>
        </is>
      </c>
      <c r="L880" t="inlineStr">
        <is>
          <t>%</t>
        </is>
      </c>
      <c r="M880">
        <f t="array" ref="M880">INDEX([1]!annual_data,_xlfn.XMATCH(_xlfn.CONCAT(
SUBSTITUTE($A880,LEFT($A880,FIND($C880,$A880)+LEN($C880)-1),),
$F880,
$G880:$I880,
SUBSTITUTE($J880,LEFT($A880,FIND($C880,$A880)+LEN($C880)-1),)),
[1]!annual_index),_xlfn.XMATCH(M$2,[1]!annual_header))</f>
        <v/>
      </c>
    </row>
    <row r="881">
      <c r="A881" t="inlineStr">
        <is>
          <t>CIMS.CAN.BC.Commercial.Buildings.Refrigeration</t>
        </is>
      </c>
      <c r="B881" t="inlineStr">
        <is>
          <t>Service</t>
        </is>
      </c>
      <c r="C881" t="inlineStr">
        <is>
          <t>BC</t>
        </is>
      </c>
      <c r="D881" t="inlineStr">
        <is>
          <t>Commercial</t>
        </is>
      </c>
      <c r="E881" t="inlineStr">
        <is>
          <t>Refrigeration</t>
        </is>
      </c>
      <c r="F881" t="inlineStr">
        <is>
          <t>New</t>
        </is>
      </c>
      <c r="G881" t="inlineStr">
        <is>
          <t>output</t>
        </is>
      </c>
      <c r="K881" t="inlineStr">
        <is>
          <t>constant_tech</t>
        </is>
      </c>
      <c r="L881" t="inlineStr">
        <is>
          <t>node unit</t>
        </is>
      </c>
      <c r="M881">
        <f t="array" ref="M881">INDEX([1]!constant_data,_xlfn.XMATCH(_xlfn.CONCAT(
SUBSTITUTE($A881,LEFT($A881,FIND($C881,$A881)+LEN($C881)-1),),
$F881,
$H881:$I881,
SUBSTITUTE($J881,LEFT($A881,FIND($C881,$A881)+LEN($C881)-1),)),
[1]!constant_index),_xlfn.XMATCH($G881,[1]!constant_header))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CIMS.CAN.BC.Commercial.Buildings.Refrigeration</t>
        </is>
      </c>
      <c r="B882" t="inlineStr">
        <is>
          <t>Service</t>
        </is>
      </c>
      <c r="C882" t="inlineStr">
        <is>
          <t>BC</t>
        </is>
      </c>
      <c r="D882" t="inlineStr">
        <is>
          <t>Commercial</t>
        </is>
      </c>
      <c r="E882" t="inlineStr">
        <is>
          <t>Refrigeration</t>
        </is>
      </c>
      <c r="F882" t="inlineStr">
        <is>
          <t>New</t>
        </is>
      </c>
      <c r="G882" t="inlineStr">
        <is>
          <t>fcc</t>
        </is>
      </c>
      <c r="K882" t="inlineStr">
        <is>
          <t>constant_tech</t>
        </is>
      </c>
      <c r="L882" t="inlineStr">
        <is>
          <t>$</t>
        </is>
      </c>
      <c r="M882">
        <f t="array" ref="M882">INDEX([1]!constant_data,_xlfn.XMATCH(_xlfn.CONCAT(
SUBSTITUTE($A882,LEFT($A882,FIND($C882,$A882)+LEN($C882)-1),),
$F882,
$H882:$I882,
SUBSTITUTE($J882,LEFT($A882,FIND($C882,$A882)+LEN($C882)-1),)),
[1]!constant_index),_xlfn.XMATCH($G882,[1]!constant_header))</f>
        <v/>
      </c>
      <c r="N882">
        <f>M882</f>
        <v/>
      </c>
      <c r="O882">
        <f>N882</f>
        <v/>
      </c>
      <c r="P882">
        <f>O882</f>
        <v/>
      </c>
      <c r="Q882">
        <f>P882</f>
        <v/>
      </c>
      <c r="R882">
        <f>Q882</f>
        <v/>
      </c>
      <c r="S882">
        <f>R882</f>
        <v/>
      </c>
      <c r="T882">
        <f>S882</f>
        <v/>
      </c>
      <c r="U882">
        <f>T882</f>
        <v/>
      </c>
      <c r="V882">
        <f>U882</f>
        <v/>
      </c>
      <c r="W882">
        <f>V882</f>
        <v/>
      </c>
    </row>
    <row r="883">
      <c r="A883" t="inlineStr">
        <is>
          <t>CIMS.CAN.BC.Commercial.Buildings.Refrigeration</t>
        </is>
      </c>
      <c r="B883" t="inlineStr">
        <is>
          <t>Service</t>
        </is>
      </c>
      <c r="C883" t="inlineStr">
        <is>
          <t>BC</t>
        </is>
      </c>
      <c r="D883" t="inlineStr">
        <is>
          <t>Commercial</t>
        </is>
      </c>
      <c r="E883" t="inlineStr">
        <is>
          <t>Refrigeration</t>
        </is>
      </c>
      <c r="F883" t="inlineStr">
        <is>
          <t>New</t>
        </is>
      </c>
      <c r="G883" t="inlineStr">
        <is>
          <t>fom</t>
        </is>
      </c>
      <c r="K883" t="inlineStr">
        <is>
          <t>constant_tech</t>
        </is>
      </c>
      <c r="L883" t="inlineStr">
        <is>
          <t>$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CIMS.CAN.BC.Commercial.Buildings.Refrigeration</t>
        </is>
      </c>
      <c r="B884" t="inlineStr">
        <is>
          <t>Service</t>
        </is>
      </c>
      <c r="C884" t="inlineStr">
        <is>
          <t>BC</t>
        </is>
      </c>
      <c r="D884" t="inlineStr">
        <is>
          <t>Commercial</t>
        </is>
      </c>
      <c r="E884" t="inlineStr">
        <is>
          <t>Refrigeration</t>
        </is>
      </c>
      <c r="F884" t="inlineStr">
        <is>
          <t>New</t>
        </is>
      </c>
      <c r="G884" t="inlineStr">
        <is>
          <t>service_request</t>
        </is>
      </c>
      <c r="J884" t="inlineStr">
        <is>
          <t>CIMS.CAN.BC.Electricity</t>
        </is>
      </c>
      <c r="K884" t="inlineStr">
        <is>
          <t>annual_tech</t>
        </is>
      </c>
      <c r="L884">
        <f t="array" ref="L884">INDEX([1]!annual_data,_xlfn.XMATCH(_xlfn.CONCAT(
SUBSTITUTE($A884,LEFT($A884,FIND($C884,$A884)+LEN($C884)-1),),
$F884,
$G884:$I884,
SUBSTITUTE($J884,LEFT($A884,FIND($C884,$A884)+LEN($C884)-1),)),
[1]!annual_index),_xlfn.XMATCH(L$2,[1]!annual_header))</f>
        <v/>
      </c>
      <c r="M884">
        <f t="array" ref="M884">INDEX([1]!annual_data,_xlfn.XMATCH(_xlfn.CONCAT(
SUBSTITUTE($A884,LEFT($A884,FIND($C884,$A884)+LEN($C884)-1),),
$F884,
$G884:$I884,
SUBSTITUTE($J884,LEFT($A884,FIND($C884,$A884)+LEN($C884)-1),)),
[1]!annual_index),_xlfn.XMATCH(M$2,[1]!annual_header))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CIMS.CAN.BC.Commercial.Buildings.Refrigeration</t>
        </is>
      </c>
      <c r="B885" t="inlineStr">
        <is>
          <t>Service</t>
        </is>
      </c>
      <c r="C885" t="inlineStr">
        <is>
          <t>BC</t>
        </is>
      </c>
      <c r="D885" t="inlineStr">
        <is>
          <t>Commercial</t>
        </is>
      </c>
      <c r="E885" t="inlineStr">
        <is>
          <t>Refrigeration</t>
        </is>
      </c>
      <c r="F885" t="inlineStr">
        <is>
          <t>Super Eff</t>
        </is>
      </c>
      <c r="G885" t="inlineStr">
        <is>
          <t>technology</t>
        </is>
      </c>
    </row>
    <row r="886">
      <c r="A886" t="inlineStr">
        <is>
          <t>CIMS.CAN.BC.Commercial.Buildings.Refrigeration</t>
        </is>
      </c>
      <c r="B886" t="inlineStr">
        <is>
          <t>Service</t>
        </is>
      </c>
      <c r="C886" t="inlineStr">
        <is>
          <t>BC</t>
        </is>
      </c>
      <c r="D886" t="inlineStr">
        <is>
          <t>Commercial</t>
        </is>
      </c>
      <c r="E886" t="inlineStr">
        <is>
          <t>Refrigeration</t>
        </is>
      </c>
      <c r="F886" t="inlineStr">
        <is>
          <t>Super Eff</t>
        </is>
      </c>
      <c r="G886" t="inlineStr">
        <is>
          <t>available</t>
        </is>
      </c>
      <c r="K886" t="inlineStr">
        <is>
          <t>constant_tech</t>
        </is>
      </c>
      <c r="L886" t="inlineStr">
        <is>
          <t>Year</t>
        </is>
      </c>
      <c r="M886">
        <f t="array" ref="M886">INDEX([1]!constant_data,_xlfn.XMATCH(_xlfn.CONCAT(
SUBSTITUTE($A886,LEFT($A886,FIND($C886,$A886)+LEN($C886)-1),),
$F886,
$H886:$I886,
SUBSTITUTE($J886,LEFT($A886,FIND($C886,$A886)+LEN($C886)-1),)),
[1]!constant_index),_xlfn.XMATCH($G886,[1]!constant_header))</f>
        <v/>
      </c>
      <c r="N886">
        <f>M886</f>
        <v/>
      </c>
      <c r="O886">
        <f>N886</f>
        <v/>
      </c>
      <c r="P886">
        <f>O886</f>
        <v/>
      </c>
      <c r="Q886">
        <f>P886</f>
        <v/>
      </c>
      <c r="R886">
        <f>Q886</f>
        <v/>
      </c>
      <c r="S886">
        <f>R886</f>
        <v/>
      </c>
      <c r="T886">
        <f>S886</f>
        <v/>
      </c>
      <c r="U886">
        <f>T886</f>
        <v/>
      </c>
      <c r="V886">
        <f>U886</f>
        <v/>
      </c>
      <c r="W886">
        <f>V886</f>
        <v/>
      </c>
    </row>
    <row r="887">
      <c r="A887" t="inlineStr">
        <is>
          <t>CIMS.CAN.BC.Commercial.Buildings.Refrigeration</t>
        </is>
      </c>
      <c r="B887" t="inlineStr">
        <is>
          <t>Service</t>
        </is>
      </c>
      <c r="C887" t="inlineStr">
        <is>
          <t>BC</t>
        </is>
      </c>
      <c r="D887" t="inlineStr">
        <is>
          <t>Commercial</t>
        </is>
      </c>
      <c r="E887" t="inlineStr">
        <is>
          <t>Refrigeration</t>
        </is>
      </c>
      <c r="F887" t="inlineStr">
        <is>
          <t>Super Eff</t>
        </is>
      </c>
      <c r="G887" t="inlineStr">
        <is>
          <t>unavailable</t>
        </is>
      </c>
      <c r="K887" t="inlineStr">
        <is>
          <t>constant_tech</t>
        </is>
      </c>
      <c r="L887" t="inlineStr">
        <is>
          <t>Year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CIMS.CAN.BC.Commercial.Buildings.Refrigeration</t>
        </is>
      </c>
      <c r="B888" t="inlineStr">
        <is>
          <t>Service</t>
        </is>
      </c>
      <c r="C888" t="inlineStr">
        <is>
          <t>BC</t>
        </is>
      </c>
      <c r="D888" t="inlineStr">
        <is>
          <t>Commercial</t>
        </is>
      </c>
      <c r="E888" t="inlineStr">
        <is>
          <t>Refrigeration</t>
        </is>
      </c>
      <c r="F888" t="inlineStr">
        <is>
          <t>Super Eff</t>
        </is>
      </c>
      <c r="G888" t="inlineStr">
        <is>
          <t>lifetime</t>
        </is>
      </c>
      <c r="K888" t="inlineStr">
        <is>
          <t>constant_tech</t>
        </is>
      </c>
      <c r="L888" t="inlineStr">
        <is>
          <t>Years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CIMS.CAN.BC.Commercial.Buildings.Refrigeration</t>
        </is>
      </c>
      <c r="B889" t="inlineStr">
        <is>
          <t>Service</t>
        </is>
      </c>
      <c r="C889" t="inlineStr">
        <is>
          <t>BC</t>
        </is>
      </c>
      <c r="D889" t="inlineStr">
        <is>
          <t>Commercial</t>
        </is>
      </c>
      <c r="E889" t="inlineStr">
        <is>
          <t>Refrigeration</t>
        </is>
      </c>
      <c r="F889" t="inlineStr">
        <is>
          <t>Super Eff</t>
        </is>
      </c>
      <c r="G889" t="inlineStr">
        <is>
          <t>market_share_total</t>
        </is>
      </c>
      <c r="K889" t="inlineStr">
        <is>
          <t>annual_tech</t>
        </is>
      </c>
      <c r="L889" t="inlineStr">
        <is>
          <t>%</t>
        </is>
      </c>
      <c r="M889">
        <f t="array" ref="M889">INDEX([1]!annual_data,_xlfn.XMATCH(_xlfn.CONCAT(
SUBSTITUTE($A889,LEFT($A889,FIND($C889,$A889)+LEN($C889)-1),),
$F889,
$G889:$I889,
SUBSTITUTE($J889,LEFT($A889,FIND($C889,$A889)+LEN($C889)-1),)),
[1]!annual_index),_xlfn.XMATCH(M$2,[1]!annual_header))</f>
        <v/>
      </c>
    </row>
    <row r="890">
      <c r="A890" t="inlineStr">
        <is>
          <t>CIMS.CAN.BC.Commercial.Buildings.Refrigeration</t>
        </is>
      </c>
      <c r="B890" t="inlineStr">
        <is>
          <t>Service</t>
        </is>
      </c>
      <c r="C890" t="inlineStr">
        <is>
          <t>BC</t>
        </is>
      </c>
      <c r="D890" t="inlineStr">
        <is>
          <t>Commercial</t>
        </is>
      </c>
      <c r="E890" t="inlineStr">
        <is>
          <t>Refrigeration</t>
        </is>
      </c>
      <c r="F890" t="inlineStr">
        <is>
          <t>Super Eff</t>
        </is>
      </c>
      <c r="G890" t="inlineStr">
        <is>
          <t>output</t>
        </is>
      </c>
      <c r="K890" t="inlineStr">
        <is>
          <t>constant_tech</t>
        </is>
      </c>
      <c r="L890" t="inlineStr">
        <is>
          <t>node unit</t>
        </is>
      </c>
      <c r="M890">
        <f t="array" ref="M890">INDEX([1]!constant_data,_xlfn.XMATCH(_xlfn.CONCAT(
SUBSTITUTE($A890,LEFT($A890,FIND($C890,$A890)+LEN($C890)-1),),
$F890,
$H890:$I890,
SUBSTITUTE($J890,LEFT($A890,FIND($C890,$A890)+LEN($C890)-1),)),
[1]!constant_index),_xlfn.XMATCH($G890,[1]!constant_header))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CIMS.CAN.BC.Commercial.Buildings.Refrigeration</t>
        </is>
      </c>
      <c r="B891" t="inlineStr">
        <is>
          <t>Service</t>
        </is>
      </c>
      <c r="C891" t="inlineStr">
        <is>
          <t>BC</t>
        </is>
      </c>
      <c r="D891" t="inlineStr">
        <is>
          <t>Commercial</t>
        </is>
      </c>
      <c r="E891" t="inlineStr">
        <is>
          <t>Refrigeration</t>
        </is>
      </c>
      <c r="F891" t="inlineStr">
        <is>
          <t>Super Eff</t>
        </is>
      </c>
      <c r="G891" t="inlineStr">
        <is>
          <t>fcc</t>
        </is>
      </c>
      <c r="K891" t="inlineStr">
        <is>
          <t>constant_tech</t>
        </is>
      </c>
      <c r="L891" t="inlineStr">
        <is>
          <t>$</t>
        </is>
      </c>
      <c r="M891">
        <f t="array" ref="M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  <c r="N891">
        <f>M891</f>
        <v/>
      </c>
      <c r="O891">
        <f>N891</f>
        <v/>
      </c>
      <c r="P891">
        <f>O891</f>
        <v/>
      </c>
      <c r="Q891">
        <f>P891</f>
        <v/>
      </c>
      <c r="R891">
        <f>Q891</f>
        <v/>
      </c>
      <c r="S891">
        <f>R891</f>
        <v/>
      </c>
      <c r="T891">
        <f>S891</f>
        <v/>
      </c>
      <c r="U891">
        <f>T891</f>
        <v/>
      </c>
      <c r="V891">
        <f>U891</f>
        <v/>
      </c>
      <c r="W891">
        <f>V891</f>
        <v/>
      </c>
    </row>
    <row r="892">
      <c r="A892" t="inlineStr">
        <is>
          <t>CIMS.CAN.BC.Commercial.Buildings.Refrigeration</t>
        </is>
      </c>
      <c r="B892" t="inlineStr">
        <is>
          <t>Service</t>
        </is>
      </c>
      <c r="C892" t="inlineStr">
        <is>
          <t>BC</t>
        </is>
      </c>
      <c r="D892" t="inlineStr">
        <is>
          <t>Commercial</t>
        </is>
      </c>
      <c r="E892" t="inlineStr">
        <is>
          <t>Refrigeration</t>
        </is>
      </c>
      <c r="F892" t="inlineStr">
        <is>
          <t>Super Eff</t>
        </is>
      </c>
      <c r="G892" t="inlineStr">
        <is>
          <t>fom</t>
        </is>
      </c>
      <c r="K892" t="inlineStr">
        <is>
          <t>constant_tech</t>
        </is>
      </c>
      <c r="L892" t="inlineStr">
        <is>
          <t>$</t>
        </is>
      </c>
      <c r="M892">
        <f t="array" ref="M892">INDEX([1]!constant_data,_xlfn.XMATCH(_xlfn.CONCAT(
SUBSTITUTE($A892,LEFT($A892,FIND($C892,$A892)+LEN($C892)-1),),
$F892,
$H892:$I892,
SUBSTITUTE($J892,LEFT($A892,FIND($C892,$A892)+LEN($C892)-1),)),
[1]!constant_index),_xlfn.XMATCH($G892,[1]!constant_header))</f>
        <v/>
      </c>
      <c r="N892">
        <f>M892</f>
        <v/>
      </c>
      <c r="O892">
        <f>N892</f>
        <v/>
      </c>
      <c r="P892">
        <f>O892</f>
        <v/>
      </c>
      <c r="Q892">
        <f>P892</f>
        <v/>
      </c>
      <c r="R892">
        <f>Q892</f>
        <v/>
      </c>
      <c r="S892">
        <f>R892</f>
        <v/>
      </c>
      <c r="T892">
        <f>S892</f>
        <v/>
      </c>
      <c r="U892">
        <f>T892</f>
        <v/>
      </c>
      <c r="V892">
        <f>U892</f>
        <v/>
      </c>
      <c r="W892">
        <f>V892</f>
        <v/>
      </c>
    </row>
    <row r="893">
      <c r="A893" t="inlineStr">
        <is>
          <t>CIMS.CAN.BC.Commercial.Buildings.Refrigeration</t>
        </is>
      </c>
      <c r="B893" t="inlineStr">
        <is>
          <t>Service</t>
        </is>
      </c>
      <c r="C893" t="inlineStr">
        <is>
          <t>BC</t>
        </is>
      </c>
      <c r="D893" t="inlineStr">
        <is>
          <t>Commercial</t>
        </is>
      </c>
      <c r="E893" t="inlineStr">
        <is>
          <t>Refrigeration</t>
        </is>
      </c>
      <c r="F893" t="inlineStr">
        <is>
          <t>Super Eff</t>
        </is>
      </c>
      <c r="G893" t="inlineStr">
        <is>
          <t>service_request</t>
        </is>
      </c>
      <c r="J893" t="inlineStr">
        <is>
          <t>CIMS.CAN.BC.Electricity</t>
        </is>
      </c>
      <c r="K893" t="inlineStr">
        <is>
          <t>annual_tech</t>
        </is>
      </c>
      <c r="L893">
        <f t="array" ref="L893">INDEX([1]!annual_data,_xlfn.XMATCH(_xlfn.CONCAT(
SUBSTITUTE($A893,LEFT($A893,FIND($C893,$A893)+LEN($C893)-1),),
$F893,
$G893:$I893,
SUBSTITUTE($J893,LEFT($A893,FIND($C893,$A893)+LEN($C893)-1),)),
[1]!annual_index),_xlfn.XMATCH(L$2,[1]!annual_header))</f>
        <v/>
      </c>
      <c r="M893">
        <f t="array" ref="M893">INDEX([1]!annual_data,_xlfn.XMATCH(_xlfn.CONCAT(
SUBSTITUTE($A893,LEFT($A893,FIND($C893,$A893)+LEN($C893)-1),),
$F893,
$G893:$I893,
SUBSTITUTE($J893,LEFT($A893,FIND($C893,$A893)+LEN($C893)-1),)),
[1]!annual_index),_xlfn.XMATCH(M$2,[1]!annual_header))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CIMS.CAN.BC.Commercial.Buildings.Refrigeration</t>
        </is>
      </c>
      <c r="B894" t="inlineStr">
        <is>
          <t>Service</t>
        </is>
      </c>
      <c r="C894" t="inlineStr">
        <is>
          <t>BC</t>
        </is>
      </c>
      <c r="D894" t="inlineStr">
        <is>
          <t>Commercial</t>
        </is>
      </c>
      <c r="E894" t="inlineStr">
        <is>
          <t>Refrigeration</t>
        </is>
      </c>
      <c r="F894" t="inlineStr">
        <is>
          <t>Retrofit existing to Super Eff</t>
        </is>
      </c>
      <c r="G894" t="inlineStr">
        <is>
          <t>technology</t>
        </is>
      </c>
    </row>
    <row r="895">
      <c r="A895" t="inlineStr">
        <is>
          <t>CIMS.CAN.BC.Commercial.Buildings.Refrigeration</t>
        </is>
      </c>
      <c r="B895" t="inlineStr">
        <is>
          <t>Service</t>
        </is>
      </c>
      <c r="C895" t="inlineStr">
        <is>
          <t>BC</t>
        </is>
      </c>
      <c r="D895" t="inlineStr">
        <is>
          <t>Commercial</t>
        </is>
      </c>
      <c r="E895" t="inlineStr">
        <is>
          <t>Refrigeration</t>
        </is>
      </c>
      <c r="F895" t="inlineStr">
        <is>
          <t>Retrofit existing to Super Eff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CIMS.CAN.BC.Commercial.Buildings.Refrigeration</t>
        </is>
      </c>
      <c r="B896" t="inlineStr">
        <is>
          <t>Service</t>
        </is>
      </c>
      <c r="C896" t="inlineStr">
        <is>
          <t>BC</t>
        </is>
      </c>
      <c r="D896" t="inlineStr">
        <is>
          <t>Commercial</t>
        </is>
      </c>
      <c r="E896" t="inlineStr">
        <is>
          <t>Refrigeration</t>
        </is>
      </c>
      <c r="F896" t="inlineStr">
        <is>
          <t>Retrofit existing to Super Eff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CIMS.CAN.BC.Commercial.Buildings.Refrigeration</t>
        </is>
      </c>
      <c r="B897" t="inlineStr">
        <is>
          <t>Service</t>
        </is>
      </c>
      <c r="C897" t="inlineStr">
        <is>
          <t>BC</t>
        </is>
      </c>
      <c r="D897" t="inlineStr">
        <is>
          <t>Commercial</t>
        </is>
      </c>
      <c r="E897" t="inlineStr">
        <is>
          <t>Refrigeration</t>
        </is>
      </c>
      <c r="F897" t="inlineStr">
        <is>
          <t>Retrofit existing to Super Eff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CIMS.CAN.BC.Commercial.Buildings.Refrigeration</t>
        </is>
      </c>
      <c r="B898" t="inlineStr">
        <is>
          <t>Service</t>
        </is>
      </c>
      <c r="C898" t="inlineStr">
        <is>
          <t>BC</t>
        </is>
      </c>
      <c r="D898" t="inlineStr">
        <is>
          <t>Commercial</t>
        </is>
      </c>
      <c r="E898" t="inlineStr">
        <is>
          <t>Refrigeration</t>
        </is>
      </c>
      <c r="F898" t="inlineStr">
        <is>
          <t>Retrofit existing to Super Eff</t>
        </is>
      </c>
      <c r="G898" t="inlineStr">
        <is>
          <t>market_share_total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CIMS.CAN.BC.Commercial.Buildings.Refrigeration</t>
        </is>
      </c>
      <c r="B899" t="inlineStr">
        <is>
          <t>Service</t>
        </is>
      </c>
      <c r="C899" t="inlineStr">
        <is>
          <t>BC</t>
        </is>
      </c>
      <c r="D899" t="inlineStr">
        <is>
          <t>Commercial</t>
        </is>
      </c>
      <c r="E899" t="inlineStr">
        <is>
          <t>Refrigeration</t>
        </is>
      </c>
      <c r="F899" t="inlineStr">
        <is>
          <t>Retrofit existing to Super Eff</t>
        </is>
      </c>
      <c r="G899" t="inlineStr">
        <is>
          <t>output</t>
        </is>
      </c>
      <c r="K899" t="inlineStr">
        <is>
          <t>constant_tech</t>
        </is>
      </c>
      <c r="L899" t="inlineStr">
        <is>
          <t>node unit</t>
        </is>
      </c>
      <c r="M899">
        <f t="array" ref="M899">INDEX([1]!constant_data,_xlfn.XMATCH(_xlfn.CONCAT(
SUBSTITUTE($A899,LEFT($A899,FIND($C899,$A899)+LEN($C899)-1),),
$F899,
$H899:$I899,
SUBSTITUTE($J899,LEFT($A899,FIND($C899,$A899)+LEN($C899)-1),)),
[1]!constant_index),_xlfn.XMATCH($G899,[1]!constant_header))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CIMS.CAN.BC.Commercial.Buildings.Refrigeration</t>
        </is>
      </c>
      <c r="B900" t="inlineStr">
        <is>
          <t>Service</t>
        </is>
      </c>
      <c r="C900" t="inlineStr">
        <is>
          <t>BC</t>
        </is>
      </c>
      <c r="D900" t="inlineStr">
        <is>
          <t>Commercial</t>
        </is>
      </c>
      <c r="E900" t="inlineStr">
        <is>
          <t>Refrigeration</t>
        </is>
      </c>
      <c r="F900" t="inlineStr">
        <is>
          <t>Retrofit existing to Super Eff</t>
        </is>
      </c>
      <c r="G900" t="inlineStr">
        <is>
          <t>fcc</t>
        </is>
      </c>
      <c r="K900" t="inlineStr">
        <is>
          <t>constant_tech</t>
        </is>
      </c>
      <c r="L900" t="inlineStr">
        <is>
          <t>$</t>
        </is>
      </c>
      <c r="M900">
        <f t="array" ref="M900">INDEX([1]!constant_data,_xlfn.XMATCH(_xlfn.CONCAT(
SUBSTITUTE($A900,LEFT($A900,FIND($C900,$A900)+LEN($C900)-1),),
$F900,
$H900:$I900,
SUBSTITUTE($J900,LEFT($A900,FIND($C900,$A900)+LEN($C900)-1),)),
[1]!constant_index),_xlfn.XMATCH($G900,[1]!constant_header))</f>
        <v/>
      </c>
      <c r="N900">
        <f>M900</f>
        <v/>
      </c>
      <c r="O900">
        <f>N900</f>
        <v/>
      </c>
      <c r="P900">
        <f>O900</f>
        <v/>
      </c>
      <c r="Q900">
        <f>P900</f>
        <v/>
      </c>
      <c r="R900">
        <f>Q900</f>
        <v/>
      </c>
      <c r="S900">
        <f>R900</f>
        <v/>
      </c>
      <c r="T900">
        <f>S900</f>
        <v/>
      </c>
      <c r="U900">
        <f>T900</f>
        <v/>
      </c>
      <c r="V900">
        <f>U900</f>
        <v/>
      </c>
      <c r="W900">
        <f>V900</f>
        <v/>
      </c>
    </row>
    <row r="901">
      <c r="A901" t="inlineStr">
        <is>
          <t>CIMS.CAN.BC.Commercial.Buildings.Refrigeration</t>
        </is>
      </c>
      <c r="B901" t="inlineStr">
        <is>
          <t>Service</t>
        </is>
      </c>
      <c r="C901" t="inlineStr">
        <is>
          <t>BC</t>
        </is>
      </c>
      <c r="D901" t="inlineStr">
        <is>
          <t>Commercial</t>
        </is>
      </c>
      <c r="E901" t="inlineStr">
        <is>
          <t>Refrigeration</t>
        </is>
      </c>
      <c r="F901" t="inlineStr">
        <is>
          <t>Retrofit existing to Super Eff</t>
        </is>
      </c>
      <c r="G901" t="inlineStr">
        <is>
          <t>fom</t>
        </is>
      </c>
      <c r="K901" t="inlineStr">
        <is>
          <t>constant_tech</t>
        </is>
      </c>
      <c r="L901" t="inlineStr">
        <is>
          <t>$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CIMS.CAN.BC.Commercial.Buildings.Refrigeration</t>
        </is>
      </c>
      <c r="B902" t="inlineStr">
        <is>
          <t>Service</t>
        </is>
      </c>
      <c r="C902" t="inlineStr">
        <is>
          <t>BC</t>
        </is>
      </c>
      <c r="D902" t="inlineStr">
        <is>
          <t>Commercial</t>
        </is>
      </c>
      <c r="E902" t="inlineStr">
        <is>
          <t>Refrigeration</t>
        </is>
      </c>
      <c r="F902" t="inlineStr">
        <is>
          <t>Retrofit existing to Super Eff</t>
        </is>
      </c>
      <c r="G902" t="inlineStr">
        <is>
          <t>service_request</t>
        </is>
      </c>
      <c r="J902" t="inlineStr">
        <is>
          <t>CIMS.CAN.BC.Electricity</t>
        </is>
      </c>
      <c r="K902" t="inlineStr">
        <is>
          <t>annual_tech</t>
        </is>
      </c>
      <c r="L902">
        <f t="array" ref="L902">INDEX([1]!annual_data,_xlfn.XMATCH(_xlfn.CONCAT(
SUBSTITUTE($A902,LEFT($A902,FIND($C902,$A902)+LEN($C902)-1),),
$F902,
$G902:$I902,
SUBSTITUTE($J902,LEFT($A902,FIND($C902,$A902)+LEN($C902)-1),)),
[1]!annual_index),_xlfn.XMATCH(L$2,[1]!annual_header))</f>
        <v/>
      </c>
      <c r="M902">
        <f t="array" ref="M902">INDEX([1]!annual_data,_xlfn.XMATCH(_xlfn.CONCAT(
SUBSTITUTE($A902,LEFT($A902,FIND($C902,$A902)+LEN($C902)-1),),
$F902,
$G902:$I902,
SUBSTITUTE($J902,LEFT($A902,FIND($C902,$A902)+LEN($C902)-1),)),
[1]!annual_index),_xlfn.XMATCH(M$2,[1]!annual_header))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CIMS.CAN.BC.Commercial.Buildings.Cooking</t>
        </is>
      </c>
      <c r="B903" t="inlineStr">
        <is>
          <t>Service</t>
        </is>
      </c>
      <c r="C903" t="inlineStr">
        <is>
          <t>BC</t>
        </is>
      </c>
      <c r="D903" t="inlineStr">
        <is>
          <t>Commercial</t>
        </is>
      </c>
      <c r="E903" t="inlineStr">
        <is>
          <t>Cooking</t>
        </is>
      </c>
      <c r="G903" t="inlineStr">
        <is>
          <t>service_provide</t>
        </is>
      </c>
      <c r="K903" t="inlineStr">
        <is>
          <t>constant_tech</t>
        </is>
      </c>
      <c r="L903">
        <f t="array" ref="L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</row>
    <row r="904">
      <c r="A904" t="inlineStr">
        <is>
          <t>CIMS.CAN.BC.Commercial.Buildings.Cooking</t>
        </is>
      </c>
      <c r="B904" t="inlineStr">
        <is>
          <t>Service</t>
        </is>
      </c>
      <c r="C904" t="inlineStr">
        <is>
          <t>BC</t>
        </is>
      </c>
      <c r="D904" t="inlineStr">
        <is>
          <t>Commercial</t>
        </is>
      </c>
      <c r="E904" t="inlineStr">
        <is>
          <t>Cooking</t>
        </is>
      </c>
      <c r="G904" t="inlineStr">
        <is>
          <t>competition</t>
        </is>
      </c>
      <c r="H904" t="inlineStr">
        <is>
          <t>Tech Compete</t>
        </is>
      </c>
    </row>
    <row r="905">
      <c r="A905" t="inlineStr">
        <is>
          <t>CIMS.CAN.BC.Commercial.Buildings.Cooking</t>
        </is>
      </c>
      <c r="B905" t="inlineStr">
        <is>
          <t>Service</t>
        </is>
      </c>
      <c r="C905" t="inlineStr">
        <is>
          <t>BC</t>
        </is>
      </c>
      <c r="D905" t="inlineStr">
        <is>
          <t>Commercial</t>
        </is>
      </c>
      <c r="E905" t="inlineStr">
        <is>
          <t>Cooking</t>
        </is>
      </c>
      <c r="G905" t="inlineStr">
        <is>
          <t>discount_rate_financial</t>
        </is>
      </c>
      <c r="K905" t="inlineStr">
        <is>
          <t>constant_tech</t>
        </is>
      </c>
      <c r="L905" t="inlineStr">
        <is>
          <t>%</t>
        </is>
      </c>
      <c r="M905">
        <f t="array" ref="M905">INDEX([1]!constant_data,_xlfn.XMATCH(_xlfn.CONCAT(
SUBSTITUTE($A905,LEFT($A905,FIND($C905,$A905)+LEN($C905)-1),),
$F905,
$H905:$I905,
SUBSTITUTE($J905,LEFT($A905,FIND($C905,$A905)+LEN($C905)-1),)),
[1]!constant_index),_xlfn.XMATCH($G905,[1]!constant_header))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CIMS.CAN.BC.Commercial.Buildings.Cooking</t>
        </is>
      </c>
      <c r="B906" t="inlineStr">
        <is>
          <t>Service</t>
        </is>
      </c>
      <c r="C906" t="inlineStr">
        <is>
          <t>BC</t>
        </is>
      </c>
      <c r="D906" t="inlineStr">
        <is>
          <t>Commercial</t>
        </is>
      </c>
      <c r="E906" t="inlineStr">
        <is>
          <t>Cooking</t>
        </is>
      </c>
      <c r="G906" t="inlineStr">
        <is>
          <t>discount_rate_retrofit</t>
        </is>
      </c>
      <c r="K906" t="inlineStr">
        <is>
          <t>constant_tech</t>
        </is>
      </c>
      <c r="L906" t="inlineStr">
        <is>
          <t>%</t>
        </is>
      </c>
      <c r="M906">
        <f t="array" ref="M906">INDEX([1]!constant_data,_xlfn.XMATCH(_xlfn.CONCAT(
SUBSTITUTE($A906,LEFT($A906,FIND($C906,$A906)+LEN($C906)-1),),
$F906,
$H906:$I906,
SUBSTITUTE($J906,LEFT($A906,FIND($C906,$A906)+LEN($C906)-1),)),
[1]!constant_index),_xlfn.XMATCH($G906,[1]!constant_header))</f>
        <v/>
      </c>
      <c r="N906">
        <f>M906</f>
        <v/>
      </c>
      <c r="O906">
        <f>N906</f>
        <v/>
      </c>
      <c r="P906">
        <f>O906</f>
        <v/>
      </c>
      <c r="Q906">
        <f>P906</f>
        <v/>
      </c>
      <c r="R906">
        <f>Q906</f>
        <v/>
      </c>
      <c r="S906">
        <f>R906</f>
        <v/>
      </c>
      <c r="T906">
        <f>S906</f>
        <v/>
      </c>
      <c r="U906">
        <f>T906</f>
        <v/>
      </c>
      <c r="V906">
        <f>U906</f>
        <v/>
      </c>
      <c r="W906">
        <f>V906</f>
        <v/>
      </c>
    </row>
    <row r="907">
      <c r="A907" t="inlineStr">
        <is>
          <t>CIMS.CAN.BC.Commercial.Buildings.Cooking</t>
        </is>
      </c>
      <c r="B907" t="inlineStr">
        <is>
          <t>Service</t>
        </is>
      </c>
      <c r="C907" t="inlineStr">
        <is>
          <t>BC</t>
        </is>
      </c>
      <c r="D907" t="inlineStr">
        <is>
          <t>Commercial</t>
        </is>
      </c>
      <c r="E907" t="inlineStr">
        <is>
          <t>Cooking</t>
        </is>
      </c>
      <c r="G907" t="inlineStr">
        <is>
          <t>heterogeneity</t>
        </is>
      </c>
      <c r="K907" t="inlineStr">
        <is>
          <t>constant_tech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CIMS.CAN.BC.Commercial.Buildings.Cooking</t>
        </is>
      </c>
      <c r="B908" t="inlineStr">
        <is>
          <t>Service</t>
        </is>
      </c>
      <c r="C908" t="inlineStr">
        <is>
          <t>BC</t>
        </is>
      </c>
      <c r="D908" t="inlineStr">
        <is>
          <t>Commercial</t>
        </is>
      </c>
      <c r="E908" t="inlineStr">
        <is>
          <t>Cooking</t>
        </is>
      </c>
      <c r="F908" t="inlineStr">
        <is>
          <t>Electric</t>
        </is>
      </c>
      <c r="G908" t="inlineStr">
        <is>
          <t>technology</t>
        </is>
      </c>
    </row>
    <row r="909">
      <c r="A909" t="inlineStr">
        <is>
          <t>CIMS.CAN.BC.Commercial.Buildings.Cooking</t>
        </is>
      </c>
      <c r="B909" t="inlineStr">
        <is>
          <t>Service</t>
        </is>
      </c>
      <c r="C909" t="inlineStr">
        <is>
          <t>BC</t>
        </is>
      </c>
      <c r="D909" t="inlineStr">
        <is>
          <t>Commercial</t>
        </is>
      </c>
      <c r="E909" t="inlineStr">
        <is>
          <t>Cooking</t>
        </is>
      </c>
      <c r="F909" t="inlineStr">
        <is>
          <t>Electric</t>
        </is>
      </c>
      <c r="G909" t="inlineStr">
        <is>
          <t>available</t>
        </is>
      </c>
      <c r="K909" t="inlineStr">
        <is>
          <t>constant_tech</t>
        </is>
      </c>
      <c r="L909" t="inlineStr">
        <is>
          <t>Year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CIMS.CAN.BC.Commercial.Buildings.Cooking</t>
        </is>
      </c>
      <c r="B910" t="inlineStr">
        <is>
          <t>Service</t>
        </is>
      </c>
      <c r="C910" t="inlineStr">
        <is>
          <t>BC</t>
        </is>
      </c>
      <c r="D910" t="inlineStr">
        <is>
          <t>Commercial</t>
        </is>
      </c>
      <c r="E910" t="inlineStr">
        <is>
          <t>Cooking</t>
        </is>
      </c>
      <c r="F910" t="inlineStr">
        <is>
          <t>Electric</t>
        </is>
      </c>
      <c r="G910" t="inlineStr">
        <is>
          <t>unavailable</t>
        </is>
      </c>
      <c r="K910" t="inlineStr">
        <is>
          <t>constant_tech</t>
        </is>
      </c>
      <c r="L910" t="inlineStr">
        <is>
          <t>Year</t>
        </is>
      </c>
      <c r="M910">
        <f t="array" ref="M910">INDEX([1]!constant_data,_xlfn.XMATCH(_xlfn.CONCAT(
SUBSTITUTE($A910,LEFT($A910,FIND($C910,$A910)+LEN($C910)-1),),
$F910,
$H910:$I910,
SUBSTITUTE($J910,LEFT($A910,FIND($C910,$A910)+LEN($C910)-1),)),
[1]!constant_index),_xlfn.XMATCH($G910,[1]!constant_header))</f>
        <v/>
      </c>
      <c r="N910">
        <f>M910</f>
        <v/>
      </c>
      <c r="O910">
        <f>N910</f>
        <v/>
      </c>
      <c r="P910">
        <f>O910</f>
        <v/>
      </c>
      <c r="Q910">
        <f>P910</f>
        <v/>
      </c>
      <c r="R910">
        <f>Q910</f>
        <v/>
      </c>
      <c r="S910">
        <f>R910</f>
        <v/>
      </c>
      <c r="T910">
        <f>S910</f>
        <v/>
      </c>
      <c r="U910">
        <f>T910</f>
        <v/>
      </c>
      <c r="V910">
        <f>U910</f>
        <v/>
      </c>
      <c r="W910">
        <f>V910</f>
        <v/>
      </c>
    </row>
    <row r="911">
      <c r="A911" t="inlineStr">
        <is>
          <t>CIMS.CAN.BC.Commercial.Buildings.Cooking</t>
        </is>
      </c>
      <c r="B911" t="inlineStr">
        <is>
          <t>Service</t>
        </is>
      </c>
      <c r="C911" t="inlineStr">
        <is>
          <t>BC</t>
        </is>
      </c>
      <c r="D911" t="inlineStr">
        <is>
          <t>Commercial</t>
        </is>
      </c>
      <c r="E911" t="inlineStr">
        <is>
          <t>Cooking</t>
        </is>
      </c>
      <c r="F911" t="inlineStr">
        <is>
          <t>Electric</t>
        </is>
      </c>
      <c r="G911" t="inlineStr">
        <is>
          <t>lifetime</t>
        </is>
      </c>
      <c r="K911" t="inlineStr">
        <is>
          <t>constant_tech</t>
        </is>
      </c>
      <c r="L911" t="inlineStr">
        <is>
          <t>Years</t>
        </is>
      </c>
      <c r="M911">
        <f t="array" ref="M911">INDEX([1]!constant_data,_xlfn.XMATCH(_xlfn.CONCAT(
SUBSTITUTE($A911,LEFT($A911,FIND($C911,$A911)+LEN($C911)-1),),
$F911,
$H911:$I911,
SUBSTITUTE($J911,LEFT($A911,FIND($C911,$A911)+LEN($C911)-1),)),
[1]!constant_index),_xlfn.XMATCH($G911,[1]!constant_header))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CIMS.CAN.BC.Commercial.Buildings.Cooking</t>
        </is>
      </c>
      <c r="B912" t="inlineStr">
        <is>
          <t>Service</t>
        </is>
      </c>
      <c r="C912" t="inlineStr">
        <is>
          <t>BC</t>
        </is>
      </c>
      <c r="D912" t="inlineStr">
        <is>
          <t>Commercial</t>
        </is>
      </c>
      <c r="E912" t="inlineStr">
        <is>
          <t>Cooking</t>
        </is>
      </c>
      <c r="F912" t="inlineStr">
        <is>
          <t>Electric</t>
        </is>
      </c>
      <c r="G912" t="inlineStr">
        <is>
          <t>market_share_total</t>
        </is>
      </c>
      <c r="K912" t="inlineStr">
        <is>
          <t>annual_tech</t>
        </is>
      </c>
      <c r="L912" t="inlineStr">
        <is>
          <t>%</t>
        </is>
      </c>
      <c r="M912">
        <f t="array" ref="M912">INDEX([1]!annual_data,_xlfn.XMATCH(_xlfn.CONCAT(
SUBSTITUTE($A912,LEFT($A912,FIND($C912,$A912)+LEN($C912)-1),),
$F912,
$G912:$I912,
SUBSTITUTE($J912,LEFT($A912,FIND($C912,$A912)+LEN($C912)-1),)),
[1]!annual_index),_xlfn.XMATCH(M$2,[1]!annual_header))</f>
        <v/>
      </c>
    </row>
    <row r="913">
      <c r="A913" t="inlineStr">
        <is>
          <t>CIMS.CAN.BC.Commercial.Buildings.Cooking</t>
        </is>
      </c>
      <c r="B913" t="inlineStr">
        <is>
          <t>Service</t>
        </is>
      </c>
      <c r="C913" t="inlineStr">
        <is>
          <t>BC</t>
        </is>
      </c>
      <c r="D913" t="inlineStr">
        <is>
          <t>Commercial</t>
        </is>
      </c>
      <c r="E913" t="inlineStr">
        <is>
          <t>Cooking</t>
        </is>
      </c>
      <c r="F913" t="inlineStr">
        <is>
          <t>Electric</t>
        </is>
      </c>
      <c r="G913" t="inlineStr">
        <is>
          <t>output</t>
        </is>
      </c>
      <c r="K913" t="inlineStr">
        <is>
          <t>constant_tech</t>
        </is>
      </c>
      <c r="L913" t="inlineStr">
        <is>
          <t>node unit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CIMS.CAN.BC.Commercial.Buildings.Cooking</t>
        </is>
      </c>
      <c r="B914" t="inlineStr">
        <is>
          <t>Service</t>
        </is>
      </c>
      <c r="C914" t="inlineStr">
        <is>
          <t>BC</t>
        </is>
      </c>
      <c r="D914" t="inlineStr">
        <is>
          <t>Commercial</t>
        </is>
      </c>
      <c r="E914" t="inlineStr">
        <is>
          <t>Cooking</t>
        </is>
      </c>
      <c r="F914" t="inlineStr">
        <is>
          <t>Electric</t>
        </is>
      </c>
      <c r="G914" t="inlineStr">
        <is>
          <t>fcc</t>
        </is>
      </c>
      <c r="K914" t="inlineStr">
        <is>
          <t>constant_tech</t>
        </is>
      </c>
      <c r="L914" t="inlineStr">
        <is>
          <t>$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CIMS.CAN.BC.Commercial.Buildings.Cooking</t>
        </is>
      </c>
      <c r="B915" t="inlineStr">
        <is>
          <t>Service</t>
        </is>
      </c>
      <c r="C915" t="inlineStr">
        <is>
          <t>BC</t>
        </is>
      </c>
      <c r="D915" t="inlineStr">
        <is>
          <t>Commercial</t>
        </is>
      </c>
      <c r="E915" t="inlineStr">
        <is>
          <t>Cooking</t>
        </is>
      </c>
      <c r="F915" t="inlineStr">
        <is>
          <t>Electric</t>
        </is>
      </c>
      <c r="G915" t="inlineStr">
        <is>
          <t>fom</t>
        </is>
      </c>
      <c r="K915" t="inlineStr">
        <is>
          <t>constant_tech</t>
        </is>
      </c>
      <c r="L915" t="inlineStr">
        <is>
          <t>$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CIMS.CAN.BC.Commercial.Buildings.Cooking</t>
        </is>
      </c>
      <c r="B916" t="inlineStr">
        <is>
          <t>Service</t>
        </is>
      </c>
      <c r="C916" t="inlineStr">
        <is>
          <t>BC</t>
        </is>
      </c>
      <c r="D916" t="inlineStr">
        <is>
          <t>Commercial</t>
        </is>
      </c>
      <c r="E916" t="inlineStr">
        <is>
          <t>Cooking</t>
        </is>
      </c>
      <c r="F916" t="inlineStr">
        <is>
          <t>Electric</t>
        </is>
      </c>
      <c r="G916" t="inlineStr">
        <is>
          <t>service_request</t>
        </is>
      </c>
      <c r="J916" t="inlineStr">
        <is>
          <t>CIMS.CAN.BC.Electricity</t>
        </is>
      </c>
      <c r="K916" t="inlineStr">
        <is>
          <t>annual_tech</t>
        </is>
      </c>
      <c r="L916">
        <f t="array" ref="L916">INDEX([1]!annual_data,_xlfn.XMATCH(_xlfn.CONCAT(
SUBSTITUTE($A916,LEFT($A916,FIND($C916,$A916)+LEN($C916)-1),),
$F916,
$G916:$I916,
SUBSTITUTE($J916,LEFT($A916,FIND($C916,$A916)+LEN($C916)-1),)),
[1]!annual_index),_xlfn.XMATCH(L$2,[1]!annual_header))</f>
        <v/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  <c r="N916">
        <f>M916</f>
        <v/>
      </c>
      <c r="O916">
        <f>N916</f>
        <v/>
      </c>
      <c r="P916">
        <f>O916</f>
        <v/>
      </c>
      <c r="Q916">
        <f>P916</f>
        <v/>
      </c>
      <c r="R916">
        <f>Q916</f>
        <v/>
      </c>
      <c r="S916">
        <f>R916</f>
        <v/>
      </c>
      <c r="T916">
        <f>S916</f>
        <v/>
      </c>
      <c r="U916">
        <f>T916</f>
        <v/>
      </c>
      <c r="V916">
        <f>U916</f>
        <v/>
      </c>
      <c r="W916">
        <f>V916</f>
        <v/>
      </c>
    </row>
    <row r="917">
      <c r="A917" t="inlineStr">
        <is>
          <t>CIMS.CAN.BC.Commercial.Buildings.Cooking</t>
        </is>
      </c>
      <c r="B917" t="inlineStr">
        <is>
          <t>Service</t>
        </is>
      </c>
      <c r="C917" t="inlineStr">
        <is>
          <t>BC</t>
        </is>
      </c>
      <c r="D917" t="inlineStr">
        <is>
          <t>Commercial</t>
        </is>
      </c>
      <c r="E917" t="inlineStr">
        <is>
          <t>Cooking</t>
        </is>
      </c>
      <c r="F917" t="inlineStr">
        <is>
          <t>NG</t>
        </is>
      </c>
      <c r="G917" t="inlineStr">
        <is>
          <t>technology</t>
        </is>
      </c>
    </row>
    <row r="918">
      <c r="A918" t="inlineStr">
        <is>
          <t>CIMS.CAN.BC.Commercial.Buildings.Cooking</t>
        </is>
      </c>
      <c r="B918" t="inlineStr">
        <is>
          <t>Service</t>
        </is>
      </c>
      <c r="C918" t="inlineStr">
        <is>
          <t>BC</t>
        </is>
      </c>
      <c r="D918" t="inlineStr">
        <is>
          <t>Commercial</t>
        </is>
      </c>
      <c r="E918" t="inlineStr">
        <is>
          <t>Cooking</t>
        </is>
      </c>
      <c r="F918" t="inlineStr">
        <is>
          <t>NG</t>
        </is>
      </c>
      <c r="G918" t="inlineStr">
        <is>
          <t>available</t>
        </is>
      </c>
      <c r="K918" t="inlineStr">
        <is>
          <t>constant_tech</t>
        </is>
      </c>
      <c r="L918" t="inlineStr">
        <is>
          <t>Year</t>
        </is>
      </c>
      <c r="M918">
        <f t="array" ref="M918">INDEX([1]!constant_data,_xlfn.XMATCH(_xlfn.CONCAT(
SUBSTITUTE($A918,LEFT($A918,FIND($C918,$A918)+LEN($C918)-1),),
$F918,
$H918:$I918,
SUBSTITUTE($J918,LEFT($A918,FIND($C918,$A918)+LEN($C918)-1),)),
[1]!constant_index),_xlfn.XMATCH($G918,[1]!constant_header))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  <row r="919">
      <c r="A919" t="inlineStr">
        <is>
          <t>CIMS.CAN.BC.Commercial.Buildings.Cooking</t>
        </is>
      </c>
      <c r="B919" t="inlineStr">
        <is>
          <t>Service</t>
        </is>
      </c>
      <c r="C919" t="inlineStr">
        <is>
          <t>BC</t>
        </is>
      </c>
      <c r="D919" t="inlineStr">
        <is>
          <t>Commercial</t>
        </is>
      </c>
      <c r="E919" t="inlineStr">
        <is>
          <t>Cooking</t>
        </is>
      </c>
      <c r="F919" t="inlineStr">
        <is>
          <t>NG</t>
        </is>
      </c>
      <c r="G919" t="inlineStr">
        <is>
          <t>unavailable</t>
        </is>
      </c>
      <c r="K919" t="inlineStr">
        <is>
          <t>constant_tech</t>
        </is>
      </c>
      <c r="L919" t="inlineStr">
        <is>
          <t>Year</t>
        </is>
      </c>
      <c r="M919">
        <f t="array" ref="M919">INDEX([1]!constant_data,_xlfn.XMATCH(_xlfn.CONCAT(
SUBSTITUTE($A919,LEFT($A919,FIND($C919,$A919)+LEN($C919)-1),),
$F919,
$H919:$I919,
SUBSTITUTE($J919,LEFT($A919,FIND($C919,$A919)+LEN($C919)-1),)),
[1]!constant_index),_xlfn.XMATCH($G919,[1]!constant_header))</f>
        <v/>
      </c>
      <c r="N919">
        <f>M919</f>
        <v/>
      </c>
      <c r="O919">
        <f>N919</f>
        <v/>
      </c>
      <c r="P919">
        <f>O919</f>
        <v/>
      </c>
      <c r="Q919">
        <f>P919</f>
        <v/>
      </c>
      <c r="R919">
        <f>Q919</f>
        <v/>
      </c>
      <c r="S919">
        <f>R919</f>
        <v/>
      </c>
      <c r="T919">
        <f>S919</f>
        <v/>
      </c>
      <c r="U919">
        <f>T919</f>
        <v/>
      </c>
      <c r="V919">
        <f>U919</f>
        <v/>
      </c>
      <c r="W919">
        <f>V919</f>
        <v/>
      </c>
    </row>
    <row r="920">
      <c r="A920" t="inlineStr">
        <is>
          <t>CIMS.CAN.BC.Commercial.Buildings.Cooking</t>
        </is>
      </c>
      <c r="B920" t="inlineStr">
        <is>
          <t>Service</t>
        </is>
      </c>
      <c r="C920" t="inlineStr">
        <is>
          <t>BC</t>
        </is>
      </c>
      <c r="D920" t="inlineStr">
        <is>
          <t>Commercial</t>
        </is>
      </c>
      <c r="E920" t="inlineStr">
        <is>
          <t>Cooking</t>
        </is>
      </c>
      <c r="F920" t="inlineStr">
        <is>
          <t>NG</t>
        </is>
      </c>
      <c r="G920" t="inlineStr">
        <is>
          <t>lifetime</t>
        </is>
      </c>
      <c r="K920" t="inlineStr">
        <is>
          <t>constant_tech</t>
        </is>
      </c>
      <c r="L920" t="inlineStr">
        <is>
          <t>Years</t>
        </is>
      </c>
      <c r="M920">
        <f t="array" ref="M920">INDEX([1]!constant_data,_xlfn.XMATCH(_xlfn.CONCAT(
SUBSTITUTE($A920,LEFT($A920,FIND($C920,$A920)+LEN($C920)-1),),
$F920,
$H920:$I920,
SUBSTITUTE($J920,LEFT($A920,FIND($C920,$A920)+LEN($C920)-1),)),
[1]!constant_index),_xlfn.XMATCH($G920,[1]!constant_header))</f>
        <v/>
      </c>
      <c r="N920">
        <f>M920</f>
        <v/>
      </c>
      <c r="O920">
        <f>N920</f>
        <v/>
      </c>
      <c r="P920">
        <f>O920</f>
        <v/>
      </c>
      <c r="Q920">
        <f>P920</f>
        <v/>
      </c>
      <c r="R920">
        <f>Q920</f>
        <v/>
      </c>
      <c r="S920">
        <f>R920</f>
        <v/>
      </c>
      <c r="T920">
        <f>S920</f>
        <v/>
      </c>
      <c r="U920">
        <f>T920</f>
        <v/>
      </c>
      <c r="V920">
        <f>U920</f>
        <v/>
      </c>
      <c r="W920">
        <f>V920</f>
        <v/>
      </c>
    </row>
    <row r="921">
      <c r="A921" t="inlineStr">
        <is>
          <t>CIMS.CAN.BC.Commercial.Buildings.Cooking</t>
        </is>
      </c>
      <c r="B921" t="inlineStr">
        <is>
          <t>Service</t>
        </is>
      </c>
      <c r="C921" t="inlineStr">
        <is>
          <t>BC</t>
        </is>
      </c>
      <c r="D921" t="inlineStr">
        <is>
          <t>Commercial</t>
        </is>
      </c>
      <c r="E921" t="inlineStr">
        <is>
          <t>Cooking</t>
        </is>
      </c>
      <c r="F921" t="inlineStr">
        <is>
          <t>NG</t>
        </is>
      </c>
      <c r="G921" t="inlineStr">
        <is>
          <t>market_share_total</t>
        </is>
      </c>
      <c r="K921" t="inlineStr">
        <is>
          <t>annual_tech</t>
        </is>
      </c>
      <c r="L921" t="inlineStr">
        <is>
          <t>%</t>
        </is>
      </c>
      <c r="M921">
        <f t="array" ref="M921">INDEX([1]!annual_data,_xlfn.XMATCH(_xlfn.CONCAT(
SUBSTITUTE($A921,LEFT($A921,FIND($C921,$A921)+LEN($C921)-1),),
$F921,
$G921:$I921,
SUBSTITUTE($J921,LEFT($A921,FIND($C921,$A921)+LEN($C921)-1),)),
[1]!annual_index),_xlfn.XMATCH(M$2,[1]!annual_header))</f>
        <v/>
      </c>
    </row>
    <row r="922">
      <c r="A922" t="inlineStr">
        <is>
          <t>CIMS.CAN.BC.Commercial.Buildings.Cooking</t>
        </is>
      </c>
      <c r="B922" t="inlineStr">
        <is>
          <t>Service</t>
        </is>
      </c>
      <c r="C922" t="inlineStr">
        <is>
          <t>BC</t>
        </is>
      </c>
      <c r="D922" t="inlineStr">
        <is>
          <t>Commercial</t>
        </is>
      </c>
      <c r="E922" t="inlineStr">
        <is>
          <t>Cooking</t>
        </is>
      </c>
      <c r="F922" t="inlineStr">
        <is>
          <t>NG</t>
        </is>
      </c>
      <c r="G922" t="inlineStr">
        <is>
          <t>output</t>
        </is>
      </c>
      <c r="K922" t="inlineStr">
        <is>
          <t>constant_tech</t>
        </is>
      </c>
      <c r="L922" t="inlineStr">
        <is>
          <t>node unit</t>
        </is>
      </c>
      <c r="M922">
        <f t="array" ref="M922">INDEX([1]!constant_data,_xlfn.XMATCH(_xlfn.CONCAT(
SUBSTITUTE($A922,LEFT($A922,FIND($C922,$A922)+LEN($C922)-1),),
$F922,
$H922:$I922,
SUBSTITUTE($J922,LEFT($A922,FIND($C922,$A922)+LEN($C922)-1),)),
[1]!constant_index),_xlfn.XMATCH($G922,[1]!constant_header))</f>
        <v/>
      </c>
      <c r="N922">
        <f>M922</f>
        <v/>
      </c>
      <c r="O922">
        <f>N922</f>
        <v/>
      </c>
      <c r="P922">
        <f>O922</f>
        <v/>
      </c>
      <c r="Q922">
        <f>P922</f>
        <v/>
      </c>
      <c r="R922">
        <f>Q922</f>
        <v/>
      </c>
      <c r="S922">
        <f>R922</f>
        <v/>
      </c>
      <c r="T922">
        <f>S922</f>
        <v/>
      </c>
      <c r="U922">
        <f>T922</f>
        <v/>
      </c>
      <c r="V922">
        <f>U922</f>
        <v/>
      </c>
      <c r="W922">
        <f>V922</f>
        <v/>
      </c>
    </row>
    <row r="923">
      <c r="A923" t="inlineStr">
        <is>
          <t>CIMS.CAN.BC.Commercial.Buildings.Cooking</t>
        </is>
      </c>
      <c r="B923" t="inlineStr">
        <is>
          <t>Service</t>
        </is>
      </c>
      <c r="C923" t="inlineStr">
        <is>
          <t>BC</t>
        </is>
      </c>
      <c r="D923" t="inlineStr">
        <is>
          <t>Commercial</t>
        </is>
      </c>
      <c r="E923" t="inlineStr">
        <is>
          <t>Cooking</t>
        </is>
      </c>
      <c r="F923" t="inlineStr">
        <is>
          <t>NG</t>
        </is>
      </c>
      <c r="G923" t="inlineStr">
        <is>
          <t>fcc</t>
        </is>
      </c>
      <c r="K923" t="inlineStr">
        <is>
          <t>constant_tech</t>
        </is>
      </c>
      <c r="L923" t="inlineStr">
        <is>
          <t>$</t>
        </is>
      </c>
      <c r="M923">
        <f t="array" ref="M923">INDEX([1]!constant_data,_xlfn.XMATCH(_xlfn.CONCAT(
SUBSTITUTE($A923,LEFT($A923,FIND($C923,$A923)+LEN($C923)-1),),
$F923,
$H923:$I923,
SUBSTITUTE($J923,LEFT($A923,FIND($C923,$A923)+LEN($C923)-1),)),
[1]!constant_index),_xlfn.XMATCH($G923,[1]!constant_header))</f>
        <v/>
      </c>
      <c r="N923">
        <f>M923</f>
        <v/>
      </c>
      <c r="O923">
        <f>N923</f>
        <v/>
      </c>
      <c r="P923">
        <f>O923</f>
        <v/>
      </c>
      <c r="Q923">
        <f>P923</f>
        <v/>
      </c>
      <c r="R923">
        <f>Q923</f>
        <v/>
      </c>
      <c r="S923">
        <f>R923</f>
        <v/>
      </c>
      <c r="T923">
        <f>S923</f>
        <v/>
      </c>
      <c r="U923">
        <f>T923</f>
        <v/>
      </c>
      <c r="V923">
        <f>U923</f>
        <v/>
      </c>
      <c r="W923">
        <f>V923</f>
        <v/>
      </c>
    </row>
    <row r="924">
      <c r="A924" t="inlineStr">
        <is>
          <t>CIMS.CAN.BC.Commercial.Buildings.Cooking</t>
        </is>
      </c>
      <c r="B924" t="inlineStr">
        <is>
          <t>Service</t>
        </is>
      </c>
      <c r="C924" t="inlineStr">
        <is>
          <t>BC</t>
        </is>
      </c>
      <c r="D924" t="inlineStr">
        <is>
          <t>Commercial</t>
        </is>
      </c>
      <c r="E924" t="inlineStr">
        <is>
          <t>Cooking</t>
        </is>
      </c>
      <c r="F924" t="inlineStr">
        <is>
          <t>NG</t>
        </is>
      </c>
      <c r="G924" t="inlineStr">
        <is>
          <t>fom</t>
        </is>
      </c>
      <c r="K924" t="inlineStr">
        <is>
          <t>constant_tech</t>
        </is>
      </c>
      <c r="L924" t="inlineStr">
        <is>
          <t>$</t>
        </is>
      </c>
      <c r="M924">
        <f t="array" ref="M924">INDEX([1]!constant_data,_xlfn.XMATCH(_xlfn.CONCAT(
SUBSTITUTE($A924,LEFT($A924,FIND($C924,$A924)+LEN($C924)-1),),
$F924,
$H924:$I924,
SUBSTITUTE($J924,LEFT($A924,FIND($C924,$A924)+LEN($C924)-1),)),
[1]!constant_index),_xlfn.XMATCH($G924,[1]!constant_header))</f>
        <v/>
      </c>
      <c r="N924">
        <f>M924</f>
        <v/>
      </c>
      <c r="O924">
        <f>N924</f>
        <v/>
      </c>
      <c r="P924">
        <f>O924</f>
        <v/>
      </c>
      <c r="Q924">
        <f>P924</f>
        <v/>
      </c>
      <c r="R924">
        <f>Q924</f>
        <v/>
      </c>
      <c r="S924">
        <f>R924</f>
        <v/>
      </c>
      <c r="T924">
        <f>S924</f>
        <v/>
      </c>
      <c r="U924">
        <f>T924</f>
        <v/>
      </c>
      <c r="V924">
        <f>U924</f>
        <v/>
      </c>
      <c r="W924">
        <f>V924</f>
        <v/>
      </c>
    </row>
    <row r="925">
      <c r="A925" t="inlineStr">
        <is>
          <t>CIMS.CAN.BC.Commercial.Buildings.Cooking</t>
        </is>
      </c>
      <c r="B925" t="inlineStr">
        <is>
          <t>Service</t>
        </is>
      </c>
      <c r="C925" t="inlineStr">
        <is>
          <t>BC</t>
        </is>
      </c>
      <c r="D925" t="inlineStr">
        <is>
          <t>Commercial</t>
        </is>
      </c>
      <c r="E925" t="inlineStr">
        <is>
          <t>Cooking</t>
        </is>
      </c>
      <c r="F925" t="inlineStr">
        <is>
          <t>NG</t>
        </is>
      </c>
      <c r="G925" t="inlineStr">
        <is>
          <t>service_request</t>
        </is>
      </c>
      <c r="J925" t="inlineStr">
        <is>
          <t>CIMS.CAN.BC.Commercial.Methane Blend</t>
        </is>
      </c>
      <c r="K925" t="inlineStr">
        <is>
          <t>annual_tech</t>
        </is>
      </c>
      <c r="L925">
        <f t="array" ref="L925">INDEX([1]!annual_data,_xlfn.XMATCH(_xlfn.CONCAT(
SUBSTITUTE($A925,LEFT($A925,FIND($C925,$A925)+LEN($C925)-1),),
$F925,
$G925:$I925,
SUBSTITUTE($J925,LEFT($A925,FIND($C925,$A925)+LEN($C925)-1),)),
[1]!annual_index),_xlfn.XMATCH(L$2,[1]!annual_header))</f>
        <v/>
      </c>
      <c r="M925">
        <f t="array" ref="M925">INDEX([1]!annual_data,_xlfn.XMATCH(_xlfn.CONCAT(
SUBSTITUTE($A925,LEFT($A925,FIND($C925,$A925)+LEN($C925)-1),),
$F925,
$G925:$I925,
SUBSTITUTE($J925,LEFT($A925,FIND($C925,$A925)+LEN($C925)-1),)),
[1]!annual_index),_xlfn.XMATCH(M$2,[1]!annual_header))</f>
        <v/>
      </c>
      <c r="N925">
        <f>M925</f>
        <v/>
      </c>
      <c r="O925">
        <f>N925</f>
        <v/>
      </c>
      <c r="P925">
        <f>O925</f>
        <v/>
      </c>
      <c r="Q925">
        <f>P925</f>
        <v/>
      </c>
      <c r="R925">
        <f>Q925</f>
        <v/>
      </c>
      <c r="S925">
        <f>R925</f>
        <v/>
      </c>
      <c r="T925">
        <f>S925</f>
        <v/>
      </c>
      <c r="U925">
        <f>T925</f>
        <v/>
      </c>
      <c r="V925">
        <f>U925</f>
        <v/>
      </c>
      <c r="W925">
        <f>V925</f>
        <v/>
      </c>
    </row>
    <row r="926">
      <c r="A926" t="inlineStr">
        <is>
          <t>CIMS.CAN.BC.Commercial.Buildings.Cooking</t>
        </is>
      </c>
      <c r="B926" t="inlineStr">
        <is>
          <t>Service</t>
        </is>
      </c>
      <c r="C926" t="inlineStr">
        <is>
          <t>BC</t>
        </is>
      </c>
      <c r="D926" t="inlineStr">
        <is>
          <t>Commercial</t>
        </is>
      </c>
      <c r="E926" t="inlineStr">
        <is>
          <t>Cooking</t>
        </is>
      </c>
      <c r="F926" t="inlineStr">
        <is>
          <t>Propane</t>
        </is>
      </c>
      <c r="G926" t="inlineStr">
        <is>
          <t>technology</t>
        </is>
      </c>
    </row>
    <row r="927">
      <c r="A927" t="inlineStr">
        <is>
          <t>CIMS.CAN.BC.Commercial.Buildings.Cooking</t>
        </is>
      </c>
      <c r="B927" t="inlineStr">
        <is>
          <t>Service</t>
        </is>
      </c>
      <c r="C927" t="inlineStr">
        <is>
          <t>BC</t>
        </is>
      </c>
      <c r="D927" t="inlineStr">
        <is>
          <t>Commercial</t>
        </is>
      </c>
      <c r="E927" t="inlineStr">
        <is>
          <t>Cooking</t>
        </is>
      </c>
      <c r="F927" t="inlineStr">
        <is>
          <t>Propane</t>
        </is>
      </c>
      <c r="G927" t="inlineStr">
        <is>
          <t>available</t>
        </is>
      </c>
      <c r="K927" t="inlineStr">
        <is>
          <t>constant_tech</t>
        </is>
      </c>
      <c r="L927" t="inlineStr">
        <is>
          <t>Year</t>
        </is>
      </c>
      <c r="M927">
        <f t="array" ref="M927">INDEX([1]!constant_data,_xlfn.XMATCH(_xlfn.CONCAT(
SUBSTITUTE($A927,LEFT($A927,FIND($C927,$A927)+LEN($C927)-1),),
$F927,
$H927:$I927,
SUBSTITUTE($J927,LEFT($A927,FIND($C927,$A927)+LEN($C927)-1),)),
[1]!constant_index),_xlfn.XMATCH($G927,[1]!constant_header))</f>
        <v/>
      </c>
      <c r="N927">
        <f>M927</f>
        <v/>
      </c>
      <c r="O927">
        <f>N927</f>
        <v/>
      </c>
      <c r="P927">
        <f>O927</f>
        <v/>
      </c>
      <c r="Q927">
        <f>P927</f>
        <v/>
      </c>
      <c r="R927">
        <f>Q927</f>
        <v/>
      </c>
      <c r="S927">
        <f>R927</f>
        <v/>
      </c>
      <c r="T927">
        <f>S927</f>
        <v/>
      </c>
      <c r="U927">
        <f>T927</f>
        <v/>
      </c>
      <c r="V927">
        <f>U927</f>
        <v/>
      </c>
      <c r="W927">
        <f>V927</f>
        <v/>
      </c>
    </row>
    <row r="928">
      <c r="A928" t="inlineStr">
        <is>
          <t>CIMS.CAN.BC.Commercial.Buildings.Cooking</t>
        </is>
      </c>
      <c r="B928" t="inlineStr">
        <is>
          <t>Service</t>
        </is>
      </c>
      <c r="C928" t="inlineStr">
        <is>
          <t>BC</t>
        </is>
      </c>
      <c r="D928" t="inlineStr">
        <is>
          <t>Commercial</t>
        </is>
      </c>
      <c r="E928" t="inlineStr">
        <is>
          <t>Cooking</t>
        </is>
      </c>
      <c r="F928" t="inlineStr">
        <is>
          <t>Propane</t>
        </is>
      </c>
      <c r="G928" t="inlineStr">
        <is>
          <t>unavailable</t>
        </is>
      </c>
      <c r="K928" t="inlineStr">
        <is>
          <t>constant_tech</t>
        </is>
      </c>
      <c r="L928" t="inlineStr">
        <is>
          <t>Year</t>
        </is>
      </c>
      <c r="M928">
        <f t="array" ref="M928">INDEX([1]!constant_data,_xlfn.XMATCH(_xlfn.CONCAT(
SUBSTITUTE($A928,LEFT($A928,FIND($C928,$A928)+LEN($C928)-1),),
$F928,
$H928:$I928,
SUBSTITUTE($J928,LEFT($A928,FIND($C928,$A928)+LEN($C928)-1),)),
[1]!constant_index),_xlfn.XMATCH($G928,[1]!constant_header))</f>
        <v/>
      </c>
      <c r="N928">
        <f>M928</f>
        <v/>
      </c>
      <c r="O928">
        <f>N928</f>
        <v/>
      </c>
      <c r="P928">
        <f>O928</f>
        <v/>
      </c>
      <c r="Q928">
        <f>P928</f>
        <v/>
      </c>
      <c r="R928">
        <f>Q928</f>
        <v/>
      </c>
      <c r="S928">
        <f>R928</f>
        <v/>
      </c>
      <c r="T928">
        <f>S928</f>
        <v/>
      </c>
      <c r="U928">
        <f>T928</f>
        <v/>
      </c>
      <c r="V928">
        <f>U928</f>
        <v/>
      </c>
      <c r="W928">
        <f>V928</f>
        <v/>
      </c>
    </row>
    <row r="929">
      <c r="A929" t="inlineStr">
        <is>
          <t>CIMS.CAN.BC.Commercial.Buildings.Cooking</t>
        </is>
      </c>
      <c r="B929" t="inlineStr">
        <is>
          <t>Service</t>
        </is>
      </c>
      <c r="C929" t="inlineStr">
        <is>
          <t>BC</t>
        </is>
      </c>
      <c r="D929" t="inlineStr">
        <is>
          <t>Commercial</t>
        </is>
      </c>
      <c r="E929" t="inlineStr">
        <is>
          <t>Cooking</t>
        </is>
      </c>
      <c r="F929" t="inlineStr">
        <is>
          <t>Propane</t>
        </is>
      </c>
      <c r="G929" t="inlineStr">
        <is>
          <t>lifetime</t>
        </is>
      </c>
      <c r="K929" t="inlineStr">
        <is>
          <t>constant_tech</t>
        </is>
      </c>
      <c r="L929" t="inlineStr">
        <is>
          <t>Years</t>
        </is>
      </c>
      <c r="M929">
        <f t="array" ref="M929">INDEX([1]!constant_data,_xlfn.XMATCH(_xlfn.CONCAT(
SUBSTITUTE($A929,LEFT($A929,FIND($C929,$A929)+LEN($C929)-1),),
$F929,
$H929:$I929,
SUBSTITUTE($J929,LEFT($A929,FIND($C929,$A929)+LEN($C929)-1),)),
[1]!constant_index),_xlfn.XMATCH($G929,[1]!constant_header))</f>
        <v/>
      </c>
      <c r="N929">
        <f>M929</f>
        <v/>
      </c>
      <c r="O929">
        <f>N929</f>
        <v/>
      </c>
      <c r="P929">
        <f>O929</f>
        <v/>
      </c>
      <c r="Q929">
        <f>P929</f>
        <v/>
      </c>
      <c r="R929">
        <f>Q929</f>
        <v/>
      </c>
      <c r="S929">
        <f>R929</f>
        <v/>
      </c>
      <c r="T929">
        <f>S929</f>
        <v/>
      </c>
      <c r="U929">
        <f>T929</f>
        <v/>
      </c>
      <c r="V929">
        <f>U929</f>
        <v/>
      </c>
      <c r="W929">
        <f>V929</f>
        <v/>
      </c>
    </row>
    <row r="930">
      <c r="A930" t="inlineStr">
        <is>
          <t>CIMS.CAN.BC.Commercial.Buildings.Cooking</t>
        </is>
      </c>
      <c r="B930" t="inlineStr">
        <is>
          <t>Service</t>
        </is>
      </c>
      <c r="C930" t="inlineStr">
        <is>
          <t>BC</t>
        </is>
      </c>
      <c r="D930" t="inlineStr">
        <is>
          <t>Commercial</t>
        </is>
      </c>
      <c r="E930" t="inlineStr">
        <is>
          <t>Cooking</t>
        </is>
      </c>
      <c r="F930" t="inlineStr">
        <is>
          <t>Propane</t>
        </is>
      </c>
      <c r="G930" t="inlineStr">
        <is>
          <t>market_share_total</t>
        </is>
      </c>
      <c r="K930" t="inlineStr">
        <is>
          <t>annual_tech</t>
        </is>
      </c>
      <c r="L930" t="inlineStr">
        <is>
          <t>%</t>
        </is>
      </c>
      <c r="M930">
        <f t="array" ref="M930">INDEX([1]!annual_data,_xlfn.XMATCH(_xlfn.CONCAT(
SUBSTITUTE($A930,LEFT($A930,FIND($C930,$A930)+LEN($C930)-1),),
$F930,
$G930:$I930,
SUBSTITUTE($J930,LEFT($A930,FIND($C930,$A930)+LEN($C930)-1),)),
[1]!annual_index),_xlfn.XMATCH(M$2,[1]!annual_header))</f>
        <v/>
      </c>
    </row>
    <row r="931">
      <c r="A931" t="inlineStr">
        <is>
          <t>CIMS.CAN.BC.Commercial.Buildings.Cooking</t>
        </is>
      </c>
      <c r="B931" t="inlineStr">
        <is>
          <t>Service</t>
        </is>
      </c>
      <c r="C931" t="inlineStr">
        <is>
          <t>BC</t>
        </is>
      </c>
      <c r="D931" t="inlineStr">
        <is>
          <t>Commercial</t>
        </is>
      </c>
      <c r="E931" t="inlineStr">
        <is>
          <t>Cooking</t>
        </is>
      </c>
      <c r="F931" t="inlineStr">
        <is>
          <t>Propane</t>
        </is>
      </c>
      <c r="G931" t="inlineStr">
        <is>
          <t>output</t>
        </is>
      </c>
      <c r="K931" t="inlineStr">
        <is>
          <t>constant_tech</t>
        </is>
      </c>
      <c r="L931" t="inlineStr">
        <is>
          <t>node unit</t>
        </is>
      </c>
      <c r="M931">
        <f t="array" ref="M931">INDEX([1]!constant_data,_xlfn.XMATCH(_xlfn.CONCAT(
SUBSTITUTE($A931,LEFT($A931,FIND($C931,$A931)+LEN($C931)-1),),
$F931,
$H931:$I931,
SUBSTITUTE($J931,LEFT($A931,FIND($C931,$A931)+LEN($C931)-1),)),
[1]!constant_index),_xlfn.XMATCH($G931,[1]!constant_header))</f>
        <v/>
      </c>
      <c r="N931">
        <f>M931</f>
        <v/>
      </c>
      <c r="O931">
        <f>N931</f>
        <v/>
      </c>
      <c r="P931">
        <f>O931</f>
        <v/>
      </c>
      <c r="Q931">
        <f>P931</f>
        <v/>
      </c>
      <c r="R931">
        <f>Q931</f>
        <v/>
      </c>
      <c r="S931">
        <f>R931</f>
        <v/>
      </c>
      <c r="T931">
        <f>S931</f>
        <v/>
      </c>
      <c r="U931">
        <f>T931</f>
        <v/>
      </c>
      <c r="V931">
        <f>U931</f>
        <v/>
      </c>
      <c r="W931">
        <f>V931</f>
        <v/>
      </c>
    </row>
    <row r="932">
      <c r="A932" t="inlineStr">
        <is>
          <t>CIMS.CAN.BC.Commercial.Buildings.Cooking</t>
        </is>
      </c>
      <c r="B932" t="inlineStr">
        <is>
          <t>Service</t>
        </is>
      </c>
      <c r="C932" t="inlineStr">
        <is>
          <t>BC</t>
        </is>
      </c>
      <c r="D932" t="inlineStr">
        <is>
          <t>Commercial</t>
        </is>
      </c>
      <c r="E932" t="inlineStr">
        <is>
          <t>Cooking</t>
        </is>
      </c>
      <c r="F932" t="inlineStr">
        <is>
          <t>Propane</t>
        </is>
      </c>
      <c r="G932" t="inlineStr">
        <is>
          <t>fcc</t>
        </is>
      </c>
      <c r="K932" t="inlineStr">
        <is>
          <t>constant_tech</t>
        </is>
      </c>
      <c r="L932" t="inlineStr">
        <is>
          <t>$</t>
        </is>
      </c>
      <c r="M932">
        <f t="array" ref="M932">INDEX([1]!constant_data,_xlfn.XMATCH(_xlfn.CONCAT(
SUBSTITUTE($A932,LEFT($A932,FIND($C932,$A932)+LEN($C932)-1),),
$F932,
$H932:$I932,
SUBSTITUTE($J932,LEFT($A932,FIND($C932,$A932)+LEN($C932)-1),)),
[1]!constant_index),_xlfn.XMATCH($G932,[1]!constant_header))</f>
        <v/>
      </c>
      <c r="N932">
        <f>M932</f>
        <v/>
      </c>
      <c r="O932">
        <f>N932</f>
        <v/>
      </c>
      <c r="P932">
        <f>O932</f>
        <v/>
      </c>
      <c r="Q932">
        <f>P932</f>
        <v/>
      </c>
      <c r="R932">
        <f>Q932</f>
        <v/>
      </c>
      <c r="S932">
        <f>R932</f>
        <v/>
      </c>
      <c r="T932">
        <f>S932</f>
        <v/>
      </c>
      <c r="U932">
        <f>T932</f>
        <v/>
      </c>
      <c r="V932">
        <f>U932</f>
        <v/>
      </c>
      <c r="W932">
        <f>V932</f>
        <v/>
      </c>
    </row>
    <row r="933">
      <c r="A933" t="inlineStr">
        <is>
          <t>CIMS.CAN.BC.Commercial.Buildings.Cooking</t>
        </is>
      </c>
      <c r="B933" t="inlineStr">
        <is>
          <t>Service</t>
        </is>
      </c>
      <c r="C933" t="inlineStr">
        <is>
          <t>BC</t>
        </is>
      </c>
      <c r="D933" t="inlineStr">
        <is>
          <t>Commercial</t>
        </is>
      </c>
      <c r="E933" t="inlineStr">
        <is>
          <t>Cooking</t>
        </is>
      </c>
      <c r="F933" t="inlineStr">
        <is>
          <t>Propane</t>
        </is>
      </c>
      <c r="G933" t="inlineStr">
        <is>
          <t>fom</t>
        </is>
      </c>
      <c r="K933" t="inlineStr">
        <is>
          <t>constant_tech</t>
        </is>
      </c>
      <c r="L933" t="inlineStr">
        <is>
          <t>$</t>
        </is>
      </c>
      <c r="M933">
        <f t="array" ref="M933">INDEX([1]!constant_data,_xlfn.XMATCH(_xlfn.CONCAT(
SUBSTITUTE($A933,LEFT($A933,FIND($C933,$A933)+LEN($C933)-1),),
$F933,
$H933:$I933,
SUBSTITUTE($J933,LEFT($A933,FIND($C933,$A933)+LEN($C933)-1),)),
[1]!constant_index),_xlfn.XMATCH($G933,[1]!constant_header))</f>
        <v/>
      </c>
      <c r="N933">
        <f>M933</f>
        <v/>
      </c>
      <c r="O933">
        <f>N933</f>
        <v/>
      </c>
      <c r="P933">
        <f>O933</f>
        <v/>
      </c>
      <c r="Q933">
        <f>P933</f>
        <v/>
      </c>
      <c r="R933">
        <f>Q933</f>
        <v/>
      </c>
      <c r="S933">
        <f>R933</f>
        <v/>
      </c>
      <c r="T933">
        <f>S933</f>
        <v/>
      </c>
      <c r="U933">
        <f>T933</f>
        <v/>
      </c>
      <c r="V933">
        <f>U933</f>
        <v/>
      </c>
      <c r="W933">
        <f>V933</f>
        <v/>
      </c>
    </row>
    <row r="934">
      <c r="A934" t="inlineStr">
        <is>
          <t>CIMS.CAN.BC.Commercial.Buildings.Cooking</t>
        </is>
      </c>
      <c r="B934" t="inlineStr">
        <is>
          <t>Service</t>
        </is>
      </c>
      <c r="C934" t="inlineStr">
        <is>
          <t>BC</t>
        </is>
      </c>
      <c r="D934" t="inlineStr">
        <is>
          <t>Commercial</t>
        </is>
      </c>
      <c r="E934" t="inlineStr">
        <is>
          <t>Cooking</t>
        </is>
      </c>
      <c r="F934" t="inlineStr">
        <is>
          <t>Propane</t>
        </is>
      </c>
      <c r="G934" t="inlineStr">
        <is>
          <t>service_request</t>
        </is>
      </c>
      <c r="J934" t="inlineStr">
        <is>
          <t>CIMS.Generic Fuels.Propane</t>
        </is>
      </c>
      <c r="K934" t="inlineStr">
        <is>
          <t>annual_tech</t>
        </is>
      </c>
      <c r="L934">
        <f t="array" ref="L934">INDEX([1]!annual_data,_xlfn.XMATCH(_xlfn.CONCAT(
SUBSTITUTE($A934,LEFT($A934,FIND($C934,$A934)+LEN($C934)-1),),
$F934,
$G934:$I934,
SUBSTITUTE($J934,LEFT($A934,FIND($C934,$A934)+LEN($C934)-1),)),
[1]!annual_index),_xlfn.XMATCH(L$2,[1]!annual_header))</f>
        <v/>
      </c>
      <c r="M934">
        <f t="array" ref="M934">INDEX([1]!annual_data,_xlfn.XMATCH(_xlfn.CONCAT(
SUBSTITUTE($A934,LEFT($A934,FIND($C934,$A934)+LEN($C934)-1),),
$F934,
$G934:$I934,
SUBSTITUTE($J934,LEFT($A934,FIND($C934,$A934)+LEN($C934)-1),)),
[1]!annual_index),_xlfn.XMATCH(M$2,[1]!annual_header))</f>
        <v/>
      </c>
      <c r="N934">
        <f>M934</f>
        <v/>
      </c>
      <c r="O934">
        <f>N934</f>
        <v/>
      </c>
      <c r="P934">
        <f>O934</f>
        <v/>
      </c>
      <c r="Q934">
        <f>P934</f>
        <v/>
      </c>
      <c r="R934">
        <f>Q934</f>
        <v/>
      </c>
      <c r="S934">
        <f>R934</f>
        <v/>
      </c>
      <c r="T934">
        <f>S934</f>
        <v/>
      </c>
      <c r="U934">
        <f>T934</f>
        <v/>
      </c>
      <c r="V934">
        <f>U934</f>
        <v/>
      </c>
      <c r="W934">
        <f>V934</f>
        <v/>
      </c>
    </row>
    <row r="935">
      <c r="A935" t="inlineStr">
        <is>
          <t>CIMS.CAN.BC.Commercial.Buildings.Hot Water</t>
        </is>
      </c>
      <c r="B935" t="inlineStr">
        <is>
          <t>Service</t>
        </is>
      </c>
      <c r="C935" t="inlineStr">
        <is>
          <t>BC</t>
        </is>
      </c>
      <c r="D935" t="inlineStr">
        <is>
          <t>Commercial</t>
        </is>
      </c>
      <c r="E935" t="inlineStr">
        <is>
          <t>Hot Water</t>
        </is>
      </c>
      <c r="G935" t="inlineStr">
        <is>
          <t>service_provide</t>
        </is>
      </c>
      <c r="K935" t="inlineStr">
        <is>
          <t>constant_tech</t>
        </is>
      </c>
      <c r="L935">
        <f t="array" ref="L935">INDEX([1]!constant_data,_xlfn.XMATCH(_xlfn.CONCAT(
SUBSTITUTE($A935,LEFT($A935,FIND($C935,$A935)+LEN($C935)-1),),
$F935,
$H935:$I935,
SUBSTITUTE($J935,LEFT($A935,FIND($C935,$A935)+LEN($C935)-1),)),
[1]!constant_index),_xlfn.XMATCH($G935,[1]!constant_header))</f>
        <v/>
      </c>
    </row>
    <row r="936">
      <c r="A936" t="inlineStr">
        <is>
          <t>CIMS.CAN.BC.Commercial.Buildings.Hot Water</t>
        </is>
      </c>
      <c r="B936" t="inlineStr">
        <is>
          <t>Service</t>
        </is>
      </c>
      <c r="C936" t="inlineStr">
        <is>
          <t>BC</t>
        </is>
      </c>
      <c r="D936" t="inlineStr">
        <is>
          <t>Commercial</t>
        </is>
      </c>
      <c r="E936" t="inlineStr">
        <is>
          <t>Hot Water</t>
        </is>
      </c>
      <c r="G936" t="inlineStr">
        <is>
          <t>competition</t>
        </is>
      </c>
      <c r="H936" t="inlineStr">
        <is>
          <t>Tech Compete</t>
        </is>
      </c>
    </row>
    <row r="937">
      <c r="A937" t="inlineStr">
        <is>
          <t>CIMS.CAN.BC.Commercial.Buildings.Hot Water</t>
        </is>
      </c>
      <c r="B937" t="inlineStr">
        <is>
          <t>Service</t>
        </is>
      </c>
      <c r="C937" t="inlineStr">
        <is>
          <t>BC</t>
        </is>
      </c>
      <c r="D937" t="inlineStr">
        <is>
          <t>Commercial</t>
        </is>
      </c>
      <c r="E937" t="inlineStr">
        <is>
          <t>Hot Water</t>
        </is>
      </c>
      <c r="G937" t="inlineStr">
        <is>
          <t>discount_rate_financial</t>
        </is>
      </c>
      <c r="K937" t="inlineStr">
        <is>
          <t>constant_tech</t>
        </is>
      </c>
      <c r="L937" t="inlineStr">
        <is>
          <t>%</t>
        </is>
      </c>
      <c r="M937">
        <f t="array" ref="M937">INDEX([1]!constant_data,_xlfn.XMATCH(_xlfn.CONCAT(
SUBSTITUTE($A937,LEFT($A937,FIND($C937,$A937)+LEN($C937)-1),),
$F937,
$H937:$I937,
SUBSTITUTE($J937,LEFT($A937,FIND($C937,$A937)+LEN($C937)-1),)),
[1]!constant_index),_xlfn.XMATCH($G937,[1]!constant_header))</f>
        <v/>
      </c>
      <c r="N937">
        <f>M937</f>
        <v/>
      </c>
      <c r="O937">
        <f>N937</f>
        <v/>
      </c>
      <c r="P937">
        <f>O937</f>
        <v/>
      </c>
      <c r="Q937">
        <f>P937</f>
        <v/>
      </c>
      <c r="R937">
        <f>Q937</f>
        <v/>
      </c>
      <c r="S937">
        <f>R937</f>
        <v/>
      </c>
      <c r="T937">
        <f>S937</f>
        <v/>
      </c>
      <c r="U937">
        <f>T937</f>
        <v/>
      </c>
      <c r="V937">
        <f>U937</f>
        <v/>
      </c>
      <c r="W937">
        <f>V937</f>
        <v/>
      </c>
    </row>
    <row r="938">
      <c r="A938" t="inlineStr">
        <is>
          <t>CIMS.CAN.BC.Commercial.Buildings.Hot Water</t>
        </is>
      </c>
      <c r="B938" t="inlineStr">
        <is>
          <t>Service</t>
        </is>
      </c>
      <c r="C938" t="inlineStr">
        <is>
          <t>BC</t>
        </is>
      </c>
      <c r="D938" t="inlineStr">
        <is>
          <t>Commercial</t>
        </is>
      </c>
      <c r="E938" t="inlineStr">
        <is>
          <t>Hot Water</t>
        </is>
      </c>
      <c r="G938" t="inlineStr">
        <is>
          <t>discount_rate_retrofit</t>
        </is>
      </c>
      <c r="K938" t="inlineStr">
        <is>
          <t>constant_tech</t>
        </is>
      </c>
      <c r="L938" t="inlineStr">
        <is>
          <t>%</t>
        </is>
      </c>
      <c r="M938">
        <f t="array" ref="M938">INDEX([1]!constant_data,_xlfn.XMATCH(_xlfn.CONCAT(
SUBSTITUTE($A938,LEFT($A938,FIND($C938,$A938)+LEN($C938)-1),),
$F938,
$H938:$I938,
SUBSTITUTE($J938,LEFT($A938,FIND($C938,$A938)+LEN($C938)-1),)),
[1]!constant_index),_xlfn.XMATCH($G938,[1]!constant_header))</f>
        <v/>
      </c>
      <c r="N938">
        <f>M938</f>
        <v/>
      </c>
      <c r="O938">
        <f>N938</f>
        <v/>
      </c>
      <c r="P938">
        <f>O938</f>
        <v/>
      </c>
      <c r="Q938">
        <f>P938</f>
        <v/>
      </c>
      <c r="R938">
        <f>Q938</f>
        <v/>
      </c>
      <c r="S938">
        <f>R938</f>
        <v/>
      </c>
      <c r="T938">
        <f>S938</f>
        <v/>
      </c>
      <c r="U938">
        <f>T938</f>
        <v/>
      </c>
      <c r="V938">
        <f>U938</f>
        <v/>
      </c>
      <c r="W938">
        <f>V938</f>
        <v/>
      </c>
    </row>
    <row r="939">
      <c r="A939" t="inlineStr">
        <is>
          <t>CIMS.CAN.BC.Commercial.Buildings.Hot Water</t>
        </is>
      </c>
      <c r="B939" t="inlineStr">
        <is>
          <t>Service</t>
        </is>
      </c>
      <c r="C939" t="inlineStr">
        <is>
          <t>BC</t>
        </is>
      </c>
      <c r="D939" t="inlineStr">
        <is>
          <t>Commercial</t>
        </is>
      </c>
      <c r="E939" t="inlineStr">
        <is>
          <t>Hot Water</t>
        </is>
      </c>
      <c r="G939" t="inlineStr">
        <is>
          <t>heterogeneity</t>
        </is>
      </c>
      <c r="K939" t="inlineStr">
        <is>
          <t>constant_tech</t>
        </is>
      </c>
      <c r="M939">
        <f t="array" ref="M939">INDEX([1]!constant_data,_xlfn.XMATCH(_xlfn.CONCAT(
SUBSTITUTE($A939,LEFT($A939,FIND($C939,$A939)+LEN($C939)-1),),
$F939,
$H939:$I939,
SUBSTITUTE($J939,LEFT($A939,FIND($C939,$A939)+LEN($C939)-1),)),
[1]!constant_index),_xlfn.XMATCH($G939,[1]!constant_header))</f>
        <v/>
      </c>
      <c r="N939">
        <f>M939</f>
        <v/>
      </c>
      <c r="O939">
        <f>N939</f>
        <v/>
      </c>
      <c r="P939">
        <f>O939</f>
        <v/>
      </c>
      <c r="Q939">
        <f>P939</f>
        <v/>
      </c>
      <c r="R939">
        <f>Q939</f>
        <v/>
      </c>
      <c r="S939">
        <f>R939</f>
        <v/>
      </c>
      <c r="T939">
        <f>S939</f>
        <v/>
      </c>
      <c r="U939">
        <f>T939</f>
        <v/>
      </c>
      <c r="V939">
        <f>U939</f>
        <v/>
      </c>
      <c r="W939">
        <f>V939</f>
        <v/>
      </c>
    </row>
    <row r="940">
      <c r="A940" t="inlineStr">
        <is>
          <t>CIMS.CAN.BC.Commercial.Buildings.Hot Water</t>
        </is>
      </c>
      <c r="B940" t="inlineStr">
        <is>
          <t>Service</t>
        </is>
      </c>
      <c r="C940" t="inlineStr">
        <is>
          <t>BC</t>
        </is>
      </c>
      <c r="D940" t="inlineStr">
        <is>
          <t>Commercial</t>
        </is>
      </c>
      <c r="E940" t="inlineStr">
        <is>
          <t>Hot Water</t>
        </is>
      </c>
      <c r="F940" t="inlineStr">
        <is>
          <t>Avg Eff NG</t>
        </is>
      </c>
      <c r="G940" t="inlineStr">
        <is>
          <t>technology</t>
        </is>
      </c>
    </row>
    <row r="941">
      <c r="A941" t="inlineStr">
        <is>
          <t>CIMS.CAN.BC.Commercial.Buildings.Hot Water</t>
        </is>
      </c>
      <c r="B941" t="inlineStr">
        <is>
          <t>Service</t>
        </is>
      </c>
      <c r="C941" t="inlineStr">
        <is>
          <t>BC</t>
        </is>
      </c>
      <c r="D941" t="inlineStr">
        <is>
          <t>Commercial</t>
        </is>
      </c>
      <c r="E941" t="inlineStr">
        <is>
          <t>Hot Water</t>
        </is>
      </c>
      <c r="F941" t="inlineStr">
        <is>
          <t>Avg Eff NG</t>
        </is>
      </c>
      <c r="G941" t="inlineStr">
        <is>
          <t>available</t>
        </is>
      </c>
      <c r="K941" t="inlineStr">
        <is>
          <t>constant_tech</t>
        </is>
      </c>
      <c r="L941" t="inlineStr">
        <is>
          <t>Year</t>
        </is>
      </c>
      <c r="M941">
        <f t="array" ref="M941">INDEX([1]!constant_data,_xlfn.XMATCH(_xlfn.CONCAT(
SUBSTITUTE($A941,LEFT($A941,FIND($C941,$A941)+LEN($C941)-1),),
$F941,
$H941:$I941,
SUBSTITUTE($J941,LEFT($A941,FIND($C941,$A941)+LEN($C941)-1),)),
[1]!constant_index),_xlfn.XMATCH($G941,[1]!constant_header))</f>
        <v/>
      </c>
      <c r="N941">
        <f>M941</f>
        <v/>
      </c>
      <c r="O941">
        <f>N941</f>
        <v/>
      </c>
      <c r="P941">
        <f>O941</f>
        <v/>
      </c>
      <c r="Q941">
        <f>P941</f>
        <v/>
      </c>
      <c r="R941">
        <f>Q941</f>
        <v/>
      </c>
      <c r="S941">
        <f>R941</f>
        <v/>
      </c>
      <c r="T941">
        <f>S941</f>
        <v/>
      </c>
      <c r="U941">
        <f>T941</f>
        <v/>
      </c>
      <c r="V941">
        <f>U941</f>
        <v/>
      </c>
      <c r="W941">
        <f>V941</f>
        <v/>
      </c>
    </row>
    <row r="942">
      <c r="A942" t="inlineStr">
        <is>
          <t>CIMS.CAN.BC.Commercial.Buildings.Hot Water</t>
        </is>
      </c>
      <c r="B942" t="inlineStr">
        <is>
          <t>Service</t>
        </is>
      </c>
      <c r="C942" t="inlineStr">
        <is>
          <t>BC</t>
        </is>
      </c>
      <c r="D942" t="inlineStr">
        <is>
          <t>Commercial</t>
        </is>
      </c>
      <c r="E942" t="inlineStr">
        <is>
          <t>Hot Water</t>
        </is>
      </c>
      <c r="F942" t="inlineStr">
        <is>
          <t>Avg Eff NG</t>
        </is>
      </c>
      <c r="G942" t="inlineStr">
        <is>
          <t>unavailable</t>
        </is>
      </c>
      <c r="K942" t="inlineStr">
        <is>
          <t>constant_tech</t>
        </is>
      </c>
      <c r="L942" t="inlineStr">
        <is>
          <t>Year</t>
        </is>
      </c>
      <c r="M942">
        <f t="array" ref="M942">INDEX([1]!constant_data,_xlfn.XMATCH(_xlfn.CONCAT(
SUBSTITUTE($A942,LEFT($A942,FIND($C942,$A942)+LEN($C942)-1),),
$F942,
$H942:$I942,
SUBSTITUTE($J942,LEFT($A942,FIND($C942,$A942)+LEN($C942)-1),)),
[1]!constant_index),_xlfn.XMATCH($G942,[1]!constant_header))</f>
        <v/>
      </c>
      <c r="N942">
        <f>M942</f>
        <v/>
      </c>
      <c r="O942">
        <f>N942</f>
        <v/>
      </c>
      <c r="P942">
        <f>O942</f>
        <v/>
      </c>
      <c r="Q942">
        <f>P942</f>
        <v/>
      </c>
      <c r="R942">
        <f>Q942</f>
        <v/>
      </c>
      <c r="S942">
        <f>R942</f>
        <v/>
      </c>
      <c r="T942">
        <f>S942</f>
        <v/>
      </c>
      <c r="U942">
        <f>T942</f>
        <v/>
      </c>
      <c r="V942">
        <f>U942</f>
        <v/>
      </c>
      <c r="W942">
        <f>V942</f>
        <v/>
      </c>
    </row>
    <row r="943">
      <c r="A943" t="inlineStr">
        <is>
          <t>CIMS.CAN.BC.Commercial.Buildings.Hot Water</t>
        </is>
      </c>
      <c r="B943" t="inlineStr">
        <is>
          <t>Service</t>
        </is>
      </c>
      <c r="C943" t="inlineStr">
        <is>
          <t>BC</t>
        </is>
      </c>
      <c r="D943" t="inlineStr">
        <is>
          <t>Commercial</t>
        </is>
      </c>
      <c r="E943" t="inlineStr">
        <is>
          <t>Hot Water</t>
        </is>
      </c>
      <c r="F943" t="inlineStr">
        <is>
          <t>Avg Eff NG</t>
        </is>
      </c>
      <c r="G943" t="inlineStr">
        <is>
          <t>lifetime</t>
        </is>
      </c>
      <c r="K943" t="inlineStr">
        <is>
          <t>constant_tech</t>
        </is>
      </c>
      <c r="L943" t="inlineStr">
        <is>
          <t>Years</t>
        </is>
      </c>
      <c r="M943">
        <f t="array" ref="M943">INDEX([1]!constant_data,_xlfn.XMATCH(_xlfn.CONCAT(
SUBSTITUTE($A943,LEFT($A943,FIND($C943,$A943)+LEN($C943)-1),),
$F943,
$H943:$I943,
SUBSTITUTE($J943,LEFT($A943,FIND($C943,$A943)+LEN($C943)-1),)),
[1]!constant_index),_xlfn.XMATCH($G943,[1]!constant_header))</f>
        <v/>
      </c>
      <c r="N943">
        <f>M943</f>
        <v/>
      </c>
      <c r="O943">
        <f>N943</f>
        <v/>
      </c>
      <c r="P943">
        <f>O943</f>
        <v/>
      </c>
      <c r="Q943">
        <f>P943</f>
        <v/>
      </c>
      <c r="R943">
        <f>Q943</f>
        <v/>
      </c>
      <c r="S943">
        <f>R943</f>
        <v/>
      </c>
      <c r="T943">
        <f>S943</f>
        <v/>
      </c>
      <c r="U943">
        <f>T943</f>
        <v/>
      </c>
      <c r="V943">
        <f>U943</f>
        <v/>
      </c>
      <c r="W943">
        <f>V943</f>
        <v/>
      </c>
    </row>
    <row r="944">
      <c r="A944" t="inlineStr">
        <is>
          <t>CIMS.CAN.BC.Commercial.Buildings.Hot Water</t>
        </is>
      </c>
      <c r="B944" t="inlineStr">
        <is>
          <t>Service</t>
        </is>
      </c>
      <c r="C944" t="inlineStr">
        <is>
          <t>BC</t>
        </is>
      </c>
      <c r="D944" t="inlineStr">
        <is>
          <t>Commercial</t>
        </is>
      </c>
      <c r="E944" t="inlineStr">
        <is>
          <t>Hot Water</t>
        </is>
      </c>
      <c r="F944" t="inlineStr">
        <is>
          <t>Avg Eff NG</t>
        </is>
      </c>
      <c r="G944" t="inlineStr">
        <is>
          <t>market_share_total</t>
        </is>
      </c>
      <c r="K944" t="inlineStr">
        <is>
          <t>annual_region_tech</t>
        </is>
      </c>
      <c r="L944" t="inlineStr">
        <is>
          <t>%</t>
        </is>
      </c>
      <c r="M944">
        <f t="array" ref="M944">INDEX([1]!annual_data,_xlfn.XMATCH(_xlfn.CONCAT(
SUBSTITUTE($A944,LEFT($A944,FIND($C944,$A944)+LEN($C944)-1),),
$C944,
$F944,
$G944:$I944,
SUBSTITUTE($J944,LEFT($A944,FIND($C944,$A944)+LEN($C944)-1),)),
[1]!annual_index),_xlfn.XMATCH(M$2,[1]!annual_header))</f>
        <v/>
      </c>
    </row>
    <row r="945">
      <c r="A945" t="inlineStr">
        <is>
          <t>CIMS.CAN.BC.Commercial.Buildings.Hot Water</t>
        </is>
      </c>
      <c r="B945" t="inlineStr">
        <is>
          <t>Service</t>
        </is>
      </c>
      <c r="C945" t="inlineStr">
        <is>
          <t>BC</t>
        </is>
      </c>
      <c r="D945" t="inlineStr">
        <is>
          <t>Commercial</t>
        </is>
      </c>
      <c r="E945" t="inlineStr">
        <is>
          <t>Hot Water</t>
        </is>
      </c>
      <c r="F945" t="inlineStr">
        <is>
          <t>Avg Eff NG</t>
        </is>
      </c>
      <c r="G945" t="inlineStr">
        <is>
          <t>output</t>
        </is>
      </c>
      <c r="K945" t="inlineStr">
        <is>
          <t>constant_tech</t>
        </is>
      </c>
      <c r="L945" t="inlineStr">
        <is>
          <t>node unit</t>
        </is>
      </c>
      <c r="M945">
        <f t="array" ref="M945">INDEX([1]!constant_data,_xlfn.XMATCH(_xlfn.CONCAT(
SUBSTITUTE($A945,LEFT($A945,FIND($C945,$A945)+LEN($C945)-1),),
$F945,
$H945:$I945,
SUBSTITUTE($J945,LEFT($A945,FIND($C945,$A945)+LEN($C945)-1),)),
[1]!constant_index),_xlfn.XMATCH($G945,[1]!constant_header))</f>
        <v/>
      </c>
      <c r="N945">
        <f>M945</f>
        <v/>
      </c>
      <c r="O945">
        <f>N945</f>
        <v/>
      </c>
      <c r="P945">
        <f>O945</f>
        <v/>
      </c>
      <c r="Q945">
        <f>P945</f>
        <v/>
      </c>
      <c r="R945">
        <f>Q945</f>
        <v/>
      </c>
      <c r="S945">
        <f>R945</f>
        <v/>
      </c>
      <c r="T945">
        <f>S945</f>
        <v/>
      </c>
      <c r="U945">
        <f>T945</f>
        <v/>
      </c>
      <c r="V945">
        <f>U945</f>
        <v/>
      </c>
      <c r="W945">
        <f>V945</f>
        <v/>
      </c>
    </row>
    <row r="946">
      <c r="A946" t="inlineStr">
        <is>
          <t>CIMS.CAN.BC.Commercial.Buildings.Hot Water</t>
        </is>
      </c>
      <c r="B946" t="inlineStr">
        <is>
          <t>Service</t>
        </is>
      </c>
      <c r="C946" t="inlineStr">
        <is>
          <t>BC</t>
        </is>
      </c>
      <c r="D946" t="inlineStr">
        <is>
          <t>Commercial</t>
        </is>
      </c>
      <c r="E946" t="inlineStr">
        <is>
          <t>Hot Water</t>
        </is>
      </c>
      <c r="F946" t="inlineStr">
        <is>
          <t>Avg Eff NG</t>
        </is>
      </c>
      <c r="G946" t="inlineStr">
        <is>
          <t>fcc</t>
        </is>
      </c>
      <c r="K946" t="inlineStr">
        <is>
          <t>constant_tech</t>
        </is>
      </c>
      <c r="L946" t="inlineStr">
        <is>
          <t>$</t>
        </is>
      </c>
      <c r="M946">
        <f t="array" ref="M946">INDEX([1]!constant_data,_xlfn.XMATCH(_xlfn.CONCAT(
SUBSTITUTE($A946,LEFT($A946,FIND($C946,$A946)+LEN($C946)-1),),
$F946,
$H946:$I946,
SUBSTITUTE($J946,LEFT($A946,FIND($C946,$A946)+LEN($C946)-1),)),
[1]!constant_index),_xlfn.XMATCH($G946,[1]!constant_header))</f>
        <v/>
      </c>
      <c r="N946">
        <f>M946</f>
        <v/>
      </c>
      <c r="O946">
        <f>N946</f>
        <v/>
      </c>
      <c r="P946">
        <f>O946</f>
        <v/>
      </c>
      <c r="Q946">
        <f>P946</f>
        <v/>
      </c>
      <c r="R946">
        <f>Q946</f>
        <v/>
      </c>
      <c r="S946">
        <f>R946</f>
        <v/>
      </c>
      <c r="T946">
        <f>S946</f>
        <v/>
      </c>
      <c r="U946">
        <f>T946</f>
        <v/>
      </c>
      <c r="V946">
        <f>U946</f>
        <v/>
      </c>
      <c r="W946">
        <f>V946</f>
        <v/>
      </c>
    </row>
    <row r="947">
      <c r="A947" t="inlineStr">
        <is>
          <t>CIMS.CAN.BC.Commercial.Buildings.Hot Water</t>
        </is>
      </c>
      <c r="B947" t="inlineStr">
        <is>
          <t>Service</t>
        </is>
      </c>
      <c r="C947" t="inlineStr">
        <is>
          <t>BC</t>
        </is>
      </c>
      <c r="D947" t="inlineStr">
        <is>
          <t>Commercial</t>
        </is>
      </c>
      <c r="E947" t="inlineStr">
        <is>
          <t>Hot Water</t>
        </is>
      </c>
      <c r="F947" t="inlineStr">
        <is>
          <t>Avg Eff NG</t>
        </is>
      </c>
      <c r="G947" t="inlineStr">
        <is>
          <t>fom</t>
        </is>
      </c>
      <c r="K947" t="inlineStr">
        <is>
          <t>constant_tech</t>
        </is>
      </c>
      <c r="L947" t="inlineStr">
        <is>
          <t>$</t>
        </is>
      </c>
      <c r="M947">
        <f t="array" ref="M947">INDEX([1]!constant_data,_xlfn.XMATCH(_xlfn.CONCAT(
SUBSTITUTE($A947,LEFT($A947,FIND($C947,$A947)+LEN($C947)-1),),
$F947,
$H947:$I947,
SUBSTITUTE($J947,LEFT($A947,FIND($C947,$A947)+LEN($C947)-1),)),
[1]!constant_index),_xlfn.XMATCH($G947,[1]!constant_header))</f>
        <v/>
      </c>
      <c r="N947">
        <f>M947</f>
        <v/>
      </c>
      <c r="O947">
        <f>N947</f>
        <v/>
      </c>
      <c r="P947">
        <f>O947</f>
        <v/>
      </c>
      <c r="Q947">
        <f>P947</f>
        <v/>
      </c>
      <c r="R947">
        <f>Q947</f>
        <v/>
      </c>
      <c r="S947">
        <f>R947</f>
        <v/>
      </c>
      <c r="T947">
        <f>S947</f>
        <v/>
      </c>
      <c r="U947">
        <f>T947</f>
        <v/>
      </c>
      <c r="V947">
        <f>U947</f>
        <v/>
      </c>
      <c r="W947">
        <f>V947</f>
        <v/>
      </c>
    </row>
    <row r="948">
      <c r="A948" t="inlineStr">
        <is>
          <t>CIMS.CAN.BC.Commercial.Buildings.Hot Water</t>
        </is>
      </c>
      <c r="B948" t="inlineStr">
        <is>
          <t>Service</t>
        </is>
      </c>
      <c r="C948" t="inlineStr">
        <is>
          <t>BC</t>
        </is>
      </c>
      <c r="D948" t="inlineStr">
        <is>
          <t>Commercial</t>
        </is>
      </c>
      <c r="E948" t="inlineStr">
        <is>
          <t>Hot Water</t>
        </is>
      </c>
      <c r="F948" t="inlineStr">
        <is>
          <t>Avg Eff NG</t>
        </is>
      </c>
      <c r="G948" t="inlineStr">
        <is>
          <t>service_request</t>
        </is>
      </c>
      <c r="J948" t="inlineStr">
        <is>
          <t>CIMS.CAN.BC.Commercial.Methane Blend</t>
        </is>
      </c>
      <c r="K948" t="inlineStr">
        <is>
          <t>annual_tech</t>
        </is>
      </c>
      <c r="L948">
        <f t="array" ref="L948">INDEX([1]!annual_data,_xlfn.XMATCH(_xlfn.CONCAT(
SUBSTITUTE($A948,LEFT($A948,FIND($C948,$A948)+LEN($C948)-1),),
$F948,
$G948:$I948,
SUBSTITUTE($J948,LEFT($A948,FIND($C948,$A948)+LEN($C948)-1),)),
[1]!annual_index),_xlfn.XMATCH(L$2,[1]!annual_header))</f>
        <v/>
      </c>
      <c r="M948">
        <f t="array" ref="M948">INDEX([1]!annual_data,_xlfn.XMATCH(_xlfn.CONCAT(
SUBSTITUTE($A948,LEFT($A948,FIND($C948,$A948)+LEN($C948)-1),),
$F948,
$G948:$I948,
SUBSTITUTE($J948,LEFT($A948,FIND($C948,$A948)+LEN($C948)-1),)),
[1]!annual_index),_xlfn.XMATCH(M$2,[1]!annual_header))</f>
        <v/>
      </c>
      <c r="N948">
        <f>M948</f>
        <v/>
      </c>
      <c r="O948">
        <f>N948</f>
        <v/>
      </c>
      <c r="P948">
        <f>O948</f>
        <v/>
      </c>
      <c r="Q948">
        <f>P948</f>
        <v/>
      </c>
      <c r="R948">
        <f>Q948</f>
        <v/>
      </c>
      <c r="S948">
        <f>R948</f>
        <v/>
      </c>
      <c r="T948">
        <f>S948</f>
        <v/>
      </c>
      <c r="U948">
        <f>T948</f>
        <v/>
      </c>
      <c r="V948">
        <f>U948</f>
        <v/>
      </c>
      <c r="W948">
        <f>V948</f>
        <v/>
      </c>
    </row>
    <row r="949">
      <c r="A949" t="inlineStr">
        <is>
          <t>CIMS.CAN.BC.Commercial.Buildings.Hot Water</t>
        </is>
      </c>
      <c r="B949" t="inlineStr">
        <is>
          <t>Service</t>
        </is>
      </c>
      <c r="C949" t="inlineStr">
        <is>
          <t>BC</t>
        </is>
      </c>
      <c r="D949" t="inlineStr">
        <is>
          <t>Commercial</t>
        </is>
      </c>
      <c r="E949" t="inlineStr">
        <is>
          <t>Hot Water</t>
        </is>
      </c>
      <c r="F949" t="inlineStr">
        <is>
          <t>Avg Eff NG</t>
        </is>
      </c>
      <c r="G949" t="inlineStr">
        <is>
          <t>service_request</t>
        </is>
      </c>
      <c r="J949" t="inlineStr">
        <is>
          <t>CIMS.CAN.BC.Commercial.Motive Power</t>
        </is>
      </c>
      <c r="K949" t="inlineStr">
        <is>
          <t>annual_tech</t>
        </is>
      </c>
      <c r="L949">
        <f t="array" ref="L949">INDEX([1]!annual_data,_xlfn.XMATCH(_xlfn.CONCAT(
SUBSTITUTE($A949,LEFT($A949,FIND($C949,$A949)+LEN($C949)-1),),
$F949,
$G949:$I949,
SUBSTITUTE($J949,LEFT($A949,FIND($C949,$A949)+LEN($C949)-1),)),
[1]!annual_index),_xlfn.XMATCH(L$2,[1]!annual_header))</f>
        <v/>
      </c>
      <c r="M949">
        <f t="array" ref="M949">INDEX([1]!annual_data,_xlfn.XMATCH(_xlfn.CONCAT(
SUBSTITUTE($A949,LEFT($A949,FIND($C949,$A949)+LEN($C949)-1),),
$F949,
$G949:$I949,
SUBSTITUTE($J949,LEFT($A949,FIND($C949,$A949)+LEN($C949)-1),)),
[1]!annual_index),_xlfn.XMATCH(M$2,[1]!annual_header))</f>
        <v/>
      </c>
      <c r="N949">
        <f>M949</f>
        <v/>
      </c>
      <c r="O949">
        <f>N949</f>
        <v/>
      </c>
      <c r="P949">
        <f>O949</f>
        <v/>
      </c>
      <c r="Q949">
        <f>P949</f>
        <v/>
      </c>
      <c r="R949">
        <f>Q949</f>
        <v/>
      </c>
      <c r="S949">
        <f>R949</f>
        <v/>
      </c>
      <c r="T949">
        <f>S949</f>
        <v/>
      </c>
      <c r="U949">
        <f>T949</f>
        <v/>
      </c>
      <c r="V949">
        <f>U949</f>
        <v/>
      </c>
      <c r="W949">
        <f>V949</f>
        <v/>
      </c>
    </row>
    <row r="950">
      <c r="A950" t="inlineStr">
        <is>
          <t>CIMS.CAN.BC.Commercial.Buildings.Hot Water</t>
        </is>
      </c>
      <c r="B950" t="inlineStr">
        <is>
          <t>Service</t>
        </is>
      </c>
      <c r="C950" t="inlineStr">
        <is>
          <t>BC</t>
        </is>
      </c>
      <c r="D950" t="inlineStr">
        <is>
          <t>Commercial</t>
        </is>
      </c>
      <c r="E950" t="inlineStr">
        <is>
          <t>Hot Water</t>
        </is>
      </c>
      <c r="F950" t="inlineStr">
        <is>
          <t>Avg Eff NG service load reduction</t>
        </is>
      </c>
      <c r="G950" t="inlineStr">
        <is>
          <t>technology</t>
        </is>
      </c>
    </row>
    <row r="951">
      <c r="A951" t="inlineStr">
        <is>
          <t>CIMS.CAN.BC.Commercial.Buildings.Hot Water</t>
        </is>
      </c>
      <c r="B951" t="inlineStr">
        <is>
          <t>Service</t>
        </is>
      </c>
      <c r="C951" t="inlineStr">
        <is>
          <t>BC</t>
        </is>
      </c>
      <c r="D951" t="inlineStr">
        <is>
          <t>Commercial</t>
        </is>
      </c>
      <c r="E951" t="inlineStr">
        <is>
          <t>Hot Water</t>
        </is>
      </c>
      <c r="F951" t="inlineStr">
        <is>
          <t>Avg Eff NG service load reduction</t>
        </is>
      </c>
      <c r="G951" t="inlineStr">
        <is>
          <t>available</t>
        </is>
      </c>
      <c r="K951" t="inlineStr">
        <is>
          <t>constant_tech</t>
        </is>
      </c>
      <c r="L951" t="inlineStr">
        <is>
          <t>Year</t>
        </is>
      </c>
      <c r="M951">
        <f t="array" ref="M951">INDEX([1]!constant_data,_xlfn.XMATCH(_xlfn.CONCAT(
SUBSTITUTE($A951,LEFT($A951,FIND($C951,$A951)+LEN($C951)-1),),
$F951,
$H951:$I951,
SUBSTITUTE($J951,LEFT($A951,FIND($C951,$A951)+LEN($C951)-1),)),
[1]!constant_index),_xlfn.XMATCH($G951,[1]!constant_header))</f>
        <v/>
      </c>
      <c r="N951">
        <f>M951</f>
        <v/>
      </c>
      <c r="O951">
        <f>N951</f>
        <v/>
      </c>
      <c r="P951">
        <f>O951</f>
        <v/>
      </c>
      <c r="Q951">
        <f>P951</f>
        <v/>
      </c>
      <c r="R951">
        <f>Q951</f>
        <v/>
      </c>
      <c r="S951">
        <f>R951</f>
        <v/>
      </c>
      <c r="T951">
        <f>S951</f>
        <v/>
      </c>
      <c r="U951">
        <f>T951</f>
        <v/>
      </c>
      <c r="V951">
        <f>U951</f>
        <v/>
      </c>
      <c r="W951">
        <f>V951</f>
        <v/>
      </c>
    </row>
    <row r="952">
      <c r="A952" t="inlineStr">
        <is>
          <t>CIMS.CAN.BC.Commercial.Buildings.Hot Water</t>
        </is>
      </c>
      <c r="B952" t="inlineStr">
        <is>
          <t>Service</t>
        </is>
      </c>
      <c r="C952" t="inlineStr">
        <is>
          <t>BC</t>
        </is>
      </c>
      <c r="D952" t="inlineStr">
        <is>
          <t>Commercial</t>
        </is>
      </c>
      <c r="E952" t="inlineStr">
        <is>
          <t>Hot Water</t>
        </is>
      </c>
      <c r="F952" t="inlineStr">
        <is>
          <t>Avg Eff NG service load reduction</t>
        </is>
      </c>
      <c r="G952" t="inlineStr">
        <is>
          <t>unavailable</t>
        </is>
      </c>
      <c r="K952" t="inlineStr">
        <is>
          <t>constant_tech</t>
        </is>
      </c>
      <c r="L952" t="inlineStr">
        <is>
          <t>Year</t>
        </is>
      </c>
      <c r="M952">
        <f t="array" ref="M952">INDEX([1]!constant_data,_xlfn.XMATCH(_xlfn.CONCAT(
SUBSTITUTE($A952,LEFT($A952,FIND($C952,$A952)+LEN($C952)-1),),
$F952,
$H952:$I952,
SUBSTITUTE($J952,LEFT($A952,FIND($C952,$A952)+LEN($C952)-1),)),
[1]!constant_index),_xlfn.XMATCH($G952,[1]!constant_header))</f>
        <v/>
      </c>
      <c r="N952">
        <f>M952</f>
        <v/>
      </c>
      <c r="O952">
        <f>N952</f>
        <v/>
      </c>
      <c r="P952">
        <f>O952</f>
        <v/>
      </c>
      <c r="Q952">
        <f>P952</f>
        <v/>
      </c>
      <c r="R952">
        <f>Q952</f>
        <v/>
      </c>
      <c r="S952">
        <f>R952</f>
        <v/>
      </c>
      <c r="T952">
        <f>S952</f>
        <v/>
      </c>
      <c r="U952">
        <f>T952</f>
        <v/>
      </c>
      <c r="V952">
        <f>U952</f>
        <v/>
      </c>
      <c r="W952">
        <f>V952</f>
        <v/>
      </c>
    </row>
    <row r="953">
      <c r="A953" t="inlineStr">
        <is>
          <t>CIMS.CAN.BC.Commercial.Buildings.Hot Water</t>
        </is>
      </c>
      <c r="B953" t="inlineStr">
        <is>
          <t>Service</t>
        </is>
      </c>
      <c r="C953" t="inlineStr">
        <is>
          <t>BC</t>
        </is>
      </c>
      <c r="D953" t="inlineStr">
        <is>
          <t>Commercial</t>
        </is>
      </c>
      <c r="E953" t="inlineStr">
        <is>
          <t>Hot Water</t>
        </is>
      </c>
      <c r="F953" t="inlineStr">
        <is>
          <t>Avg Eff NG service load reduction</t>
        </is>
      </c>
      <c r="G953" t="inlineStr">
        <is>
          <t>lifetime</t>
        </is>
      </c>
      <c r="K953" t="inlineStr">
        <is>
          <t>constant_tech</t>
        </is>
      </c>
      <c r="L953" t="inlineStr">
        <is>
          <t>Years</t>
        </is>
      </c>
      <c r="M953">
        <f t="array" ref="M953">INDEX([1]!constant_data,_xlfn.XMATCH(_xlfn.CONCAT(
SUBSTITUTE($A953,LEFT($A953,FIND($C953,$A953)+LEN($C953)-1),),
$F953,
$H953:$I953,
SUBSTITUTE($J953,LEFT($A953,FIND($C953,$A953)+LEN($C953)-1),)),
[1]!constant_index),_xlfn.XMATCH($G953,[1]!constant_header))</f>
        <v/>
      </c>
      <c r="N953">
        <f>M953</f>
        <v/>
      </c>
      <c r="O953">
        <f>N953</f>
        <v/>
      </c>
      <c r="P953">
        <f>O953</f>
        <v/>
      </c>
      <c r="Q953">
        <f>P953</f>
        <v/>
      </c>
      <c r="R953">
        <f>Q953</f>
        <v/>
      </c>
      <c r="S953">
        <f>R953</f>
        <v/>
      </c>
      <c r="T953">
        <f>S953</f>
        <v/>
      </c>
      <c r="U953">
        <f>T953</f>
        <v/>
      </c>
      <c r="V953">
        <f>U953</f>
        <v/>
      </c>
      <c r="W953">
        <f>V953</f>
        <v/>
      </c>
    </row>
    <row r="954">
      <c r="A954" t="inlineStr">
        <is>
          <t>CIMS.CAN.BC.Commercial.Buildings.Hot Water</t>
        </is>
      </c>
      <c r="B954" t="inlineStr">
        <is>
          <t>Service</t>
        </is>
      </c>
      <c r="C954" t="inlineStr">
        <is>
          <t>BC</t>
        </is>
      </c>
      <c r="D954" t="inlineStr">
        <is>
          <t>Commercial</t>
        </is>
      </c>
      <c r="E954" t="inlineStr">
        <is>
          <t>Hot Water</t>
        </is>
      </c>
      <c r="F954" t="inlineStr">
        <is>
          <t>Avg Eff NG service load reduction</t>
        </is>
      </c>
      <c r="G954" t="inlineStr">
        <is>
          <t>market_share_total</t>
        </is>
      </c>
      <c r="K954" t="inlineStr">
        <is>
          <t>annual_region_tech</t>
        </is>
      </c>
      <c r="L954" t="inlineStr">
        <is>
          <t>%</t>
        </is>
      </c>
      <c r="M954">
        <f t="array" ref="M954">INDEX([1]!annual_data,_xlfn.XMATCH(_xlfn.CONCAT(
SUBSTITUTE($A954,LEFT($A954,FIND($C954,$A954)+LEN($C954)-1),),
$C954,
$F954,
$G954:$I954,
SUBSTITUTE($J954,LEFT($A954,FIND($C954,$A954)+LEN($C954)-1),)),
[1]!annual_index),_xlfn.XMATCH(M$2,[1]!annual_header))</f>
        <v/>
      </c>
    </row>
    <row r="955">
      <c r="A955" t="inlineStr">
        <is>
          <t>CIMS.CAN.BC.Commercial.Buildings.Hot Water</t>
        </is>
      </c>
      <c r="B955" t="inlineStr">
        <is>
          <t>Service</t>
        </is>
      </c>
      <c r="C955" t="inlineStr">
        <is>
          <t>BC</t>
        </is>
      </c>
      <c r="D955" t="inlineStr">
        <is>
          <t>Commercial</t>
        </is>
      </c>
      <c r="E955" t="inlineStr">
        <is>
          <t>Hot Water</t>
        </is>
      </c>
      <c r="F955" t="inlineStr">
        <is>
          <t>Avg Eff NG service load reduction</t>
        </is>
      </c>
      <c r="G955" t="inlineStr">
        <is>
          <t>output</t>
        </is>
      </c>
      <c r="K955" t="inlineStr">
        <is>
          <t>constant_tech</t>
        </is>
      </c>
      <c r="L955" t="inlineStr">
        <is>
          <t>node unit</t>
        </is>
      </c>
      <c r="M955">
        <f t="array" ref="M955">INDEX([1]!constant_data,_xlfn.XMATCH(_xlfn.CONCAT(
SUBSTITUTE($A955,LEFT($A955,FIND($C955,$A955)+LEN($C955)-1),),
$F955,
$H955:$I955,
SUBSTITUTE($J955,LEFT($A955,FIND($C955,$A955)+LEN($C955)-1),)),
[1]!constant_index),_xlfn.XMATCH($G955,[1]!constant_header))</f>
        <v/>
      </c>
      <c r="N955">
        <f>M955</f>
        <v/>
      </c>
      <c r="O955">
        <f>N955</f>
        <v/>
      </c>
      <c r="P955">
        <f>O955</f>
        <v/>
      </c>
      <c r="Q955">
        <f>P955</f>
        <v/>
      </c>
      <c r="R955">
        <f>Q955</f>
        <v/>
      </c>
      <c r="S955">
        <f>R955</f>
        <v/>
      </c>
      <c r="T955">
        <f>S955</f>
        <v/>
      </c>
      <c r="U955">
        <f>T955</f>
        <v/>
      </c>
      <c r="V955">
        <f>U955</f>
        <v/>
      </c>
      <c r="W955">
        <f>V955</f>
        <v/>
      </c>
    </row>
    <row r="956">
      <c r="A956" t="inlineStr">
        <is>
          <t>CIMS.CAN.BC.Commercial.Buildings.Hot Water</t>
        </is>
      </c>
      <c r="B956" t="inlineStr">
        <is>
          <t>Service</t>
        </is>
      </c>
      <c r="C956" t="inlineStr">
        <is>
          <t>BC</t>
        </is>
      </c>
      <c r="D956" t="inlineStr">
        <is>
          <t>Commercial</t>
        </is>
      </c>
      <c r="E956" t="inlineStr">
        <is>
          <t>Hot Water</t>
        </is>
      </c>
      <c r="F956" t="inlineStr">
        <is>
          <t>Avg Eff NG service load reduction</t>
        </is>
      </c>
      <c r="G956" t="inlineStr">
        <is>
          <t>fcc</t>
        </is>
      </c>
      <c r="K956" t="inlineStr">
        <is>
          <t>constant_tech</t>
        </is>
      </c>
      <c r="L956" t="inlineStr">
        <is>
          <t>$</t>
        </is>
      </c>
      <c r="M956">
        <f t="array" ref="M956">INDEX([1]!constant_data,_xlfn.XMATCH(_xlfn.CONCAT(
SUBSTITUTE($A956,LEFT($A956,FIND($C956,$A956)+LEN($C956)-1),),
$F956,
$H956:$I956,
SUBSTITUTE($J956,LEFT($A956,FIND($C956,$A956)+LEN($C956)-1),)),
[1]!constant_index),_xlfn.XMATCH($G956,[1]!constant_header))</f>
        <v/>
      </c>
      <c r="N956">
        <f>M956</f>
        <v/>
      </c>
      <c r="O956">
        <f>N956</f>
        <v/>
      </c>
      <c r="P956">
        <f>O956</f>
        <v/>
      </c>
      <c r="Q956">
        <f>P956</f>
        <v/>
      </c>
      <c r="R956">
        <f>Q956</f>
        <v/>
      </c>
      <c r="S956">
        <f>R956</f>
        <v/>
      </c>
      <c r="T956">
        <f>S956</f>
        <v/>
      </c>
      <c r="U956">
        <f>T956</f>
        <v/>
      </c>
      <c r="V956">
        <f>U956</f>
        <v/>
      </c>
      <c r="W956">
        <f>V956</f>
        <v/>
      </c>
    </row>
    <row r="957">
      <c r="A957" t="inlineStr">
        <is>
          <t>CIMS.CAN.BC.Commercial.Buildings.Hot Water</t>
        </is>
      </c>
      <c r="B957" t="inlineStr">
        <is>
          <t>Service</t>
        </is>
      </c>
      <c r="C957" t="inlineStr">
        <is>
          <t>BC</t>
        </is>
      </c>
      <c r="D957" t="inlineStr">
        <is>
          <t>Commercial</t>
        </is>
      </c>
      <c r="E957" t="inlineStr">
        <is>
          <t>Hot Water</t>
        </is>
      </c>
      <c r="F957" t="inlineStr">
        <is>
          <t>Avg Eff NG service load reduction</t>
        </is>
      </c>
      <c r="G957" t="inlineStr">
        <is>
          <t>fom</t>
        </is>
      </c>
      <c r="K957" t="inlineStr">
        <is>
          <t>constant_tech</t>
        </is>
      </c>
      <c r="L957" t="inlineStr">
        <is>
          <t>$</t>
        </is>
      </c>
      <c r="M957">
        <f t="array" ref="M957">INDEX([1]!constant_data,_xlfn.XMATCH(_xlfn.CONCAT(
SUBSTITUTE($A957,LEFT($A957,FIND($C957,$A957)+LEN($C957)-1),),
$F957,
$H957:$I957,
SUBSTITUTE($J957,LEFT($A957,FIND($C957,$A957)+LEN($C957)-1),)),
[1]!constant_index),_xlfn.XMATCH($G957,[1]!constant_header))</f>
        <v/>
      </c>
      <c r="N957">
        <f>M957</f>
        <v/>
      </c>
      <c r="O957">
        <f>N957</f>
        <v/>
      </c>
      <c r="P957">
        <f>O957</f>
        <v/>
      </c>
      <c r="Q957">
        <f>P957</f>
        <v/>
      </c>
      <c r="R957">
        <f>Q957</f>
        <v/>
      </c>
      <c r="S957">
        <f>R957</f>
        <v/>
      </c>
      <c r="T957">
        <f>S957</f>
        <v/>
      </c>
      <c r="U957">
        <f>T957</f>
        <v/>
      </c>
      <c r="V957">
        <f>U957</f>
        <v/>
      </c>
      <c r="W957">
        <f>V957</f>
        <v/>
      </c>
    </row>
    <row r="958">
      <c r="A958" t="inlineStr">
        <is>
          <t>CIMS.CAN.BC.Commercial.Buildings.Hot Water</t>
        </is>
      </c>
      <c r="B958" t="inlineStr">
        <is>
          <t>Service</t>
        </is>
      </c>
      <c r="C958" t="inlineStr">
        <is>
          <t>BC</t>
        </is>
      </c>
      <c r="D958" t="inlineStr">
        <is>
          <t>Commercial</t>
        </is>
      </c>
      <c r="E958" t="inlineStr">
        <is>
          <t>Hot Water</t>
        </is>
      </c>
      <c r="F958" t="inlineStr">
        <is>
          <t>Avg Eff NG service load reduction</t>
        </is>
      </c>
      <c r="G958" t="inlineStr">
        <is>
          <t>service_request</t>
        </is>
      </c>
      <c r="J958" t="inlineStr">
        <is>
          <t>CIMS.CAN.BC.Commercial.Methane Blend</t>
        </is>
      </c>
      <c r="K958" t="inlineStr">
        <is>
          <t>annual_tech</t>
        </is>
      </c>
      <c r="L958">
        <f t="array" ref="L958">INDEX([1]!annual_data,_xlfn.XMATCH(_xlfn.CONCAT(
SUBSTITUTE($A958,LEFT($A958,FIND($C958,$A958)+LEN($C958)-1),),
$F958,
$G958:$I958,
SUBSTITUTE($J958,LEFT($A958,FIND($C958,$A958)+LEN($C958)-1),)),
[1]!annual_index),_xlfn.XMATCH(L$2,[1]!annual_header))</f>
        <v/>
      </c>
      <c r="M958">
        <f t="array" ref="M958">INDEX([1]!annual_data,_xlfn.XMATCH(_xlfn.CONCAT(
SUBSTITUTE($A958,LEFT($A958,FIND($C958,$A958)+LEN($C958)-1),),
$F958,
$G958:$I958,
SUBSTITUTE($J958,LEFT($A958,FIND($C958,$A958)+LEN($C958)-1),)),
[1]!annual_index),_xlfn.XMATCH(M$2,[1]!annual_header))</f>
        <v/>
      </c>
      <c r="N958">
        <f>M958</f>
        <v/>
      </c>
      <c r="O958">
        <f>N958</f>
        <v/>
      </c>
      <c r="P958">
        <f>O958</f>
        <v/>
      </c>
      <c r="Q958">
        <f>P958</f>
        <v/>
      </c>
      <c r="R958">
        <f>Q958</f>
        <v/>
      </c>
      <c r="S958">
        <f>R958</f>
        <v/>
      </c>
      <c r="T958">
        <f>S958</f>
        <v/>
      </c>
      <c r="U958">
        <f>T958</f>
        <v/>
      </c>
      <c r="V958">
        <f>U958</f>
        <v/>
      </c>
      <c r="W958">
        <f>V958</f>
        <v/>
      </c>
    </row>
    <row r="959">
      <c r="A959" t="inlineStr">
        <is>
          <t>CIMS.CAN.BC.Commercial.Buildings.Hot Water</t>
        </is>
      </c>
      <c r="B959" t="inlineStr">
        <is>
          <t>Service</t>
        </is>
      </c>
      <c r="C959" t="inlineStr">
        <is>
          <t>BC</t>
        </is>
      </c>
      <c r="D959" t="inlineStr">
        <is>
          <t>Commercial</t>
        </is>
      </c>
      <c r="E959" t="inlineStr">
        <is>
          <t>Hot Water</t>
        </is>
      </c>
      <c r="F959" t="inlineStr">
        <is>
          <t>Avg Eff NG service load reduction</t>
        </is>
      </c>
      <c r="G959" t="inlineStr">
        <is>
          <t>service_request</t>
        </is>
      </c>
      <c r="J959" t="inlineStr">
        <is>
          <t>CIMS.CAN.BC.Commercial.Motive Power</t>
        </is>
      </c>
      <c r="K959" t="inlineStr">
        <is>
          <t>annual_tech</t>
        </is>
      </c>
      <c r="L959">
        <f t="array" ref="L959">INDEX([1]!annual_data,_xlfn.XMATCH(_xlfn.CONCAT(
SUBSTITUTE($A959,LEFT($A959,FIND($C959,$A959)+LEN($C959)-1),),
$F959,
$G959:$I959,
SUBSTITUTE($J959,LEFT($A959,FIND($C959,$A959)+LEN($C959)-1),)),
[1]!annual_index),_xlfn.XMATCH(L$2,[1]!annual_header))</f>
        <v/>
      </c>
      <c r="M959">
        <f t="array" ref="M959">INDEX([1]!annual_data,_xlfn.XMATCH(_xlfn.CONCAT(
SUBSTITUTE($A959,LEFT($A959,FIND($C959,$A959)+LEN($C959)-1),),
$F959,
$G959:$I959,
SUBSTITUTE($J959,LEFT($A959,FIND($C959,$A959)+LEN($C959)-1),)),
[1]!annual_index),_xlfn.XMATCH(M$2,[1]!annual_header))</f>
        <v/>
      </c>
      <c r="N959">
        <f>M959</f>
        <v/>
      </c>
      <c r="O959">
        <f>N959</f>
        <v/>
      </c>
      <c r="P959">
        <f>O959</f>
        <v/>
      </c>
      <c r="Q959">
        <f>P959</f>
        <v/>
      </c>
      <c r="R959">
        <f>Q959</f>
        <v/>
      </c>
      <c r="S959">
        <f>R959</f>
        <v/>
      </c>
      <c r="T959">
        <f>S959</f>
        <v/>
      </c>
      <c r="U959">
        <f>T959</f>
        <v/>
      </c>
      <c r="V959">
        <f>U959</f>
        <v/>
      </c>
      <c r="W959">
        <f>V959</f>
        <v/>
      </c>
    </row>
    <row r="960">
      <c r="A960" t="inlineStr">
        <is>
          <t>CIMS.CAN.BC.Commercial.Buildings.Hot Water</t>
        </is>
      </c>
      <c r="B960" t="inlineStr">
        <is>
          <t>Service</t>
        </is>
      </c>
      <c r="C960" t="inlineStr">
        <is>
          <t>BC</t>
        </is>
      </c>
      <c r="D960" t="inlineStr">
        <is>
          <t>Commercial</t>
        </is>
      </c>
      <c r="E960" t="inlineStr">
        <is>
          <t>Hot Water</t>
        </is>
      </c>
      <c r="F960" t="inlineStr">
        <is>
          <t>Improved Eff NG</t>
        </is>
      </c>
      <c r="G960" t="inlineStr">
        <is>
          <t>technology</t>
        </is>
      </c>
    </row>
    <row r="961">
      <c r="A961" t="inlineStr">
        <is>
          <t>CIMS.CAN.BC.Commercial.Buildings.Hot Water</t>
        </is>
      </c>
      <c r="B961" t="inlineStr">
        <is>
          <t>Service</t>
        </is>
      </c>
      <c r="C961" t="inlineStr">
        <is>
          <t>BC</t>
        </is>
      </c>
      <c r="D961" t="inlineStr">
        <is>
          <t>Commercial</t>
        </is>
      </c>
      <c r="E961" t="inlineStr">
        <is>
          <t>Hot Water</t>
        </is>
      </c>
      <c r="F961" t="inlineStr">
        <is>
          <t>Improved Eff NG</t>
        </is>
      </c>
      <c r="G961" t="inlineStr">
        <is>
          <t>available</t>
        </is>
      </c>
      <c r="K961" t="inlineStr">
        <is>
          <t>constant_tech</t>
        </is>
      </c>
      <c r="L961" t="inlineStr">
        <is>
          <t>Year</t>
        </is>
      </c>
      <c r="M961">
        <f t="array" ref="M961">INDEX([1]!constant_data,_xlfn.XMATCH(_xlfn.CONCAT(
SUBSTITUTE($A961,LEFT($A961,FIND($C961,$A961)+LEN($C961)-1),),
$F961,
$H961:$I961,
SUBSTITUTE($J961,LEFT($A961,FIND($C961,$A961)+LEN($C961)-1),)),
[1]!constant_index),_xlfn.XMATCH($G961,[1]!constant_header))</f>
        <v/>
      </c>
      <c r="N961">
        <f>M961</f>
        <v/>
      </c>
      <c r="O961">
        <f>N961</f>
        <v/>
      </c>
      <c r="P961">
        <f>O961</f>
        <v/>
      </c>
      <c r="Q961">
        <f>P961</f>
        <v/>
      </c>
      <c r="R961">
        <f>Q961</f>
        <v/>
      </c>
      <c r="S961">
        <f>R961</f>
        <v/>
      </c>
      <c r="T961">
        <f>S961</f>
        <v/>
      </c>
      <c r="U961">
        <f>T961</f>
        <v/>
      </c>
      <c r="V961">
        <f>U961</f>
        <v/>
      </c>
      <c r="W961">
        <f>V961</f>
        <v/>
      </c>
    </row>
    <row r="962">
      <c r="A962" t="inlineStr">
        <is>
          <t>CIMS.CAN.BC.Commercial.Buildings.Hot Water</t>
        </is>
      </c>
      <c r="B962" t="inlineStr">
        <is>
          <t>Service</t>
        </is>
      </c>
      <c r="C962" t="inlineStr">
        <is>
          <t>BC</t>
        </is>
      </c>
      <c r="D962" t="inlineStr">
        <is>
          <t>Commercial</t>
        </is>
      </c>
      <c r="E962" t="inlineStr">
        <is>
          <t>Hot Water</t>
        </is>
      </c>
      <c r="F962" t="inlineStr">
        <is>
          <t>Improved Eff NG</t>
        </is>
      </c>
      <c r="G962" t="inlineStr">
        <is>
          <t>unavailable</t>
        </is>
      </c>
      <c r="K962" t="inlineStr">
        <is>
          <t>constant_tech</t>
        </is>
      </c>
      <c r="L962" t="inlineStr">
        <is>
          <t>Year</t>
        </is>
      </c>
      <c r="M962">
        <f t="array" ref="M962">INDEX([1]!constant_data,_xlfn.XMATCH(_xlfn.CONCAT(
SUBSTITUTE($A962,LEFT($A962,FIND($C962,$A962)+LEN($C962)-1),),
$F962,
$H962:$I962,
SUBSTITUTE($J962,LEFT($A962,FIND($C962,$A962)+LEN($C962)-1),)),
[1]!constant_index),_xlfn.XMATCH($G962,[1]!constant_header))</f>
        <v/>
      </c>
      <c r="N962">
        <f>M962</f>
        <v/>
      </c>
      <c r="O962">
        <f>N962</f>
        <v/>
      </c>
      <c r="P962">
        <f>O962</f>
        <v/>
      </c>
      <c r="Q962">
        <f>P962</f>
        <v/>
      </c>
      <c r="R962">
        <f>Q962</f>
        <v/>
      </c>
      <c r="S962">
        <f>R962</f>
        <v/>
      </c>
      <c r="T962">
        <f>S962</f>
        <v/>
      </c>
      <c r="U962">
        <f>T962</f>
        <v/>
      </c>
      <c r="V962">
        <f>U962</f>
        <v/>
      </c>
      <c r="W962">
        <f>V962</f>
        <v/>
      </c>
    </row>
    <row r="963">
      <c r="A963" t="inlineStr">
        <is>
          <t>CIMS.CAN.BC.Commercial.Buildings.Hot Water</t>
        </is>
      </c>
      <c r="B963" t="inlineStr">
        <is>
          <t>Service</t>
        </is>
      </c>
      <c r="C963" t="inlineStr">
        <is>
          <t>BC</t>
        </is>
      </c>
      <c r="D963" t="inlineStr">
        <is>
          <t>Commercial</t>
        </is>
      </c>
      <c r="E963" t="inlineStr">
        <is>
          <t>Hot Water</t>
        </is>
      </c>
      <c r="F963" t="inlineStr">
        <is>
          <t>Improved Eff NG</t>
        </is>
      </c>
      <c r="G963" t="inlineStr">
        <is>
          <t>lifetime</t>
        </is>
      </c>
      <c r="K963" t="inlineStr">
        <is>
          <t>constant_tech</t>
        </is>
      </c>
      <c r="L963" t="inlineStr">
        <is>
          <t>Years</t>
        </is>
      </c>
      <c r="M963">
        <f t="array" ref="M963">INDEX([1]!constant_data,_xlfn.XMATCH(_xlfn.CONCAT(
SUBSTITUTE($A963,LEFT($A963,FIND($C963,$A963)+LEN($C963)-1),),
$F963,
$H963:$I963,
SUBSTITUTE($J963,LEFT($A963,FIND($C963,$A963)+LEN($C963)-1),)),
[1]!constant_index),_xlfn.XMATCH($G963,[1]!constant_header))</f>
        <v/>
      </c>
      <c r="N963">
        <f>M963</f>
        <v/>
      </c>
      <c r="O963">
        <f>N963</f>
        <v/>
      </c>
      <c r="P963">
        <f>O963</f>
        <v/>
      </c>
      <c r="Q963">
        <f>P963</f>
        <v/>
      </c>
      <c r="R963">
        <f>Q963</f>
        <v/>
      </c>
      <c r="S963">
        <f>R963</f>
        <v/>
      </c>
      <c r="T963">
        <f>S963</f>
        <v/>
      </c>
      <c r="U963">
        <f>T963</f>
        <v/>
      </c>
      <c r="V963">
        <f>U963</f>
        <v/>
      </c>
      <c r="W963">
        <f>V963</f>
        <v/>
      </c>
    </row>
    <row r="964">
      <c r="A964" t="inlineStr">
        <is>
          <t>CIMS.CAN.BC.Commercial.Buildings.Hot Water</t>
        </is>
      </c>
      <c r="B964" t="inlineStr">
        <is>
          <t>Service</t>
        </is>
      </c>
      <c r="C964" t="inlineStr">
        <is>
          <t>BC</t>
        </is>
      </c>
      <c r="D964" t="inlineStr">
        <is>
          <t>Commercial</t>
        </is>
      </c>
      <c r="E964" t="inlineStr">
        <is>
          <t>Hot Water</t>
        </is>
      </c>
      <c r="F964" t="inlineStr">
        <is>
          <t>Improved Eff NG</t>
        </is>
      </c>
      <c r="G964" t="inlineStr">
        <is>
          <t>market_share_total</t>
        </is>
      </c>
      <c r="K964" t="inlineStr">
        <is>
          <t>annual_region_tech</t>
        </is>
      </c>
      <c r="L964" t="inlineStr">
        <is>
          <t>%</t>
        </is>
      </c>
      <c r="M964">
        <f t="array" ref="M964">INDEX([1]!annual_data,_xlfn.XMATCH(_xlfn.CONCAT(
SUBSTITUTE($A964,LEFT($A964,FIND($C964,$A964)+LEN($C964)-1),),
$C964,
$F964,
$G964:$I964,
SUBSTITUTE($J964,LEFT($A964,FIND($C964,$A964)+LEN($C964)-1),)),
[1]!annual_index),_xlfn.XMATCH(M$2,[1]!annual_header))</f>
        <v/>
      </c>
    </row>
    <row r="965">
      <c r="A965" t="inlineStr">
        <is>
          <t>CIMS.CAN.BC.Commercial.Buildings.Hot Water</t>
        </is>
      </c>
      <c r="B965" t="inlineStr">
        <is>
          <t>Service</t>
        </is>
      </c>
      <c r="C965" t="inlineStr">
        <is>
          <t>BC</t>
        </is>
      </c>
      <c r="D965" t="inlineStr">
        <is>
          <t>Commercial</t>
        </is>
      </c>
      <c r="E965" t="inlineStr">
        <is>
          <t>Hot Water</t>
        </is>
      </c>
      <c r="F965" t="inlineStr">
        <is>
          <t>Improved Eff NG</t>
        </is>
      </c>
      <c r="G965" t="inlineStr">
        <is>
          <t>output</t>
        </is>
      </c>
      <c r="K965" t="inlineStr">
        <is>
          <t>constant_tech</t>
        </is>
      </c>
      <c r="L965" t="inlineStr">
        <is>
          <t>node unit</t>
        </is>
      </c>
      <c r="M965">
        <f t="array" ref="M965">INDEX([1]!constant_data,_xlfn.XMATCH(_xlfn.CONCAT(
SUBSTITUTE($A965,LEFT($A965,FIND($C965,$A965)+LEN($C965)-1),),
$F965,
$H965:$I965,
SUBSTITUTE($J965,LEFT($A965,FIND($C965,$A965)+LEN($C965)-1),)),
[1]!constant_index),_xlfn.XMATCH($G965,[1]!constant_header))</f>
        <v/>
      </c>
      <c r="N965">
        <f>M965</f>
        <v/>
      </c>
      <c r="O965">
        <f>N965</f>
        <v/>
      </c>
      <c r="P965">
        <f>O965</f>
        <v/>
      </c>
      <c r="Q965">
        <f>P965</f>
        <v/>
      </c>
      <c r="R965">
        <f>Q965</f>
        <v/>
      </c>
      <c r="S965">
        <f>R965</f>
        <v/>
      </c>
      <c r="T965">
        <f>S965</f>
        <v/>
      </c>
      <c r="U965">
        <f>T965</f>
        <v/>
      </c>
      <c r="V965">
        <f>U965</f>
        <v/>
      </c>
      <c r="W965">
        <f>V965</f>
        <v/>
      </c>
    </row>
    <row r="966">
      <c r="A966" t="inlineStr">
        <is>
          <t>CIMS.CAN.BC.Commercial.Buildings.Hot Water</t>
        </is>
      </c>
      <c r="B966" t="inlineStr">
        <is>
          <t>Service</t>
        </is>
      </c>
      <c r="C966" t="inlineStr">
        <is>
          <t>BC</t>
        </is>
      </c>
      <c r="D966" t="inlineStr">
        <is>
          <t>Commercial</t>
        </is>
      </c>
      <c r="E966" t="inlineStr">
        <is>
          <t>Hot Water</t>
        </is>
      </c>
      <c r="F966" t="inlineStr">
        <is>
          <t>Improved Eff NG</t>
        </is>
      </c>
      <c r="G966" t="inlineStr">
        <is>
          <t>fcc</t>
        </is>
      </c>
      <c r="K966" t="inlineStr">
        <is>
          <t>constant_tech</t>
        </is>
      </c>
      <c r="L966" t="inlineStr">
        <is>
          <t>$</t>
        </is>
      </c>
      <c r="M966">
        <f t="array" ref="M966">INDEX([1]!constant_data,_xlfn.XMATCH(_xlfn.CONCAT(
SUBSTITUTE($A966,LEFT($A966,FIND($C966,$A966)+LEN($C966)-1),),
$F966,
$H966:$I966,
SUBSTITUTE($J966,LEFT($A966,FIND($C966,$A966)+LEN($C966)-1),)),
[1]!constant_index),_xlfn.XMATCH($G966,[1]!constant_header))</f>
        <v/>
      </c>
      <c r="N966">
        <f>M966</f>
        <v/>
      </c>
      <c r="O966">
        <f>N966</f>
        <v/>
      </c>
      <c r="P966">
        <f>O966</f>
        <v/>
      </c>
      <c r="Q966">
        <f>P966</f>
        <v/>
      </c>
      <c r="R966">
        <f>Q966</f>
        <v/>
      </c>
      <c r="S966">
        <f>R966</f>
        <v/>
      </c>
      <c r="T966">
        <f>S966</f>
        <v/>
      </c>
      <c r="U966">
        <f>T966</f>
        <v/>
      </c>
      <c r="V966">
        <f>U966</f>
        <v/>
      </c>
      <c r="W966">
        <f>V966</f>
        <v/>
      </c>
    </row>
    <row r="967">
      <c r="A967" t="inlineStr">
        <is>
          <t>CIMS.CAN.BC.Commercial.Buildings.Hot Water</t>
        </is>
      </c>
      <c r="B967" t="inlineStr">
        <is>
          <t>Service</t>
        </is>
      </c>
      <c r="C967" t="inlineStr">
        <is>
          <t>BC</t>
        </is>
      </c>
      <c r="D967" t="inlineStr">
        <is>
          <t>Commercial</t>
        </is>
      </c>
      <c r="E967" t="inlineStr">
        <is>
          <t>Hot Water</t>
        </is>
      </c>
      <c r="F967" t="inlineStr">
        <is>
          <t>Improved Eff NG</t>
        </is>
      </c>
      <c r="G967" t="inlineStr">
        <is>
          <t>fom</t>
        </is>
      </c>
      <c r="K967" t="inlineStr">
        <is>
          <t>constant_tech</t>
        </is>
      </c>
      <c r="L967" t="inlineStr">
        <is>
          <t>$</t>
        </is>
      </c>
      <c r="M967">
        <f t="array" ref="M967">INDEX([1]!constant_data,_xlfn.XMATCH(_xlfn.CONCAT(
SUBSTITUTE($A967,LEFT($A967,FIND($C967,$A967)+LEN($C967)-1),),
$F967,
$H967:$I967,
SUBSTITUTE($J967,LEFT($A967,FIND($C967,$A967)+LEN($C967)-1),)),
[1]!constant_index),_xlfn.XMATCH($G967,[1]!constant_header))</f>
        <v/>
      </c>
      <c r="N967">
        <f>M967</f>
        <v/>
      </c>
      <c r="O967">
        <f>N967</f>
        <v/>
      </c>
      <c r="P967">
        <f>O967</f>
        <v/>
      </c>
      <c r="Q967">
        <f>P967</f>
        <v/>
      </c>
      <c r="R967">
        <f>Q967</f>
        <v/>
      </c>
      <c r="S967">
        <f>R967</f>
        <v/>
      </c>
      <c r="T967">
        <f>S967</f>
        <v/>
      </c>
      <c r="U967">
        <f>T967</f>
        <v/>
      </c>
      <c r="V967">
        <f>U967</f>
        <v/>
      </c>
      <c r="W967">
        <f>V967</f>
        <v/>
      </c>
    </row>
    <row r="968">
      <c r="A968" t="inlineStr">
        <is>
          <t>CIMS.CAN.BC.Commercial.Buildings.Hot Water</t>
        </is>
      </c>
      <c r="B968" t="inlineStr">
        <is>
          <t>Service</t>
        </is>
      </c>
      <c r="C968" t="inlineStr">
        <is>
          <t>BC</t>
        </is>
      </c>
      <c r="D968" t="inlineStr">
        <is>
          <t>Commercial</t>
        </is>
      </c>
      <c r="E968" t="inlineStr">
        <is>
          <t>Hot Water</t>
        </is>
      </c>
      <c r="F968" t="inlineStr">
        <is>
          <t>Improved Eff NG</t>
        </is>
      </c>
      <c r="G968" t="inlineStr">
        <is>
          <t>service_request</t>
        </is>
      </c>
      <c r="J968" t="inlineStr">
        <is>
          <t>CIMS.CAN.BC.Commercial.Methane Blend</t>
        </is>
      </c>
      <c r="K968" t="inlineStr">
        <is>
          <t>annual_tech</t>
        </is>
      </c>
      <c r="L968">
        <f t="array" ref="L968">INDEX([1]!annual_data,_xlfn.XMATCH(_xlfn.CONCAT(
SUBSTITUTE($A968,LEFT($A968,FIND($C968,$A968)+LEN($C968)-1),),
$F968,
$G968:$I968,
SUBSTITUTE($J968,LEFT($A968,FIND($C968,$A968)+LEN($C968)-1),)),
[1]!annual_index),_xlfn.XMATCH(L$2,[1]!annual_header))</f>
        <v/>
      </c>
      <c r="M968">
        <f t="array" ref="M968">INDEX([1]!annual_data,_xlfn.XMATCH(_xlfn.CONCAT(
SUBSTITUTE($A968,LEFT($A968,FIND($C968,$A968)+LEN($C968)-1),),
$F968,
$G968:$I968,
SUBSTITUTE($J968,LEFT($A968,FIND($C968,$A968)+LEN($C968)-1),)),
[1]!annual_index),_xlfn.XMATCH(M$2,[1]!annual_header))</f>
        <v/>
      </c>
      <c r="N968">
        <f>M968</f>
        <v/>
      </c>
      <c r="O968">
        <f>N968</f>
        <v/>
      </c>
      <c r="P968">
        <f>O968</f>
        <v/>
      </c>
      <c r="Q968">
        <f>P968</f>
        <v/>
      </c>
      <c r="R968">
        <f>Q968</f>
        <v/>
      </c>
      <c r="S968">
        <f>R968</f>
        <v/>
      </c>
      <c r="T968">
        <f>S968</f>
        <v/>
      </c>
      <c r="U968">
        <f>T968</f>
        <v/>
      </c>
      <c r="V968">
        <f>U968</f>
        <v/>
      </c>
      <c r="W968">
        <f>V968</f>
        <v/>
      </c>
    </row>
    <row r="969">
      <c r="A969" t="inlineStr">
        <is>
          <t>CIMS.CAN.BC.Commercial.Buildings.Hot Water</t>
        </is>
      </c>
      <c r="B969" t="inlineStr">
        <is>
          <t>Service</t>
        </is>
      </c>
      <c r="C969" t="inlineStr">
        <is>
          <t>BC</t>
        </is>
      </c>
      <c r="D969" t="inlineStr">
        <is>
          <t>Commercial</t>
        </is>
      </c>
      <c r="E969" t="inlineStr">
        <is>
          <t>Hot Water</t>
        </is>
      </c>
      <c r="F969" t="inlineStr">
        <is>
          <t>Improved Eff NG</t>
        </is>
      </c>
      <c r="G969" t="inlineStr">
        <is>
          <t>service_request</t>
        </is>
      </c>
      <c r="J969" t="inlineStr">
        <is>
          <t>CIMS.CAN.BC.Commercial.Motive Power</t>
        </is>
      </c>
      <c r="K969" t="inlineStr">
        <is>
          <t>annual_tech</t>
        </is>
      </c>
      <c r="L969">
        <f t="array" ref="L969">INDEX([1]!annual_data,_xlfn.XMATCH(_xlfn.CONCAT(
SUBSTITUTE($A969,LEFT($A969,FIND($C969,$A969)+LEN($C969)-1),),
$F969,
$G969:$I969,
SUBSTITUTE($J969,LEFT($A969,FIND($C969,$A969)+LEN($C969)-1),)),
[1]!annual_index),_xlfn.XMATCH(L$2,[1]!annual_header))</f>
        <v/>
      </c>
      <c r="M969">
        <f t="array" ref="M969">INDEX([1]!annual_data,_xlfn.XMATCH(_xlfn.CONCAT(
SUBSTITUTE($A969,LEFT($A969,FIND($C969,$A969)+LEN($C969)-1),),
$F969,
$G969:$I969,
SUBSTITUTE($J969,LEFT($A969,FIND($C969,$A969)+LEN($C969)-1),)),
[1]!annual_index),_xlfn.XMATCH(M$2,[1]!annual_header))</f>
        <v/>
      </c>
      <c r="N969">
        <f>M969</f>
        <v/>
      </c>
      <c r="O969">
        <f>N969</f>
        <v/>
      </c>
      <c r="P969">
        <f>O969</f>
        <v/>
      </c>
      <c r="Q969">
        <f>P969</f>
        <v/>
      </c>
      <c r="R969">
        <f>Q969</f>
        <v/>
      </c>
      <c r="S969">
        <f>R969</f>
        <v/>
      </c>
      <c r="T969">
        <f>S969</f>
        <v/>
      </c>
      <c r="U969">
        <f>T969</f>
        <v/>
      </c>
      <c r="V969">
        <f>U969</f>
        <v/>
      </c>
      <c r="W969">
        <f>V969</f>
        <v/>
      </c>
    </row>
    <row r="970">
      <c r="A970" t="inlineStr">
        <is>
          <t>CIMS.CAN.BC.Commercial.Buildings.Hot Water</t>
        </is>
      </c>
      <c r="B970" t="inlineStr">
        <is>
          <t>Service</t>
        </is>
      </c>
      <c r="C970" t="inlineStr">
        <is>
          <t>BC</t>
        </is>
      </c>
      <c r="D970" t="inlineStr">
        <is>
          <t>Commercial</t>
        </is>
      </c>
      <c r="E970" t="inlineStr">
        <is>
          <t>Hot Water</t>
        </is>
      </c>
      <c r="F970" t="inlineStr">
        <is>
          <t>Avg Eff NG solar heat</t>
        </is>
      </c>
      <c r="G970" t="inlineStr">
        <is>
          <t>technology</t>
        </is>
      </c>
    </row>
    <row r="971">
      <c r="A971" t="inlineStr">
        <is>
          <t>CIMS.CAN.BC.Commercial.Buildings.Hot Water</t>
        </is>
      </c>
      <c r="B971" t="inlineStr">
        <is>
          <t>Service</t>
        </is>
      </c>
      <c r="C971" t="inlineStr">
        <is>
          <t>BC</t>
        </is>
      </c>
      <c r="D971" t="inlineStr">
        <is>
          <t>Commercial</t>
        </is>
      </c>
      <c r="E971" t="inlineStr">
        <is>
          <t>Hot Water</t>
        </is>
      </c>
      <c r="F971" t="inlineStr">
        <is>
          <t>Avg Eff NG solar heat</t>
        </is>
      </c>
      <c r="G971" t="inlineStr">
        <is>
          <t>available</t>
        </is>
      </c>
      <c r="K971" t="inlineStr">
        <is>
          <t>constant_tech</t>
        </is>
      </c>
      <c r="L971" t="inlineStr">
        <is>
          <t>Year</t>
        </is>
      </c>
      <c r="M971">
        <f t="array" ref="M971">INDEX([1]!constant_data,_xlfn.XMATCH(_xlfn.CONCAT(
SUBSTITUTE($A971,LEFT($A971,FIND($C971,$A971)+LEN($C971)-1),),
$F971,
$H971:$I971,
SUBSTITUTE($J971,LEFT($A971,FIND($C971,$A971)+LEN($C971)-1),)),
[1]!constant_index),_xlfn.XMATCH($G971,[1]!constant_header))</f>
        <v/>
      </c>
      <c r="N971">
        <f>M971</f>
        <v/>
      </c>
      <c r="O971">
        <f>N971</f>
        <v/>
      </c>
      <c r="P971">
        <f>O971</f>
        <v/>
      </c>
      <c r="Q971">
        <f>P971</f>
        <v/>
      </c>
      <c r="R971">
        <f>Q971</f>
        <v/>
      </c>
      <c r="S971">
        <f>R971</f>
        <v/>
      </c>
      <c r="T971">
        <f>S971</f>
        <v/>
      </c>
      <c r="U971">
        <f>T971</f>
        <v/>
      </c>
      <c r="V971">
        <f>U971</f>
        <v/>
      </c>
      <c r="W971">
        <f>V971</f>
        <v/>
      </c>
    </row>
    <row r="972">
      <c r="A972" t="inlineStr">
        <is>
          <t>CIMS.CAN.BC.Commercial.Buildings.Hot Water</t>
        </is>
      </c>
      <c r="B972" t="inlineStr">
        <is>
          <t>Service</t>
        </is>
      </c>
      <c r="C972" t="inlineStr">
        <is>
          <t>BC</t>
        </is>
      </c>
      <c r="D972" t="inlineStr">
        <is>
          <t>Commercial</t>
        </is>
      </c>
      <c r="E972" t="inlineStr">
        <is>
          <t>Hot Water</t>
        </is>
      </c>
      <c r="F972" t="inlineStr">
        <is>
          <t>Avg Eff NG solar heat</t>
        </is>
      </c>
      <c r="G972" t="inlineStr">
        <is>
          <t>unavailable</t>
        </is>
      </c>
      <c r="K972" t="inlineStr">
        <is>
          <t>constant_tech</t>
        </is>
      </c>
      <c r="L972" t="inlineStr">
        <is>
          <t>Year</t>
        </is>
      </c>
      <c r="M972">
        <f t="array" ref="M972">INDEX([1]!constant_data,_xlfn.XMATCH(_xlfn.CONCAT(
SUBSTITUTE($A972,LEFT($A972,FIND($C972,$A972)+LEN($C972)-1),),
$F972,
$H972:$I972,
SUBSTITUTE($J972,LEFT($A972,FIND($C972,$A972)+LEN($C972)-1),)),
[1]!constant_index),_xlfn.XMATCH($G972,[1]!constant_header))</f>
        <v/>
      </c>
      <c r="N972">
        <f>M972</f>
        <v/>
      </c>
      <c r="O972">
        <f>N972</f>
        <v/>
      </c>
      <c r="P972">
        <f>O972</f>
        <v/>
      </c>
      <c r="Q972">
        <f>P972</f>
        <v/>
      </c>
      <c r="R972">
        <f>Q972</f>
        <v/>
      </c>
      <c r="S972">
        <f>R972</f>
        <v/>
      </c>
      <c r="T972">
        <f>S972</f>
        <v/>
      </c>
      <c r="U972">
        <f>T972</f>
        <v/>
      </c>
      <c r="V972">
        <f>U972</f>
        <v/>
      </c>
      <c r="W972">
        <f>V972</f>
        <v/>
      </c>
    </row>
    <row r="973">
      <c r="A973" t="inlineStr">
        <is>
          <t>CIMS.CAN.BC.Commercial.Buildings.Hot Water</t>
        </is>
      </c>
      <c r="B973" t="inlineStr">
        <is>
          <t>Service</t>
        </is>
      </c>
      <c r="C973" t="inlineStr">
        <is>
          <t>BC</t>
        </is>
      </c>
      <c r="D973" t="inlineStr">
        <is>
          <t>Commercial</t>
        </is>
      </c>
      <c r="E973" t="inlineStr">
        <is>
          <t>Hot Water</t>
        </is>
      </c>
      <c r="F973" t="inlineStr">
        <is>
          <t>Avg Eff NG solar heat</t>
        </is>
      </c>
      <c r="G973" t="inlineStr">
        <is>
          <t>lifetime</t>
        </is>
      </c>
      <c r="K973" t="inlineStr">
        <is>
          <t>constant_tech</t>
        </is>
      </c>
      <c r="L973" t="inlineStr">
        <is>
          <t>Years</t>
        </is>
      </c>
      <c r="M973">
        <f t="array" ref="M973">INDEX([1]!constant_data,_xlfn.XMATCH(_xlfn.CONCAT(
SUBSTITUTE($A973,LEFT($A973,FIND($C973,$A973)+LEN($C973)-1),),
$F973,
$H973:$I973,
SUBSTITUTE($J973,LEFT($A973,FIND($C973,$A973)+LEN($C973)-1),)),
[1]!constant_index),_xlfn.XMATCH($G973,[1]!constant_header))</f>
        <v/>
      </c>
      <c r="N973">
        <f>M973</f>
        <v/>
      </c>
      <c r="O973">
        <f>N973</f>
        <v/>
      </c>
      <c r="P973">
        <f>O973</f>
        <v/>
      </c>
      <c r="Q973">
        <f>P973</f>
        <v/>
      </c>
      <c r="R973">
        <f>Q973</f>
        <v/>
      </c>
      <c r="S973">
        <f>R973</f>
        <v/>
      </c>
      <c r="T973">
        <f>S973</f>
        <v/>
      </c>
      <c r="U973">
        <f>T973</f>
        <v/>
      </c>
      <c r="V973">
        <f>U973</f>
        <v/>
      </c>
      <c r="W973">
        <f>V973</f>
        <v/>
      </c>
    </row>
    <row r="974">
      <c r="A974" t="inlineStr">
        <is>
          <t>CIMS.CAN.BC.Commercial.Buildings.Hot Water</t>
        </is>
      </c>
      <c r="B974" t="inlineStr">
        <is>
          <t>Service</t>
        </is>
      </c>
      <c r="C974" t="inlineStr">
        <is>
          <t>BC</t>
        </is>
      </c>
      <c r="D974" t="inlineStr">
        <is>
          <t>Commercial</t>
        </is>
      </c>
      <c r="E974" t="inlineStr">
        <is>
          <t>Hot Water</t>
        </is>
      </c>
      <c r="F974" t="inlineStr">
        <is>
          <t>Avg Eff NG solar heat</t>
        </is>
      </c>
      <c r="G974" t="inlineStr">
        <is>
          <t>market_share_total</t>
        </is>
      </c>
      <c r="K974" t="inlineStr">
        <is>
          <t>annual_region_tech</t>
        </is>
      </c>
      <c r="L974" t="inlineStr">
        <is>
          <t>%</t>
        </is>
      </c>
      <c r="M974">
        <f t="array" ref="M974">INDEX([1]!annual_data,_xlfn.XMATCH(_xlfn.CONCAT(
SUBSTITUTE($A974,LEFT($A974,FIND($C974,$A974)+LEN($C974)-1),),
$C974,
$F974,
$G974:$I974,
SUBSTITUTE($J974,LEFT($A974,FIND($C974,$A974)+LEN($C974)-1),)),
[1]!annual_index),_xlfn.XMATCH(M$2,[1]!annual_header))</f>
        <v/>
      </c>
    </row>
    <row r="975">
      <c r="A975" t="inlineStr">
        <is>
          <t>CIMS.CAN.BC.Commercial.Buildings.Hot Water</t>
        </is>
      </c>
      <c r="B975" t="inlineStr">
        <is>
          <t>Service</t>
        </is>
      </c>
      <c r="C975" t="inlineStr">
        <is>
          <t>BC</t>
        </is>
      </c>
      <c r="D975" t="inlineStr">
        <is>
          <t>Commercial</t>
        </is>
      </c>
      <c r="E975" t="inlineStr">
        <is>
          <t>Hot Water</t>
        </is>
      </c>
      <c r="F975" t="inlineStr">
        <is>
          <t>Avg Eff NG solar heat</t>
        </is>
      </c>
      <c r="G975" t="inlineStr">
        <is>
          <t>output</t>
        </is>
      </c>
      <c r="K975" t="inlineStr">
        <is>
          <t>constant_tech</t>
        </is>
      </c>
      <c r="L975" t="inlineStr">
        <is>
          <t>node unit</t>
        </is>
      </c>
      <c r="M975">
        <f t="array" ref="M975">INDEX([1]!constant_data,_xlfn.XMATCH(_xlfn.CONCAT(
SUBSTITUTE($A975,LEFT($A975,FIND($C975,$A975)+LEN($C975)-1),),
$F975,
$H975:$I975,
SUBSTITUTE($J975,LEFT($A975,FIND($C975,$A975)+LEN($C975)-1),)),
[1]!constant_index),_xlfn.XMATCH($G975,[1]!constant_header))</f>
        <v/>
      </c>
      <c r="N975">
        <f>M975</f>
        <v/>
      </c>
      <c r="O975">
        <f>N975</f>
        <v/>
      </c>
      <c r="P975">
        <f>O975</f>
        <v/>
      </c>
      <c r="Q975">
        <f>P975</f>
        <v/>
      </c>
      <c r="R975">
        <f>Q975</f>
        <v/>
      </c>
      <c r="S975">
        <f>R975</f>
        <v/>
      </c>
      <c r="T975">
        <f>S975</f>
        <v/>
      </c>
      <c r="U975">
        <f>T975</f>
        <v/>
      </c>
      <c r="V975">
        <f>U975</f>
        <v/>
      </c>
      <c r="W975">
        <f>V975</f>
        <v/>
      </c>
    </row>
    <row r="976">
      <c r="A976" t="inlineStr">
        <is>
          <t>CIMS.CAN.BC.Commercial.Buildings.Hot Water</t>
        </is>
      </c>
      <c r="B976" t="inlineStr">
        <is>
          <t>Service</t>
        </is>
      </c>
      <c r="C976" t="inlineStr">
        <is>
          <t>BC</t>
        </is>
      </c>
      <c r="D976" t="inlineStr">
        <is>
          <t>Commercial</t>
        </is>
      </c>
      <c r="E976" t="inlineStr">
        <is>
          <t>Hot Water</t>
        </is>
      </c>
      <c r="F976" t="inlineStr">
        <is>
          <t>Avg Eff NG solar heat</t>
        </is>
      </c>
      <c r="G976" t="inlineStr">
        <is>
          <t>fcc</t>
        </is>
      </c>
      <c r="K976" t="inlineStr">
        <is>
          <t>constant_tech</t>
        </is>
      </c>
      <c r="L976" t="inlineStr">
        <is>
          <t>$</t>
        </is>
      </c>
      <c r="M976">
        <f t="array" ref="M976">INDEX([1]!constant_data,_xlfn.XMATCH(_xlfn.CONCAT(
SUBSTITUTE($A976,LEFT($A976,FIND($C976,$A976)+LEN($C976)-1),),
$F976,
$H976:$I976,
SUBSTITUTE($J976,LEFT($A976,FIND($C976,$A976)+LEN($C976)-1),)),
[1]!constant_index),_xlfn.XMATCH($G976,[1]!constant_header))</f>
        <v/>
      </c>
      <c r="N976">
        <f>M976</f>
        <v/>
      </c>
      <c r="O976">
        <f>N976</f>
        <v/>
      </c>
      <c r="P976">
        <f>O976</f>
        <v/>
      </c>
      <c r="Q976">
        <f>P976</f>
        <v/>
      </c>
      <c r="R976">
        <f>Q976</f>
        <v/>
      </c>
      <c r="S976">
        <f>R976</f>
        <v/>
      </c>
      <c r="T976">
        <f>S976</f>
        <v/>
      </c>
      <c r="U976">
        <f>T976</f>
        <v/>
      </c>
      <c r="V976">
        <f>U976</f>
        <v/>
      </c>
      <c r="W976">
        <f>V976</f>
        <v/>
      </c>
    </row>
    <row r="977">
      <c r="A977" t="inlineStr">
        <is>
          <t>CIMS.CAN.BC.Commercial.Buildings.Hot Water</t>
        </is>
      </c>
      <c r="B977" t="inlineStr">
        <is>
          <t>Service</t>
        </is>
      </c>
      <c r="C977" t="inlineStr">
        <is>
          <t>BC</t>
        </is>
      </c>
      <c r="D977" t="inlineStr">
        <is>
          <t>Commercial</t>
        </is>
      </c>
      <c r="E977" t="inlineStr">
        <is>
          <t>Hot Water</t>
        </is>
      </c>
      <c r="F977" t="inlineStr">
        <is>
          <t>Avg Eff NG solar heat</t>
        </is>
      </c>
      <c r="G977" t="inlineStr">
        <is>
          <t>fom</t>
        </is>
      </c>
      <c r="K977" t="inlineStr">
        <is>
          <t>constant_tech</t>
        </is>
      </c>
      <c r="L977" t="inlineStr">
        <is>
          <t>$</t>
        </is>
      </c>
      <c r="M977">
        <f t="array" ref="M977">INDEX([1]!constant_data,_xlfn.XMATCH(_xlfn.CONCAT(
SUBSTITUTE($A977,LEFT($A977,FIND($C977,$A977)+LEN($C977)-1),),
$F977,
$H977:$I977,
SUBSTITUTE($J977,LEFT($A977,FIND($C977,$A977)+LEN($C977)-1),)),
[1]!constant_index),_xlfn.XMATCH($G977,[1]!constant_header))</f>
        <v/>
      </c>
      <c r="N977">
        <f>M977</f>
        <v/>
      </c>
      <c r="O977">
        <f>N977</f>
        <v/>
      </c>
      <c r="P977">
        <f>O977</f>
        <v/>
      </c>
      <c r="Q977">
        <f>P977</f>
        <v/>
      </c>
      <c r="R977">
        <f>Q977</f>
        <v/>
      </c>
      <c r="S977">
        <f>R977</f>
        <v/>
      </c>
      <c r="T977">
        <f>S977</f>
        <v/>
      </c>
      <c r="U977">
        <f>T977</f>
        <v/>
      </c>
      <c r="V977">
        <f>U977</f>
        <v/>
      </c>
      <c r="W977">
        <f>V977</f>
        <v/>
      </c>
    </row>
    <row r="978">
      <c r="A978" t="inlineStr">
        <is>
          <t>CIMS.CAN.BC.Commercial.Buildings.Hot Water</t>
        </is>
      </c>
      <c r="B978" t="inlineStr">
        <is>
          <t>Service</t>
        </is>
      </c>
      <c r="C978" t="inlineStr">
        <is>
          <t>BC</t>
        </is>
      </c>
      <c r="D978" t="inlineStr">
        <is>
          <t>Commercial</t>
        </is>
      </c>
      <c r="E978" t="inlineStr">
        <is>
          <t>Hot Water</t>
        </is>
      </c>
      <c r="F978" t="inlineStr">
        <is>
          <t>Avg Eff NG solar heat</t>
        </is>
      </c>
      <c r="G978" t="inlineStr">
        <is>
          <t>service_request</t>
        </is>
      </c>
      <c r="J978" t="inlineStr">
        <is>
          <t>CIMS.CAN.BC.Commercial.Methane Blend</t>
        </is>
      </c>
      <c r="K978" t="inlineStr">
        <is>
          <t>annual_tech</t>
        </is>
      </c>
      <c r="L978">
        <f t="array" ref="L978">INDEX([1]!annual_data,_xlfn.XMATCH(_xlfn.CONCAT(
SUBSTITUTE($A978,LEFT($A978,FIND($C978,$A978)+LEN($C978)-1),),
$F978,
$G978:$I978,
SUBSTITUTE($J978,LEFT($A978,FIND($C978,$A978)+LEN($C978)-1),)),
[1]!annual_index),_xlfn.XMATCH(L$2,[1]!annual_header))</f>
        <v/>
      </c>
      <c r="M978">
        <f t="array" ref="M978">INDEX([1]!annual_data,_xlfn.XMATCH(_xlfn.CONCAT(
SUBSTITUTE($A978,LEFT($A978,FIND($C978,$A978)+LEN($C978)-1),),
$F978,
$G978:$I978,
SUBSTITUTE($J978,LEFT($A978,FIND($C978,$A978)+LEN($C978)-1),)),
[1]!annual_index),_xlfn.XMATCH(M$2,[1]!annual_header))</f>
        <v/>
      </c>
      <c r="N978">
        <f>M978</f>
        <v/>
      </c>
      <c r="O978">
        <f>N978</f>
        <v/>
      </c>
      <c r="P978">
        <f>O978</f>
        <v/>
      </c>
      <c r="Q978">
        <f>P978</f>
        <v/>
      </c>
      <c r="R978">
        <f>Q978</f>
        <v/>
      </c>
      <c r="S978">
        <f>R978</f>
        <v/>
      </c>
      <c r="T978">
        <f>S978</f>
        <v/>
      </c>
      <c r="U978">
        <f>T978</f>
        <v/>
      </c>
      <c r="V978">
        <f>U978</f>
        <v/>
      </c>
      <c r="W978">
        <f>V978</f>
        <v/>
      </c>
    </row>
    <row r="979">
      <c r="A979" t="inlineStr">
        <is>
          <t>CIMS.CAN.BC.Commercial.Buildings.Hot Water</t>
        </is>
      </c>
      <c r="B979" t="inlineStr">
        <is>
          <t>Service</t>
        </is>
      </c>
      <c r="C979" t="inlineStr">
        <is>
          <t>BC</t>
        </is>
      </c>
      <c r="D979" t="inlineStr">
        <is>
          <t>Commercial</t>
        </is>
      </c>
      <c r="E979" t="inlineStr">
        <is>
          <t>Hot Water</t>
        </is>
      </c>
      <c r="F979" t="inlineStr">
        <is>
          <t>Avg Eff NG solar heat</t>
        </is>
      </c>
      <c r="G979" t="inlineStr">
        <is>
          <t>service_request</t>
        </is>
      </c>
      <c r="J979" t="inlineStr">
        <is>
          <t>CIMS.CAN.BC.Commercial.Motive Power</t>
        </is>
      </c>
      <c r="K979" t="inlineStr">
        <is>
          <t>annual_tech</t>
        </is>
      </c>
      <c r="L979">
        <f t="array" ref="L979">INDEX([1]!annual_data,_xlfn.XMATCH(_xlfn.CONCAT(
SUBSTITUTE($A979,LEFT($A979,FIND($C979,$A979)+LEN($C979)-1),),
$F979,
$G979:$I979,
SUBSTITUTE($J979,LEFT($A979,FIND($C979,$A979)+LEN($C979)-1),)),
[1]!annual_index),_xlfn.XMATCH(L$2,[1]!annual_header))</f>
        <v/>
      </c>
      <c r="M979">
        <f t="array" ref="M979">INDEX([1]!annual_data,_xlfn.XMATCH(_xlfn.CONCAT(
SUBSTITUTE($A979,LEFT($A979,FIND($C979,$A979)+LEN($C979)-1),),
$F979,
$G979:$I979,
SUBSTITUTE($J979,LEFT($A979,FIND($C979,$A979)+LEN($C979)-1),)),
[1]!annual_index),_xlfn.XMATCH(M$2,[1]!annual_header))</f>
        <v/>
      </c>
      <c r="N979">
        <f>M979</f>
        <v/>
      </c>
      <c r="O979">
        <f>N979</f>
        <v/>
      </c>
      <c r="P979">
        <f>O979</f>
        <v/>
      </c>
      <c r="Q979">
        <f>P979</f>
        <v/>
      </c>
      <c r="R979">
        <f>Q979</f>
        <v/>
      </c>
      <c r="S979">
        <f>R979</f>
        <v/>
      </c>
      <c r="T979">
        <f>S979</f>
        <v/>
      </c>
      <c r="U979">
        <f>T979</f>
        <v/>
      </c>
      <c r="V979">
        <f>U979</f>
        <v/>
      </c>
      <c r="W979">
        <f>V979</f>
        <v/>
      </c>
    </row>
    <row r="980">
      <c r="A980" t="inlineStr">
        <is>
          <t>CIMS.CAN.BC.Commercial.Buildings.Hot Water</t>
        </is>
      </c>
      <c r="B980" t="inlineStr">
        <is>
          <t>Service</t>
        </is>
      </c>
      <c r="C980" t="inlineStr">
        <is>
          <t>BC</t>
        </is>
      </c>
      <c r="D980" t="inlineStr">
        <is>
          <t>Commercial</t>
        </is>
      </c>
      <c r="E980" t="inlineStr">
        <is>
          <t>Hot Water</t>
        </is>
      </c>
      <c r="F980" t="inlineStr">
        <is>
          <t>Avg Eff Electric</t>
        </is>
      </c>
      <c r="G980" t="inlineStr">
        <is>
          <t>technology</t>
        </is>
      </c>
    </row>
    <row r="981">
      <c r="A981" t="inlineStr">
        <is>
          <t>CIMS.CAN.BC.Commercial.Buildings.Hot Water</t>
        </is>
      </c>
      <c r="B981" t="inlineStr">
        <is>
          <t>Service</t>
        </is>
      </c>
      <c r="C981" t="inlineStr">
        <is>
          <t>BC</t>
        </is>
      </c>
      <c r="D981" t="inlineStr">
        <is>
          <t>Commercial</t>
        </is>
      </c>
      <c r="E981" t="inlineStr">
        <is>
          <t>Hot Water</t>
        </is>
      </c>
      <c r="F981" t="inlineStr">
        <is>
          <t>Avg Eff Electric</t>
        </is>
      </c>
      <c r="G981" t="inlineStr">
        <is>
          <t>available</t>
        </is>
      </c>
      <c r="K981" t="inlineStr">
        <is>
          <t>constant_tech</t>
        </is>
      </c>
      <c r="L981" t="inlineStr">
        <is>
          <t>Year</t>
        </is>
      </c>
      <c r="M981">
        <f t="array" ref="M981">INDEX([1]!constant_data,_xlfn.XMATCH(_xlfn.CONCAT(
SUBSTITUTE($A981,LEFT($A981,FIND($C981,$A981)+LEN($C981)-1),),
$F981,
$H981:$I981,
SUBSTITUTE($J981,LEFT($A981,FIND($C981,$A981)+LEN($C981)-1),)),
[1]!constant_index),_xlfn.XMATCH($G981,[1]!constant_header))</f>
        <v/>
      </c>
      <c r="N981">
        <f>M981</f>
        <v/>
      </c>
      <c r="O981">
        <f>N981</f>
        <v/>
      </c>
      <c r="P981">
        <f>O981</f>
        <v/>
      </c>
      <c r="Q981">
        <f>P981</f>
        <v/>
      </c>
      <c r="R981">
        <f>Q981</f>
        <v/>
      </c>
      <c r="S981">
        <f>R981</f>
        <v/>
      </c>
      <c r="T981">
        <f>S981</f>
        <v/>
      </c>
      <c r="U981">
        <f>T981</f>
        <v/>
      </c>
      <c r="V981">
        <f>U981</f>
        <v/>
      </c>
      <c r="W981">
        <f>V981</f>
        <v/>
      </c>
    </row>
    <row r="982">
      <c r="A982" t="inlineStr">
        <is>
          <t>CIMS.CAN.BC.Commercial.Buildings.Hot Water</t>
        </is>
      </c>
      <c r="B982" t="inlineStr">
        <is>
          <t>Service</t>
        </is>
      </c>
      <c r="C982" t="inlineStr">
        <is>
          <t>BC</t>
        </is>
      </c>
      <c r="D982" t="inlineStr">
        <is>
          <t>Commercial</t>
        </is>
      </c>
      <c r="E982" t="inlineStr">
        <is>
          <t>Hot Water</t>
        </is>
      </c>
      <c r="F982" t="inlineStr">
        <is>
          <t>Avg Eff Electric</t>
        </is>
      </c>
      <c r="G982" t="inlineStr">
        <is>
          <t>unavailable</t>
        </is>
      </c>
      <c r="K982" t="inlineStr">
        <is>
          <t>constant_tech</t>
        </is>
      </c>
      <c r="L982" t="inlineStr">
        <is>
          <t>Year</t>
        </is>
      </c>
      <c r="M982">
        <f t="array" ref="M982">INDEX([1]!constant_data,_xlfn.XMATCH(_xlfn.CONCAT(
SUBSTITUTE($A982,LEFT($A982,FIND($C982,$A982)+LEN($C982)-1),),
$F982,
$H982:$I982,
SUBSTITUTE($J982,LEFT($A982,FIND($C982,$A982)+LEN($C982)-1),)),
[1]!constant_index),_xlfn.XMATCH($G982,[1]!constant_header))</f>
        <v/>
      </c>
      <c r="N982">
        <f>M982</f>
        <v/>
      </c>
      <c r="O982">
        <f>N982</f>
        <v/>
      </c>
      <c r="P982">
        <f>O982</f>
        <v/>
      </c>
      <c r="Q982">
        <f>P982</f>
        <v/>
      </c>
      <c r="R982">
        <f>Q982</f>
        <v/>
      </c>
      <c r="S982">
        <f>R982</f>
        <v/>
      </c>
      <c r="T982">
        <f>S982</f>
        <v/>
      </c>
      <c r="U982">
        <f>T982</f>
        <v/>
      </c>
      <c r="V982">
        <f>U982</f>
        <v/>
      </c>
      <c r="W982">
        <f>V982</f>
        <v/>
      </c>
    </row>
    <row r="983">
      <c r="A983" t="inlineStr">
        <is>
          <t>CIMS.CAN.BC.Commercial.Buildings.Hot Water</t>
        </is>
      </c>
      <c r="B983" t="inlineStr">
        <is>
          <t>Service</t>
        </is>
      </c>
      <c r="C983" t="inlineStr">
        <is>
          <t>BC</t>
        </is>
      </c>
      <c r="D983" t="inlineStr">
        <is>
          <t>Commercial</t>
        </is>
      </c>
      <c r="E983" t="inlineStr">
        <is>
          <t>Hot Water</t>
        </is>
      </c>
      <c r="F983" t="inlineStr">
        <is>
          <t>Avg Eff Electric</t>
        </is>
      </c>
      <c r="G983" t="inlineStr">
        <is>
          <t>lifetime</t>
        </is>
      </c>
      <c r="K983" t="inlineStr">
        <is>
          <t>constant_tech</t>
        </is>
      </c>
      <c r="L983" t="inlineStr">
        <is>
          <t>Years</t>
        </is>
      </c>
      <c r="M983">
        <f t="array" ref="M983">INDEX([1]!constant_data,_xlfn.XMATCH(_xlfn.CONCAT(
SUBSTITUTE($A983,LEFT($A983,FIND($C983,$A983)+LEN($C983)-1),),
$F983,
$H983:$I983,
SUBSTITUTE($J983,LEFT($A983,FIND($C983,$A983)+LEN($C983)-1),)),
[1]!constant_index),_xlfn.XMATCH($G983,[1]!constant_header))</f>
        <v/>
      </c>
      <c r="N983">
        <f>M983</f>
        <v/>
      </c>
      <c r="O983">
        <f>N983</f>
        <v/>
      </c>
      <c r="P983">
        <f>O983</f>
        <v/>
      </c>
      <c r="Q983">
        <f>P983</f>
        <v/>
      </c>
      <c r="R983">
        <f>Q983</f>
        <v/>
      </c>
      <c r="S983">
        <f>R983</f>
        <v/>
      </c>
      <c r="T983">
        <f>S983</f>
        <v/>
      </c>
      <c r="U983">
        <f>T983</f>
        <v/>
      </c>
      <c r="V983">
        <f>U983</f>
        <v/>
      </c>
      <c r="W983">
        <f>V983</f>
        <v/>
      </c>
    </row>
    <row r="984">
      <c r="A984" t="inlineStr">
        <is>
          <t>CIMS.CAN.BC.Commercial.Buildings.Hot Water</t>
        </is>
      </c>
      <c r="B984" t="inlineStr">
        <is>
          <t>Service</t>
        </is>
      </c>
      <c r="C984" t="inlineStr">
        <is>
          <t>BC</t>
        </is>
      </c>
      <c r="D984" t="inlineStr">
        <is>
          <t>Commercial</t>
        </is>
      </c>
      <c r="E984" t="inlineStr">
        <is>
          <t>Hot Water</t>
        </is>
      </c>
      <c r="F984" t="inlineStr">
        <is>
          <t>Avg Eff Electric</t>
        </is>
      </c>
      <c r="G984" t="inlineStr">
        <is>
          <t>market_share_total</t>
        </is>
      </c>
      <c r="K984" t="inlineStr">
        <is>
          <t>annual_region_tech</t>
        </is>
      </c>
      <c r="L984" t="inlineStr">
        <is>
          <t>%</t>
        </is>
      </c>
      <c r="M984">
        <f t="array" ref="M984">INDEX([1]!annual_data,_xlfn.XMATCH(_xlfn.CONCAT(
SUBSTITUTE($A984,LEFT($A984,FIND($C984,$A984)+LEN($C984)-1),),
$C984,
$F984,
$G984:$I984,
SUBSTITUTE($J984,LEFT($A984,FIND($C984,$A984)+LEN($C984)-1),)),
[1]!annual_index),_xlfn.XMATCH(M$2,[1]!annual_header))</f>
        <v/>
      </c>
    </row>
    <row r="985">
      <c r="A985" t="inlineStr">
        <is>
          <t>CIMS.CAN.BC.Commercial.Buildings.Hot Water</t>
        </is>
      </c>
      <c r="B985" t="inlineStr">
        <is>
          <t>Service</t>
        </is>
      </c>
      <c r="C985" t="inlineStr">
        <is>
          <t>BC</t>
        </is>
      </c>
      <c r="D985" t="inlineStr">
        <is>
          <t>Commercial</t>
        </is>
      </c>
      <c r="E985" t="inlineStr">
        <is>
          <t>Hot Water</t>
        </is>
      </c>
      <c r="F985" t="inlineStr">
        <is>
          <t>Avg Eff Electric</t>
        </is>
      </c>
      <c r="G985" t="inlineStr">
        <is>
          <t>output</t>
        </is>
      </c>
      <c r="K985" t="inlineStr">
        <is>
          <t>constant_tech</t>
        </is>
      </c>
      <c r="L985" t="inlineStr">
        <is>
          <t>node unit</t>
        </is>
      </c>
      <c r="M985">
        <f t="array" ref="M985">INDEX([1]!constant_data,_xlfn.XMATCH(_xlfn.CONCAT(
SUBSTITUTE($A985,LEFT($A985,FIND($C985,$A985)+LEN($C985)-1),),
$F985,
$H985:$I985,
SUBSTITUTE($J985,LEFT($A985,FIND($C985,$A985)+LEN($C985)-1),)),
[1]!constant_index),_xlfn.XMATCH($G985,[1]!constant_header))</f>
        <v/>
      </c>
      <c r="N985">
        <f>M985</f>
        <v/>
      </c>
      <c r="O985">
        <f>N985</f>
        <v/>
      </c>
      <c r="P985">
        <f>O985</f>
        <v/>
      </c>
      <c r="Q985">
        <f>P985</f>
        <v/>
      </c>
      <c r="R985">
        <f>Q985</f>
        <v/>
      </c>
      <c r="S985">
        <f>R985</f>
        <v/>
      </c>
      <c r="T985">
        <f>S985</f>
        <v/>
      </c>
      <c r="U985">
        <f>T985</f>
        <v/>
      </c>
      <c r="V985">
        <f>U985</f>
        <v/>
      </c>
      <c r="W985">
        <f>V985</f>
        <v/>
      </c>
    </row>
    <row r="986">
      <c r="A986" t="inlineStr">
        <is>
          <t>CIMS.CAN.BC.Commercial.Buildings.Hot Water</t>
        </is>
      </c>
      <c r="B986" t="inlineStr">
        <is>
          <t>Service</t>
        </is>
      </c>
      <c r="C986" t="inlineStr">
        <is>
          <t>BC</t>
        </is>
      </c>
      <c r="D986" t="inlineStr">
        <is>
          <t>Commercial</t>
        </is>
      </c>
      <c r="E986" t="inlineStr">
        <is>
          <t>Hot Water</t>
        </is>
      </c>
      <c r="F986" t="inlineStr">
        <is>
          <t>Avg Eff Electric</t>
        </is>
      </c>
      <c r="G986" t="inlineStr">
        <is>
          <t>fcc</t>
        </is>
      </c>
      <c r="K986" t="inlineStr">
        <is>
          <t>constant_tech</t>
        </is>
      </c>
      <c r="L986" t="inlineStr">
        <is>
          <t>$</t>
        </is>
      </c>
      <c r="M986">
        <f t="array" ref="M986">INDEX([1]!constant_data,_xlfn.XMATCH(_xlfn.CONCAT(
SUBSTITUTE($A986,LEFT($A986,FIND($C986,$A986)+LEN($C986)-1),),
$F986,
$H986:$I986,
SUBSTITUTE($J986,LEFT($A986,FIND($C986,$A986)+LEN($C986)-1),)),
[1]!constant_index),_xlfn.XMATCH($G986,[1]!constant_header))</f>
        <v/>
      </c>
      <c r="N986">
        <f>M986</f>
        <v/>
      </c>
      <c r="O986">
        <f>N986</f>
        <v/>
      </c>
      <c r="P986">
        <f>O986</f>
        <v/>
      </c>
      <c r="Q986">
        <f>P986</f>
        <v/>
      </c>
      <c r="R986">
        <f>Q986</f>
        <v/>
      </c>
      <c r="S986">
        <f>R986</f>
        <v/>
      </c>
      <c r="T986">
        <f>S986</f>
        <v/>
      </c>
      <c r="U986">
        <f>T986</f>
        <v/>
      </c>
      <c r="V986">
        <f>U986</f>
        <v/>
      </c>
      <c r="W986">
        <f>V986</f>
        <v/>
      </c>
    </row>
    <row r="987">
      <c r="A987" t="inlineStr">
        <is>
          <t>CIMS.CAN.BC.Commercial.Buildings.Hot Water</t>
        </is>
      </c>
      <c r="B987" t="inlineStr">
        <is>
          <t>Service</t>
        </is>
      </c>
      <c r="C987" t="inlineStr">
        <is>
          <t>BC</t>
        </is>
      </c>
      <c r="D987" t="inlineStr">
        <is>
          <t>Commercial</t>
        </is>
      </c>
      <c r="E987" t="inlineStr">
        <is>
          <t>Hot Water</t>
        </is>
      </c>
      <c r="F987" t="inlineStr">
        <is>
          <t>Avg Eff Electric</t>
        </is>
      </c>
      <c r="G987" t="inlineStr">
        <is>
          <t>fom</t>
        </is>
      </c>
      <c r="K987" t="inlineStr">
        <is>
          <t>constant_tech</t>
        </is>
      </c>
      <c r="L987" t="inlineStr">
        <is>
          <t>$</t>
        </is>
      </c>
      <c r="M987">
        <f t="array" ref="M987">INDEX([1]!constant_data,_xlfn.XMATCH(_xlfn.CONCAT(
SUBSTITUTE($A987,LEFT($A987,FIND($C987,$A987)+LEN($C987)-1),),
$F987,
$H987:$I987,
SUBSTITUTE($J987,LEFT($A987,FIND($C987,$A987)+LEN($C987)-1),)),
[1]!constant_index),_xlfn.XMATCH($G987,[1]!constant_header))</f>
        <v/>
      </c>
      <c r="N987">
        <f>M987</f>
        <v/>
      </c>
      <c r="O987">
        <f>N987</f>
        <v/>
      </c>
      <c r="P987">
        <f>O987</f>
        <v/>
      </c>
      <c r="Q987">
        <f>P987</f>
        <v/>
      </c>
      <c r="R987">
        <f>Q987</f>
        <v/>
      </c>
      <c r="S987">
        <f>R987</f>
        <v/>
      </c>
      <c r="T987">
        <f>S987</f>
        <v/>
      </c>
      <c r="U987">
        <f>T987</f>
        <v/>
      </c>
      <c r="V987">
        <f>U987</f>
        <v/>
      </c>
      <c r="W987">
        <f>V987</f>
        <v/>
      </c>
    </row>
    <row r="988">
      <c r="A988" t="inlineStr">
        <is>
          <t>CIMS.CAN.BC.Commercial.Buildings.Hot Water</t>
        </is>
      </c>
      <c r="B988" t="inlineStr">
        <is>
          <t>Service</t>
        </is>
      </c>
      <c r="C988" t="inlineStr">
        <is>
          <t>BC</t>
        </is>
      </c>
      <c r="D988" t="inlineStr">
        <is>
          <t>Commercial</t>
        </is>
      </c>
      <c r="E988" t="inlineStr">
        <is>
          <t>Hot Water</t>
        </is>
      </c>
      <c r="F988" t="inlineStr">
        <is>
          <t>Avg Eff Electric</t>
        </is>
      </c>
      <c r="G988" t="inlineStr">
        <is>
          <t>service_request</t>
        </is>
      </c>
      <c r="J988" t="inlineStr">
        <is>
          <t>CIMS.CAN.BC.Electricity</t>
        </is>
      </c>
      <c r="K988" t="inlineStr">
        <is>
          <t>annual_tech</t>
        </is>
      </c>
      <c r="L988">
        <f t="array" ref="L988">INDEX([1]!annual_data,_xlfn.XMATCH(_xlfn.CONCAT(
SUBSTITUTE($A988,LEFT($A988,FIND($C988,$A988)+LEN($C988)-1),),
$F988,
$G988:$I988,
SUBSTITUTE($J988,LEFT($A988,FIND($C988,$A988)+LEN($C988)-1),)),
[1]!annual_index),_xlfn.XMATCH(L$2,[1]!annual_header))</f>
        <v/>
      </c>
      <c r="M988">
        <f t="array" ref="M988">INDEX([1]!annual_data,_xlfn.XMATCH(_xlfn.CONCAT(
SUBSTITUTE($A988,LEFT($A988,FIND($C988,$A988)+LEN($C988)-1),),
$F988,
$G988:$I988,
SUBSTITUTE($J988,LEFT($A988,FIND($C988,$A988)+LEN($C988)-1),)),
[1]!annual_index),_xlfn.XMATCH(M$2,[1]!annual_header))</f>
        <v/>
      </c>
      <c r="N988">
        <f>M988</f>
        <v/>
      </c>
      <c r="O988">
        <f>N988</f>
        <v/>
      </c>
      <c r="P988">
        <f>O988</f>
        <v/>
      </c>
      <c r="Q988">
        <f>P988</f>
        <v/>
      </c>
      <c r="R988">
        <f>Q988</f>
        <v/>
      </c>
      <c r="S988">
        <f>R988</f>
        <v/>
      </c>
      <c r="T988">
        <f>S988</f>
        <v/>
      </c>
      <c r="U988">
        <f>T988</f>
        <v/>
      </c>
      <c r="V988">
        <f>U988</f>
        <v/>
      </c>
      <c r="W988">
        <f>V988</f>
        <v/>
      </c>
    </row>
    <row r="989">
      <c r="A989" t="inlineStr">
        <is>
          <t>CIMS.CAN.BC.Commercial.Buildings.Hot Water</t>
        </is>
      </c>
      <c r="B989" t="inlineStr">
        <is>
          <t>Service</t>
        </is>
      </c>
      <c r="C989" t="inlineStr">
        <is>
          <t>BC</t>
        </is>
      </c>
      <c r="D989" t="inlineStr">
        <is>
          <t>Commercial</t>
        </is>
      </c>
      <c r="E989" t="inlineStr">
        <is>
          <t>Hot Water</t>
        </is>
      </c>
      <c r="F989" t="inlineStr">
        <is>
          <t>Avg Eff Electric</t>
        </is>
      </c>
      <c r="G989" t="inlineStr">
        <is>
          <t>service_request</t>
        </is>
      </c>
      <c r="J989" t="inlineStr">
        <is>
          <t>CIMS.CAN.BC.Commercial.Motive Power</t>
        </is>
      </c>
      <c r="K989" t="inlineStr">
        <is>
          <t>annual_tech</t>
        </is>
      </c>
      <c r="L989">
        <f t="array" ref="L989">INDEX([1]!annual_data,_xlfn.XMATCH(_xlfn.CONCAT(
SUBSTITUTE($A989,LEFT($A989,FIND($C989,$A989)+LEN($C989)-1),),
$F989,
$G989:$I989,
SUBSTITUTE($J989,LEFT($A989,FIND($C989,$A989)+LEN($C989)-1),)),
[1]!annual_index),_xlfn.XMATCH(L$2,[1]!annual_header))</f>
        <v/>
      </c>
      <c r="M989">
        <f t="array" ref="M989">INDEX([1]!annual_data,_xlfn.XMATCH(_xlfn.CONCAT(
SUBSTITUTE($A989,LEFT($A989,FIND($C989,$A989)+LEN($C989)-1),),
$F989,
$G989:$I989,
SUBSTITUTE($J989,LEFT($A989,FIND($C989,$A989)+LEN($C989)-1),)),
[1]!annual_index),_xlfn.XMATCH(M$2,[1]!annual_header))</f>
        <v/>
      </c>
      <c r="N989">
        <f>M989</f>
        <v/>
      </c>
      <c r="O989">
        <f>N989</f>
        <v/>
      </c>
      <c r="P989">
        <f>O989</f>
        <v/>
      </c>
      <c r="Q989">
        <f>P989</f>
        <v/>
      </c>
      <c r="R989">
        <f>Q989</f>
        <v/>
      </c>
      <c r="S989">
        <f>R989</f>
        <v/>
      </c>
      <c r="T989">
        <f>S989</f>
        <v/>
      </c>
      <c r="U989">
        <f>T989</f>
        <v/>
      </c>
      <c r="V989">
        <f>U989</f>
        <v/>
      </c>
      <c r="W989">
        <f>V989</f>
        <v/>
      </c>
    </row>
    <row r="990">
      <c r="A990" t="inlineStr">
        <is>
          <t>CIMS.CAN.BC.Commercial.Buildings.Hot Water</t>
        </is>
      </c>
      <c r="B990" t="inlineStr">
        <is>
          <t>Service</t>
        </is>
      </c>
      <c r="C990" t="inlineStr">
        <is>
          <t>BC</t>
        </is>
      </c>
      <c r="D990" t="inlineStr">
        <is>
          <t>Commercial</t>
        </is>
      </c>
      <c r="E990" t="inlineStr">
        <is>
          <t>Hot Water</t>
        </is>
      </c>
      <c r="F990" t="inlineStr">
        <is>
          <t>Avg Eff Electric service load reduction</t>
        </is>
      </c>
      <c r="G990" t="inlineStr">
        <is>
          <t>technology</t>
        </is>
      </c>
    </row>
    <row r="991">
      <c r="A991" t="inlineStr">
        <is>
          <t>CIMS.CAN.BC.Commercial.Buildings.Hot Water</t>
        </is>
      </c>
      <c r="B991" t="inlineStr">
        <is>
          <t>Service</t>
        </is>
      </c>
      <c r="C991" t="inlineStr">
        <is>
          <t>BC</t>
        </is>
      </c>
      <c r="D991" t="inlineStr">
        <is>
          <t>Commercial</t>
        </is>
      </c>
      <c r="E991" t="inlineStr">
        <is>
          <t>Hot Water</t>
        </is>
      </c>
      <c r="F991" t="inlineStr">
        <is>
          <t>Avg Eff Electric service load reduction</t>
        </is>
      </c>
      <c r="G991" t="inlineStr">
        <is>
          <t>available</t>
        </is>
      </c>
      <c r="K991" t="inlineStr">
        <is>
          <t>constant_tech</t>
        </is>
      </c>
      <c r="L991" t="inlineStr">
        <is>
          <t>Year</t>
        </is>
      </c>
      <c r="M991">
        <f t="array" ref="M991">INDEX([1]!constant_data,_xlfn.XMATCH(_xlfn.CONCAT(
SUBSTITUTE($A991,LEFT($A991,FIND($C991,$A991)+LEN($C991)-1),),
$F991,
$H991:$I991,
SUBSTITUTE($J991,LEFT($A991,FIND($C991,$A991)+LEN($C991)-1),)),
[1]!constant_index),_xlfn.XMATCH($G991,[1]!constant_header))</f>
        <v/>
      </c>
      <c r="N991">
        <f>M991</f>
        <v/>
      </c>
      <c r="O991">
        <f>N991</f>
        <v/>
      </c>
      <c r="P991">
        <f>O991</f>
        <v/>
      </c>
      <c r="Q991">
        <f>P991</f>
        <v/>
      </c>
      <c r="R991">
        <f>Q991</f>
        <v/>
      </c>
      <c r="S991">
        <f>R991</f>
        <v/>
      </c>
      <c r="T991">
        <f>S991</f>
        <v/>
      </c>
      <c r="U991">
        <f>T991</f>
        <v/>
      </c>
      <c r="V991">
        <f>U991</f>
        <v/>
      </c>
      <c r="W991">
        <f>V991</f>
        <v/>
      </c>
    </row>
    <row r="992">
      <c r="A992" t="inlineStr">
        <is>
          <t>CIMS.CAN.BC.Commercial.Buildings.Hot Water</t>
        </is>
      </c>
      <c r="B992" t="inlineStr">
        <is>
          <t>Service</t>
        </is>
      </c>
      <c r="C992" t="inlineStr">
        <is>
          <t>BC</t>
        </is>
      </c>
      <c r="D992" t="inlineStr">
        <is>
          <t>Commercial</t>
        </is>
      </c>
      <c r="E992" t="inlineStr">
        <is>
          <t>Hot Water</t>
        </is>
      </c>
      <c r="F992" t="inlineStr">
        <is>
          <t>Avg Eff Electric service load reduction</t>
        </is>
      </c>
      <c r="G992" t="inlineStr">
        <is>
          <t>unavailable</t>
        </is>
      </c>
      <c r="K992" t="inlineStr">
        <is>
          <t>constant_tech</t>
        </is>
      </c>
      <c r="L992" t="inlineStr">
        <is>
          <t>Year</t>
        </is>
      </c>
      <c r="M992">
        <f t="array" ref="M992">INDEX([1]!constant_data,_xlfn.XMATCH(_xlfn.CONCAT(
SUBSTITUTE($A992,LEFT($A992,FIND($C992,$A992)+LEN($C992)-1),),
$F992,
$H992:$I992,
SUBSTITUTE($J992,LEFT($A992,FIND($C992,$A992)+LEN($C992)-1),)),
[1]!constant_index),_xlfn.XMATCH($G992,[1]!constant_header))</f>
        <v/>
      </c>
      <c r="N992">
        <f>M992</f>
        <v/>
      </c>
      <c r="O992">
        <f>N992</f>
        <v/>
      </c>
      <c r="P992">
        <f>O992</f>
        <v/>
      </c>
      <c r="Q992">
        <f>P992</f>
        <v/>
      </c>
      <c r="R992">
        <f>Q992</f>
        <v/>
      </c>
      <c r="S992">
        <f>R992</f>
        <v/>
      </c>
      <c r="T992">
        <f>S992</f>
        <v/>
      </c>
      <c r="U992">
        <f>T992</f>
        <v/>
      </c>
      <c r="V992">
        <f>U992</f>
        <v/>
      </c>
      <c r="W992">
        <f>V992</f>
        <v/>
      </c>
    </row>
    <row r="993">
      <c r="A993" t="inlineStr">
        <is>
          <t>CIMS.CAN.BC.Commercial.Buildings.Hot Water</t>
        </is>
      </c>
      <c r="B993" t="inlineStr">
        <is>
          <t>Service</t>
        </is>
      </c>
      <c r="C993" t="inlineStr">
        <is>
          <t>BC</t>
        </is>
      </c>
      <c r="D993" t="inlineStr">
        <is>
          <t>Commercial</t>
        </is>
      </c>
      <c r="E993" t="inlineStr">
        <is>
          <t>Hot Water</t>
        </is>
      </c>
      <c r="F993" t="inlineStr">
        <is>
          <t>Avg Eff Electric service load reduction</t>
        </is>
      </c>
      <c r="G993" t="inlineStr">
        <is>
          <t>lifetime</t>
        </is>
      </c>
      <c r="K993" t="inlineStr">
        <is>
          <t>constant_tech</t>
        </is>
      </c>
      <c r="L993" t="inlineStr">
        <is>
          <t>Years</t>
        </is>
      </c>
      <c r="M993">
        <f t="array" ref="M993">INDEX([1]!constant_data,_xlfn.XMATCH(_xlfn.CONCAT(
SUBSTITUTE($A993,LEFT($A993,FIND($C993,$A993)+LEN($C993)-1),),
$F993,
$H993:$I993,
SUBSTITUTE($J993,LEFT($A993,FIND($C993,$A993)+LEN($C993)-1),)),
[1]!constant_index),_xlfn.XMATCH($G993,[1]!constant_header))</f>
        <v/>
      </c>
      <c r="N993">
        <f>M993</f>
        <v/>
      </c>
      <c r="O993">
        <f>N993</f>
        <v/>
      </c>
      <c r="P993">
        <f>O993</f>
        <v/>
      </c>
      <c r="Q993">
        <f>P993</f>
        <v/>
      </c>
      <c r="R993">
        <f>Q993</f>
        <v/>
      </c>
      <c r="S993">
        <f>R993</f>
        <v/>
      </c>
      <c r="T993">
        <f>S993</f>
        <v/>
      </c>
      <c r="U993">
        <f>T993</f>
        <v/>
      </c>
      <c r="V993">
        <f>U993</f>
        <v/>
      </c>
      <c r="W993">
        <f>V993</f>
        <v/>
      </c>
    </row>
    <row r="994">
      <c r="A994" t="inlineStr">
        <is>
          <t>CIMS.CAN.BC.Commercial.Buildings.Hot Water</t>
        </is>
      </c>
      <c r="B994" t="inlineStr">
        <is>
          <t>Service</t>
        </is>
      </c>
      <c r="C994" t="inlineStr">
        <is>
          <t>BC</t>
        </is>
      </c>
      <c r="D994" t="inlineStr">
        <is>
          <t>Commercial</t>
        </is>
      </c>
      <c r="E994" t="inlineStr">
        <is>
          <t>Hot Water</t>
        </is>
      </c>
      <c r="F994" t="inlineStr">
        <is>
          <t>Avg Eff Electric service load reduction</t>
        </is>
      </c>
      <c r="G994" t="inlineStr">
        <is>
          <t>market_share_total</t>
        </is>
      </c>
      <c r="K994" t="inlineStr">
        <is>
          <t>annual_region_tech</t>
        </is>
      </c>
      <c r="L994" t="inlineStr">
        <is>
          <t>%</t>
        </is>
      </c>
      <c r="M994">
        <f t="array" ref="M994">INDEX([1]!annual_data,_xlfn.XMATCH(_xlfn.CONCAT(
SUBSTITUTE($A994,LEFT($A994,FIND($C994,$A994)+LEN($C994)-1),),
$C994,
$F994,
$G994:$I994,
SUBSTITUTE($J994,LEFT($A994,FIND($C994,$A994)+LEN($C994)-1),)),
[1]!annual_index),_xlfn.XMATCH(M$2,[1]!annual_header))</f>
        <v/>
      </c>
    </row>
    <row r="995">
      <c r="A995" t="inlineStr">
        <is>
          <t>CIMS.CAN.BC.Commercial.Buildings.Hot Water</t>
        </is>
      </c>
      <c r="B995" t="inlineStr">
        <is>
          <t>Service</t>
        </is>
      </c>
      <c r="C995" t="inlineStr">
        <is>
          <t>BC</t>
        </is>
      </c>
      <c r="D995" t="inlineStr">
        <is>
          <t>Commercial</t>
        </is>
      </c>
      <c r="E995" t="inlineStr">
        <is>
          <t>Hot Water</t>
        </is>
      </c>
      <c r="F995" t="inlineStr">
        <is>
          <t>Avg Eff Electric service load reduction</t>
        </is>
      </c>
      <c r="G995" t="inlineStr">
        <is>
          <t>output</t>
        </is>
      </c>
      <c r="K995" t="inlineStr">
        <is>
          <t>constant_tech</t>
        </is>
      </c>
      <c r="L995" t="inlineStr">
        <is>
          <t>node unit</t>
        </is>
      </c>
      <c r="M995">
        <f t="array" ref="M995">INDEX([1]!constant_data,_xlfn.XMATCH(_xlfn.CONCAT(
SUBSTITUTE($A995,LEFT($A995,FIND($C995,$A995)+LEN($C995)-1),),
$F995,
$H995:$I995,
SUBSTITUTE($J995,LEFT($A995,FIND($C995,$A995)+LEN($C995)-1),)),
[1]!constant_index),_xlfn.XMATCH($G995,[1]!constant_header))</f>
        <v/>
      </c>
      <c r="N995">
        <f>M995</f>
        <v/>
      </c>
      <c r="O995">
        <f>N995</f>
        <v/>
      </c>
      <c r="P995">
        <f>O995</f>
        <v/>
      </c>
      <c r="Q995">
        <f>P995</f>
        <v/>
      </c>
      <c r="R995">
        <f>Q995</f>
        <v/>
      </c>
      <c r="S995">
        <f>R995</f>
        <v/>
      </c>
      <c r="T995">
        <f>S995</f>
        <v/>
      </c>
      <c r="U995">
        <f>T995</f>
        <v/>
      </c>
      <c r="V995">
        <f>U995</f>
        <v/>
      </c>
      <c r="W995">
        <f>V995</f>
        <v/>
      </c>
    </row>
    <row r="996">
      <c r="A996" t="inlineStr">
        <is>
          <t>CIMS.CAN.BC.Commercial.Buildings.Hot Water</t>
        </is>
      </c>
      <c r="B996" t="inlineStr">
        <is>
          <t>Service</t>
        </is>
      </c>
      <c r="C996" t="inlineStr">
        <is>
          <t>BC</t>
        </is>
      </c>
      <c r="D996" t="inlineStr">
        <is>
          <t>Commercial</t>
        </is>
      </c>
      <c r="E996" t="inlineStr">
        <is>
          <t>Hot Water</t>
        </is>
      </c>
      <c r="F996" t="inlineStr">
        <is>
          <t>Avg Eff Electric service load reduction</t>
        </is>
      </c>
      <c r="G996" t="inlineStr">
        <is>
          <t>fcc</t>
        </is>
      </c>
      <c r="K996" t="inlineStr">
        <is>
          <t>constant_tech</t>
        </is>
      </c>
      <c r="L996" t="inlineStr">
        <is>
          <t>$</t>
        </is>
      </c>
      <c r="M996">
        <f t="array" ref="M996">INDEX([1]!constant_data,_xlfn.XMATCH(_xlfn.CONCAT(
SUBSTITUTE($A996,LEFT($A996,FIND($C996,$A996)+LEN($C996)-1),),
$F996,
$H996:$I996,
SUBSTITUTE($J996,LEFT($A996,FIND($C996,$A996)+LEN($C996)-1),)),
[1]!constant_index),_xlfn.XMATCH($G996,[1]!constant_header))</f>
        <v/>
      </c>
      <c r="N996">
        <f>M996</f>
        <v/>
      </c>
      <c r="O996">
        <f>N996</f>
        <v/>
      </c>
      <c r="P996">
        <f>O996</f>
        <v/>
      </c>
      <c r="Q996">
        <f>P996</f>
        <v/>
      </c>
      <c r="R996">
        <f>Q996</f>
        <v/>
      </c>
      <c r="S996">
        <f>R996</f>
        <v/>
      </c>
      <c r="T996">
        <f>S996</f>
        <v/>
      </c>
      <c r="U996">
        <f>T996</f>
        <v/>
      </c>
      <c r="V996">
        <f>U996</f>
        <v/>
      </c>
      <c r="W996">
        <f>V996</f>
        <v/>
      </c>
    </row>
    <row r="997">
      <c r="A997" t="inlineStr">
        <is>
          <t>CIMS.CAN.BC.Commercial.Buildings.Hot Water</t>
        </is>
      </c>
      <c r="B997" t="inlineStr">
        <is>
          <t>Service</t>
        </is>
      </c>
      <c r="C997" t="inlineStr">
        <is>
          <t>BC</t>
        </is>
      </c>
      <c r="D997" t="inlineStr">
        <is>
          <t>Commercial</t>
        </is>
      </c>
      <c r="E997" t="inlineStr">
        <is>
          <t>Hot Water</t>
        </is>
      </c>
      <c r="F997" t="inlineStr">
        <is>
          <t>Avg Eff Electric service load reduction</t>
        </is>
      </c>
      <c r="G997" t="inlineStr">
        <is>
          <t>fom</t>
        </is>
      </c>
      <c r="K997" t="inlineStr">
        <is>
          <t>constant_tech</t>
        </is>
      </c>
      <c r="L997" t="inlineStr">
        <is>
          <t>$</t>
        </is>
      </c>
      <c r="M997">
        <f t="array" ref="M997">INDEX([1]!constant_data,_xlfn.XMATCH(_xlfn.CONCAT(
SUBSTITUTE($A997,LEFT($A997,FIND($C997,$A997)+LEN($C997)-1),),
$F997,
$H997:$I997,
SUBSTITUTE($J997,LEFT($A997,FIND($C997,$A997)+LEN($C997)-1),)),
[1]!constant_index),_xlfn.XMATCH($G997,[1]!constant_header))</f>
        <v/>
      </c>
      <c r="N997">
        <f>M997</f>
        <v/>
      </c>
      <c r="O997">
        <f>N997</f>
        <v/>
      </c>
      <c r="P997">
        <f>O997</f>
        <v/>
      </c>
      <c r="Q997">
        <f>P997</f>
        <v/>
      </c>
      <c r="R997">
        <f>Q997</f>
        <v/>
      </c>
      <c r="S997">
        <f>R997</f>
        <v/>
      </c>
      <c r="T997">
        <f>S997</f>
        <v/>
      </c>
      <c r="U997">
        <f>T997</f>
        <v/>
      </c>
      <c r="V997">
        <f>U997</f>
        <v/>
      </c>
      <c r="W997">
        <f>V997</f>
        <v/>
      </c>
    </row>
    <row r="998">
      <c r="A998" t="inlineStr">
        <is>
          <t>CIMS.CAN.BC.Commercial.Buildings.Hot Water</t>
        </is>
      </c>
      <c r="B998" t="inlineStr">
        <is>
          <t>Service</t>
        </is>
      </c>
      <c r="C998" t="inlineStr">
        <is>
          <t>BC</t>
        </is>
      </c>
      <c r="D998" t="inlineStr">
        <is>
          <t>Commercial</t>
        </is>
      </c>
      <c r="E998" t="inlineStr">
        <is>
          <t>Hot Water</t>
        </is>
      </c>
      <c r="F998" t="inlineStr">
        <is>
          <t>Avg Eff Electric service load reduction</t>
        </is>
      </c>
      <c r="G998" t="inlineStr">
        <is>
          <t>service_request</t>
        </is>
      </c>
      <c r="J998" t="inlineStr">
        <is>
          <t>CIMS.CAN.BC.Electricity</t>
        </is>
      </c>
      <c r="K998" t="inlineStr">
        <is>
          <t>annual_tech</t>
        </is>
      </c>
      <c r="L998">
        <f t="array" ref="L998">INDEX([1]!annual_data,_xlfn.XMATCH(_xlfn.CONCAT(
SUBSTITUTE($A998,LEFT($A998,FIND($C998,$A998)+LEN($C998)-1),),
$F998,
$G998:$I998,
SUBSTITUTE($J998,LEFT($A998,FIND($C998,$A998)+LEN($C998)-1),)),
[1]!annual_index),_xlfn.XMATCH(L$2,[1]!annual_header))</f>
        <v/>
      </c>
      <c r="M998">
        <f t="array" ref="M998">INDEX([1]!annual_data,_xlfn.XMATCH(_xlfn.CONCAT(
SUBSTITUTE($A998,LEFT($A998,FIND($C998,$A998)+LEN($C998)-1),),
$F998,
$G998:$I998,
SUBSTITUTE($J998,LEFT($A998,FIND($C998,$A998)+LEN($C998)-1),)),
[1]!annual_index),_xlfn.XMATCH(M$2,[1]!annual_header))</f>
        <v/>
      </c>
      <c r="N998">
        <f>M998</f>
        <v/>
      </c>
      <c r="O998">
        <f>N998</f>
        <v/>
      </c>
      <c r="P998">
        <f>O998</f>
        <v/>
      </c>
      <c r="Q998">
        <f>P998</f>
        <v/>
      </c>
      <c r="R998">
        <f>Q998</f>
        <v/>
      </c>
      <c r="S998">
        <f>R998</f>
        <v/>
      </c>
      <c r="T998">
        <f>S998</f>
        <v/>
      </c>
      <c r="U998">
        <f>T998</f>
        <v/>
      </c>
      <c r="V998">
        <f>U998</f>
        <v/>
      </c>
      <c r="W998">
        <f>V998</f>
        <v/>
      </c>
    </row>
    <row r="999">
      <c r="A999" t="inlineStr">
        <is>
          <t>CIMS.CAN.BC.Commercial.Buildings.Hot Water</t>
        </is>
      </c>
      <c r="B999" t="inlineStr">
        <is>
          <t>Service</t>
        </is>
      </c>
      <c r="C999" t="inlineStr">
        <is>
          <t>BC</t>
        </is>
      </c>
      <c r="D999" t="inlineStr">
        <is>
          <t>Commercial</t>
        </is>
      </c>
      <c r="E999" t="inlineStr">
        <is>
          <t>Hot Water</t>
        </is>
      </c>
      <c r="F999" t="inlineStr">
        <is>
          <t>Avg Eff Electric service load reduction</t>
        </is>
      </c>
      <c r="G999" t="inlineStr">
        <is>
          <t>service_request</t>
        </is>
      </c>
      <c r="J999" t="inlineStr">
        <is>
          <t>CIMS.CAN.BC.Commercial.Motive Power</t>
        </is>
      </c>
      <c r="K999" t="inlineStr">
        <is>
          <t>annual_tech</t>
        </is>
      </c>
      <c r="L999">
        <f t="array" ref="L999">INDEX([1]!annual_data,_xlfn.XMATCH(_xlfn.CONCAT(
SUBSTITUTE($A999,LEFT($A999,FIND($C999,$A999)+LEN($C999)-1),),
$F999,
$G999:$I999,
SUBSTITUTE($J999,LEFT($A999,FIND($C999,$A999)+LEN($C999)-1),)),
[1]!annual_index),_xlfn.XMATCH(L$2,[1]!annual_header))</f>
        <v/>
      </c>
      <c r="M999">
        <f t="array" ref="M999">INDEX([1]!annual_data,_xlfn.XMATCH(_xlfn.CONCAT(
SUBSTITUTE($A999,LEFT($A999,FIND($C999,$A999)+LEN($C999)-1),),
$F999,
$G999:$I999,
SUBSTITUTE($J999,LEFT($A999,FIND($C999,$A999)+LEN($C999)-1),)),
[1]!annual_index),_xlfn.XMATCH(M$2,[1]!annual_header))</f>
        <v/>
      </c>
      <c r="N999">
        <f>M999</f>
        <v/>
      </c>
      <c r="O999">
        <f>N999</f>
        <v/>
      </c>
      <c r="P999">
        <f>O999</f>
        <v/>
      </c>
      <c r="Q999">
        <f>P999</f>
        <v/>
      </c>
      <c r="R999">
        <f>Q999</f>
        <v/>
      </c>
      <c r="S999">
        <f>R999</f>
        <v/>
      </c>
      <c r="T999">
        <f>S999</f>
        <v/>
      </c>
      <c r="U999">
        <f>T999</f>
        <v/>
      </c>
      <c r="V999">
        <f>U999</f>
        <v/>
      </c>
      <c r="W999">
        <f>V999</f>
        <v/>
      </c>
    </row>
    <row r="1000">
      <c r="A1000" t="inlineStr">
        <is>
          <t>CIMS.CAN.BC.Commercial.Buildings.Hot Water</t>
        </is>
      </c>
      <c r="B1000" t="inlineStr">
        <is>
          <t>Service</t>
        </is>
      </c>
      <c r="C1000" t="inlineStr">
        <is>
          <t>BC</t>
        </is>
      </c>
      <c r="D1000" t="inlineStr">
        <is>
          <t>Commercial</t>
        </is>
      </c>
      <c r="E1000" t="inlineStr">
        <is>
          <t>Hot Water</t>
        </is>
      </c>
      <c r="F1000" t="inlineStr">
        <is>
          <t>Improved Eff Electric</t>
        </is>
      </c>
      <c r="G1000" t="inlineStr">
        <is>
          <t>technology</t>
        </is>
      </c>
    </row>
    <row r="1001">
      <c r="A1001" t="inlineStr">
        <is>
          <t>CIMS.CAN.BC.Commercial.Buildings.Hot Water</t>
        </is>
      </c>
      <c r="B1001" t="inlineStr">
        <is>
          <t>Service</t>
        </is>
      </c>
      <c r="C1001" t="inlineStr">
        <is>
          <t>BC</t>
        </is>
      </c>
      <c r="D1001" t="inlineStr">
        <is>
          <t>Commercial</t>
        </is>
      </c>
      <c r="E1001" t="inlineStr">
        <is>
          <t>Hot Water</t>
        </is>
      </c>
      <c r="F1001" t="inlineStr">
        <is>
          <t>Improved Eff Electric</t>
        </is>
      </c>
      <c r="G1001" t="inlineStr">
        <is>
          <t>available</t>
        </is>
      </c>
      <c r="K1001" t="inlineStr">
        <is>
          <t>constant_tech</t>
        </is>
      </c>
      <c r="L1001" t="inlineStr">
        <is>
          <t>Year</t>
        </is>
      </c>
      <c r="M1001">
        <f t="array" ref="M1001">INDEX([1]!constant_data,_xlfn.XMATCH(_xlfn.CONCAT(
SUBSTITUTE($A1001,LEFT($A1001,FIND($C1001,$A1001)+LEN($C1001)-1),),
$F1001,
$H1001:$I1001,
SUBSTITUTE($J1001,LEFT($A1001,FIND($C1001,$A1001)+LEN($C1001)-1),)),
[1]!constant_index),_xlfn.XMATCH($G1001,[1]!constant_header))</f>
        <v/>
      </c>
      <c r="N1001">
        <f>M1001</f>
        <v/>
      </c>
      <c r="O1001">
        <f>N1001</f>
        <v/>
      </c>
      <c r="P1001">
        <f>O1001</f>
        <v/>
      </c>
      <c r="Q1001">
        <f>P1001</f>
        <v/>
      </c>
      <c r="R1001">
        <f>Q1001</f>
        <v/>
      </c>
      <c r="S1001">
        <f>R1001</f>
        <v/>
      </c>
      <c r="T1001">
        <f>S1001</f>
        <v/>
      </c>
      <c r="U1001">
        <f>T1001</f>
        <v/>
      </c>
      <c r="V1001">
        <f>U1001</f>
        <v/>
      </c>
      <c r="W1001">
        <f>V1001</f>
        <v/>
      </c>
    </row>
    <row r="1002">
      <c r="A1002" t="inlineStr">
        <is>
          <t>CIMS.CAN.BC.Commercial.Buildings.Hot Water</t>
        </is>
      </c>
      <c r="B1002" t="inlineStr">
        <is>
          <t>Service</t>
        </is>
      </c>
      <c r="C1002" t="inlineStr">
        <is>
          <t>BC</t>
        </is>
      </c>
      <c r="D1002" t="inlineStr">
        <is>
          <t>Commercial</t>
        </is>
      </c>
      <c r="E1002" t="inlineStr">
        <is>
          <t>Hot Water</t>
        </is>
      </c>
      <c r="F1002" t="inlineStr">
        <is>
          <t>Improved Eff Electric</t>
        </is>
      </c>
      <c r="G1002" t="inlineStr">
        <is>
          <t>unavailable</t>
        </is>
      </c>
      <c r="K1002" t="inlineStr">
        <is>
          <t>constant_tech</t>
        </is>
      </c>
      <c r="L1002" t="inlineStr">
        <is>
          <t>Year</t>
        </is>
      </c>
      <c r="M1002">
        <f t="array" ref="M1002">INDEX([1]!constant_data,_xlfn.XMATCH(_xlfn.CONCAT(
SUBSTITUTE($A1002,LEFT($A1002,FIND($C1002,$A1002)+LEN($C1002)-1),),
$F1002,
$H1002:$I1002,
SUBSTITUTE($J1002,LEFT($A1002,FIND($C1002,$A1002)+LEN($C1002)-1),)),
[1]!constant_index),_xlfn.XMATCH($G1002,[1]!constant_header))</f>
        <v/>
      </c>
      <c r="N1002">
        <f>M1002</f>
        <v/>
      </c>
      <c r="O1002">
        <f>N1002</f>
        <v/>
      </c>
      <c r="P1002">
        <f>O1002</f>
        <v/>
      </c>
      <c r="Q1002">
        <f>P1002</f>
        <v/>
      </c>
      <c r="R1002">
        <f>Q1002</f>
        <v/>
      </c>
      <c r="S1002">
        <f>R1002</f>
        <v/>
      </c>
      <c r="T1002">
        <f>S1002</f>
        <v/>
      </c>
      <c r="U1002">
        <f>T1002</f>
        <v/>
      </c>
      <c r="V1002">
        <f>U1002</f>
        <v/>
      </c>
      <c r="W1002">
        <f>V1002</f>
        <v/>
      </c>
    </row>
    <row r="1003">
      <c r="A1003" t="inlineStr">
        <is>
          <t>CIMS.CAN.BC.Commercial.Buildings.Hot Water</t>
        </is>
      </c>
      <c r="B1003" t="inlineStr">
        <is>
          <t>Service</t>
        </is>
      </c>
      <c r="C1003" t="inlineStr">
        <is>
          <t>BC</t>
        </is>
      </c>
      <c r="D1003" t="inlineStr">
        <is>
          <t>Commercial</t>
        </is>
      </c>
      <c r="E1003" t="inlineStr">
        <is>
          <t>Hot Water</t>
        </is>
      </c>
      <c r="F1003" t="inlineStr">
        <is>
          <t>Improved Eff Electric</t>
        </is>
      </c>
      <c r="G1003" t="inlineStr">
        <is>
          <t>lifetime</t>
        </is>
      </c>
      <c r="K1003" t="inlineStr">
        <is>
          <t>constant_tech</t>
        </is>
      </c>
      <c r="L1003" t="inlineStr">
        <is>
          <t>Years</t>
        </is>
      </c>
      <c r="M1003">
        <f t="array" ref="M1003">INDEX([1]!constant_data,_xlfn.XMATCH(_xlfn.CONCAT(
SUBSTITUTE($A1003,LEFT($A1003,FIND($C1003,$A1003)+LEN($C1003)-1),),
$F1003,
$H1003:$I1003,
SUBSTITUTE($J1003,LEFT($A1003,FIND($C1003,$A1003)+LEN($C1003)-1),)),
[1]!constant_index),_xlfn.XMATCH($G1003,[1]!constant_header))</f>
        <v/>
      </c>
      <c r="N1003">
        <f>M1003</f>
        <v/>
      </c>
      <c r="O1003">
        <f>N1003</f>
        <v/>
      </c>
      <c r="P1003">
        <f>O1003</f>
        <v/>
      </c>
      <c r="Q1003">
        <f>P1003</f>
        <v/>
      </c>
      <c r="R1003">
        <f>Q1003</f>
        <v/>
      </c>
      <c r="S1003">
        <f>R1003</f>
        <v/>
      </c>
      <c r="T1003">
        <f>S1003</f>
        <v/>
      </c>
      <c r="U1003">
        <f>T1003</f>
        <v/>
      </c>
      <c r="V1003">
        <f>U1003</f>
        <v/>
      </c>
      <c r="W1003">
        <f>V1003</f>
        <v/>
      </c>
    </row>
    <row r="1004">
      <c r="A1004" t="inlineStr">
        <is>
          <t>CIMS.CAN.BC.Commercial.Buildings.Hot Water</t>
        </is>
      </c>
      <c r="B1004" t="inlineStr">
        <is>
          <t>Service</t>
        </is>
      </c>
      <c r="C1004" t="inlineStr">
        <is>
          <t>BC</t>
        </is>
      </c>
      <c r="D1004" t="inlineStr">
        <is>
          <t>Commercial</t>
        </is>
      </c>
      <c r="E1004" t="inlineStr">
        <is>
          <t>Hot Water</t>
        </is>
      </c>
      <c r="F1004" t="inlineStr">
        <is>
          <t>Improved Eff Electric</t>
        </is>
      </c>
      <c r="G1004" t="inlineStr">
        <is>
          <t>market_share_total</t>
        </is>
      </c>
      <c r="K1004" t="inlineStr">
        <is>
          <t>annual_region_tech</t>
        </is>
      </c>
      <c r="L1004" t="inlineStr">
        <is>
          <t>%</t>
        </is>
      </c>
      <c r="M1004">
        <f t="array" ref="M1004">INDEX([1]!annual_data,_xlfn.XMATCH(_xlfn.CONCAT(
SUBSTITUTE($A1004,LEFT($A1004,FIND($C1004,$A1004)+LEN($C1004)-1),),
$C1004,
$F1004,
$G1004:$I1004,
SUBSTITUTE($J1004,LEFT($A1004,FIND($C1004,$A1004)+LEN($C1004)-1),)),
[1]!annual_index),_xlfn.XMATCH(M$2,[1]!annual_header))</f>
        <v/>
      </c>
    </row>
    <row r="1005">
      <c r="A1005" t="inlineStr">
        <is>
          <t>CIMS.CAN.BC.Commercial.Buildings.Hot Water</t>
        </is>
      </c>
      <c r="B1005" t="inlineStr">
        <is>
          <t>Service</t>
        </is>
      </c>
      <c r="C1005" t="inlineStr">
        <is>
          <t>BC</t>
        </is>
      </c>
      <c r="D1005" t="inlineStr">
        <is>
          <t>Commercial</t>
        </is>
      </c>
      <c r="E1005" t="inlineStr">
        <is>
          <t>Hot Water</t>
        </is>
      </c>
      <c r="F1005" t="inlineStr">
        <is>
          <t>Improved Eff Electric</t>
        </is>
      </c>
      <c r="G1005" t="inlineStr">
        <is>
          <t>output</t>
        </is>
      </c>
      <c r="K1005" t="inlineStr">
        <is>
          <t>constant_tech</t>
        </is>
      </c>
      <c r="L1005" t="inlineStr">
        <is>
          <t>node unit</t>
        </is>
      </c>
      <c r="M1005">
        <f t="array" ref="M1005">INDEX([1]!constant_data,_xlfn.XMATCH(_xlfn.CONCAT(
SUBSTITUTE($A1005,LEFT($A1005,FIND($C1005,$A1005)+LEN($C1005)-1),),
$F1005,
$H1005:$I1005,
SUBSTITUTE($J1005,LEFT($A1005,FIND($C1005,$A1005)+LEN($C1005)-1),)),
[1]!constant_index),_xlfn.XMATCH($G1005,[1]!constant_header))</f>
        <v/>
      </c>
      <c r="N1005">
        <f>M1005</f>
        <v/>
      </c>
      <c r="O1005">
        <f>N1005</f>
        <v/>
      </c>
      <c r="P1005">
        <f>O1005</f>
        <v/>
      </c>
      <c r="Q1005">
        <f>P1005</f>
        <v/>
      </c>
      <c r="R1005">
        <f>Q1005</f>
        <v/>
      </c>
      <c r="S1005">
        <f>R1005</f>
        <v/>
      </c>
      <c r="T1005">
        <f>S1005</f>
        <v/>
      </c>
      <c r="U1005">
        <f>T1005</f>
        <v/>
      </c>
      <c r="V1005">
        <f>U1005</f>
        <v/>
      </c>
      <c r="W1005">
        <f>V1005</f>
        <v/>
      </c>
    </row>
    <row r="1006">
      <c r="A1006" t="inlineStr">
        <is>
          <t>CIMS.CAN.BC.Commercial.Buildings.Hot Water</t>
        </is>
      </c>
      <c r="B1006" t="inlineStr">
        <is>
          <t>Service</t>
        </is>
      </c>
      <c r="C1006" t="inlineStr">
        <is>
          <t>BC</t>
        </is>
      </c>
      <c r="D1006" t="inlineStr">
        <is>
          <t>Commercial</t>
        </is>
      </c>
      <c r="E1006" t="inlineStr">
        <is>
          <t>Hot Water</t>
        </is>
      </c>
      <c r="F1006" t="inlineStr">
        <is>
          <t>Improved Eff Electric</t>
        </is>
      </c>
      <c r="G1006" t="inlineStr">
        <is>
          <t>fcc</t>
        </is>
      </c>
      <c r="K1006" t="inlineStr">
        <is>
          <t>constant_tech</t>
        </is>
      </c>
      <c r="L1006" t="inlineStr">
        <is>
          <t>$</t>
        </is>
      </c>
      <c r="M1006">
        <f t="array" ref="M1006">INDEX([1]!constant_data,_xlfn.XMATCH(_xlfn.CONCAT(
SUBSTITUTE($A1006,LEFT($A1006,FIND($C1006,$A1006)+LEN($C1006)-1),),
$F1006,
$H1006:$I1006,
SUBSTITUTE($J1006,LEFT($A1006,FIND($C1006,$A1006)+LEN($C1006)-1),)),
[1]!constant_index),_xlfn.XMATCH($G1006,[1]!constant_header))</f>
        <v/>
      </c>
      <c r="N1006">
        <f>M1006</f>
        <v/>
      </c>
      <c r="O1006">
        <f>N1006</f>
        <v/>
      </c>
      <c r="P1006">
        <f>O1006</f>
        <v/>
      </c>
      <c r="Q1006">
        <f>P1006</f>
        <v/>
      </c>
      <c r="R1006">
        <f>Q1006</f>
        <v/>
      </c>
      <c r="S1006">
        <f>R1006</f>
        <v/>
      </c>
      <c r="T1006">
        <f>S1006</f>
        <v/>
      </c>
      <c r="U1006">
        <f>T1006</f>
        <v/>
      </c>
      <c r="V1006">
        <f>U1006</f>
        <v/>
      </c>
      <c r="W1006">
        <f>V1006</f>
        <v/>
      </c>
    </row>
    <row r="1007">
      <c r="A1007" t="inlineStr">
        <is>
          <t>CIMS.CAN.BC.Commercial.Buildings.Hot Water</t>
        </is>
      </c>
      <c r="B1007" t="inlineStr">
        <is>
          <t>Service</t>
        </is>
      </c>
      <c r="C1007" t="inlineStr">
        <is>
          <t>BC</t>
        </is>
      </c>
      <c r="D1007" t="inlineStr">
        <is>
          <t>Commercial</t>
        </is>
      </c>
      <c r="E1007" t="inlineStr">
        <is>
          <t>Hot Water</t>
        </is>
      </c>
      <c r="F1007" t="inlineStr">
        <is>
          <t>Improved Eff Electric</t>
        </is>
      </c>
      <c r="G1007" t="inlineStr">
        <is>
          <t>fom</t>
        </is>
      </c>
      <c r="K1007" t="inlineStr">
        <is>
          <t>constant_tech</t>
        </is>
      </c>
      <c r="L1007" t="inlineStr">
        <is>
          <t>$</t>
        </is>
      </c>
      <c r="M1007">
        <f t="array" ref="M1007">INDEX([1]!constant_data,_xlfn.XMATCH(_xlfn.CONCAT(
SUBSTITUTE($A1007,LEFT($A1007,FIND($C1007,$A1007)+LEN($C1007)-1),),
$F1007,
$H1007:$I1007,
SUBSTITUTE($J1007,LEFT($A1007,FIND($C1007,$A1007)+LEN($C1007)-1),)),
[1]!constant_index),_xlfn.XMATCH($G1007,[1]!constant_header))</f>
        <v/>
      </c>
      <c r="N1007">
        <f>M1007</f>
        <v/>
      </c>
      <c r="O1007">
        <f>N1007</f>
        <v/>
      </c>
      <c r="P1007">
        <f>O1007</f>
        <v/>
      </c>
      <c r="Q1007">
        <f>P1007</f>
        <v/>
      </c>
      <c r="R1007">
        <f>Q1007</f>
        <v/>
      </c>
      <c r="S1007">
        <f>R1007</f>
        <v/>
      </c>
      <c r="T1007">
        <f>S1007</f>
        <v/>
      </c>
      <c r="U1007">
        <f>T1007</f>
        <v/>
      </c>
      <c r="V1007">
        <f>U1007</f>
        <v/>
      </c>
      <c r="W1007">
        <f>V1007</f>
        <v/>
      </c>
    </row>
    <row r="1008">
      <c r="A1008" t="inlineStr">
        <is>
          <t>CIMS.CAN.BC.Commercial.Buildings.Hot Water</t>
        </is>
      </c>
      <c r="B1008" t="inlineStr">
        <is>
          <t>Service</t>
        </is>
      </c>
      <c r="C1008" t="inlineStr">
        <is>
          <t>BC</t>
        </is>
      </c>
      <c r="D1008" t="inlineStr">
        <is>
          <t>Commercial</t>
        </is>
      </c>
      <c r="E1008" t="inlineStr">
        <is>
          <t>Hot Water</t>
        </is>
      </c>
      <c r="F1008" t="inlineStr">
        <is>
          <t>Improved Eff Electric</t>
        </is>
      </c>
      <c r="G1008" t="inlineStr">
        <is>
          <t>service_request</t>
        </is>
      </c>
      <c r="J1008" t="inlineStr">
        <is>
          <t>CIMS.CAN.BC.Electricity</t>
        </is>
      </c>
      <c r="K1008" t="inlineStr">
        <is>
          <t>annual_tech</t>
        </is>
      </c>
      <c r="L1008">
        <f t="array" ref="L1008">INDEX([1]!annual_data,_xlfn.XMATCH(_xlfn.CONCAT(
SUBSTITUTE($A1008,LEFT($A1008,FIND($C1008,$A1008)+LEN($C1008)-1),),
$F1008,
$G1008:$I1008,
SUBSTITUTE($J1008,LEFT($A1008,FIND($C1008,$A1008)+LEN($C1008)-1),)),
[1]!annual_index),_xlfn.XMATCH(L$2,[1]!annual_header))</f>
        <v/>
      </c>
      <c r="M1008">
        <f t="array" ref="M1008">INDEX([1]!annual_data,_xlfn.XMATCH(_xlfn.CONCAT(
SUBSTITUTE($A1008,LEFT($A1008,FIND($C1008,$A1008)+LEN($C1008)-1),),
$F1008,
$G1008:$I1008,
SUBSTITUTE($J1008,LEFT($A1008,FIND($C1008,$A1008)+LEN($C1008)-1),)),
[1]!annual_index),_xlfn.XMATCH(M$2,[1]!annual_header))</f>
        <v/>
      </c>
      <c r="N1008">
        <f>M1008</f>
        <v/>
      </c>
      <c r="O1008">
        <f>N1008</f>
        <v/>
      </c>
      <c r="P1008">
        <f>O1008</f>
        <v/>
      </c>
      <c r="Q1008">
        <f>P1008</f>
        <v/>
      </c>
      <c r="R1008">
        <f>Q1008</f>
        <v/>
      </c>
      <c r="S1008">
        <f>R1008</f>
        <v/>
      </c>
      <c r="T1008">
        <f>S1008</f>
        <v/>
      </c>
      <c r="U1008">
        <f>T1008</f>
        <v/>
      </c>
      <c r="V1008">
        <f>U1008</f>
        <v/>
      </c>
      <c r="W1008">
        <f>V1008</f>
        <v/>
      </c>
    </row>
    <row r="1009">
      <c r="A1009" t="inlineStr">
        <is>
          <t>CIMS.CAN.BC.Commercial.Buildings.Hot Water</t>
        </is>
      </c>
      <c r="B1009" t="inlineStr">
        <is>
          <t>Service</t>
        </is>
      </c>
      <c r="C1009" t="inlineStr">
        <is>
          <t>BC</t>
        </is>
      </c>
      <c r="D1009" t="inlineStr">
        <is>
          <t>Commercial</t>
        </is>
      </c>
      <c r="E1009" t="inlineStr">
        <is>
          <t>Hot Water</t>
        </is>
      </c>
      <c r="F1009" t="inlineStr">
        <is>
          <t>Improved Eff Electric</t>
        </is>
      </c>
      <c r="G1009" t="inlineStr">
        <is>
          <t>service_request</t>
        </is>
      </c>
      <c r="J1009" t="inlineStr">
        <is>
          <t>CIMS.CAN.BC.Commercial.Motive Power</t>
        </is>
      </c>
      <c r="K1009" t="inlineStr">
        <is>
          <t>annual_tech</t>
        </is>
      </c>
      <c r="L1009">
        <f t="array" ref="L1009">INDEX([1]!annual_data,_xlfn.XMATCH(_xlfn.CONCAT(
SUBSTITUTE($A1009,LEFT($A1009,FIND($C1009,$A1009)+LEN($C1009)-1),),
$F1009,
$G1009:$I1009,
SUBSTITUTE($J1009,LEFT($A1009,FIND($C1009,$A1009)+LEN($C1009)-1),)),
[1]!annual_index),_xlfn.XMATCH(L$2,[1]!annual_header))</f>
        <v/>
      </c>
      <c r="M1009">
        <f t="array" ref="M1009">INDEX([1]!annual_data,_xlfn.XMATCH(_xlfn.CONCAT(
SUBSTITUTE($A1009,LEFT($A1009,FIND($C1009,$A1009)+LEN($C1009)-1),),
$F1009,
$G1009:$I1009,
SUBSTITUTE($J1009,LEFT($A1009,FIND($C1009,$A1009)+LEN($C1009)-1),)),
[1]!annual_index),_xlfn.XMATCH(M$2,[1]!annual_header))</f>
        <v/>
      </c>
      <c r="N1009">
        <f>M1009</f>
        <v/>
      </c>
      <c r="O1009">
        <f>N1009</f>
        <v/>
      </c>
      <c r="P1009">
        <f>O1009</f>
        <v/>
      </c>
      <c r="Q1009">
        <f>P1009</f>
        <v/>
      </c>
      <c r="R1009">
        <f>Q1009</f>
        <v/>
      </c>
      <c r="S1009">
        <f>R1009</f>
        <v/>
      </c>
      <c r="T1009">
        <f>S1009</f>
        <v/>
      </c>
      <c r="U1009">
        <f>T1009</f>
        <v/>
      </c>
      <c r="V1009">
        <f>U1009</f>
        <v/>
      </c>
      <c r="W1009">
        <f>V1009</f>
        <v/>
      </c>
    </row>
    <row r="1010">
      <c r="A1010" t="inlineStr">
        <is>
          <t>CIMS.CAN.BC.Commercial.Buildings.Hot Water</t>
        </is>
      </c>
      <c r="B1010" t="inlineStr">
        <is>
          <t>Service</t>
        </is>
      </c>
      <c r="C1010" t="inlineStr">
        <is>
          <t>BC</t>
        </is>
      </c>
      <c r="D1010" t="inlineStr">
        <is>
          <t>Commercial</t>
        </is>
      </c>
      <c r="E1010" t="inlineStr">
        <is>
          <t>Hot Water</t>
        </is>
      </c>
      <c r="F1010" t="inlineStr">
        <is>
          <t>Avg Eff Electric solar heat</t>
        </is>
      </c>
      <c r="G1010" t="inlineStr">
        <is>
          <t>technology</t>
        </is>
      </c>
    </row>
    <row r="1011">
      <c r="A1011" t="inlineStr">
        <is>
          <t>CIMS.CAN.BC.Commercial.Buildings.Hot Water</t>
        </is>
      </c>
      <c r="B1011" t="inlineStr">
        <is>
          <t>Service</t>
        </is>
      </c>
      <c r="C1011" t="inlineStr">
        <is>
          <t>BC</t>
        </is>
      </c>
      <c r="D1011" t="inlineStr">
        <is>
          <t>Commercial</t>
        </is>
      </c>
      <c r="E1011" t="inlineStr">
        <is>
          <t>Hot Water</t>
        </is>
      </c>
      <c r="F1011" t="inlineStr">
        <is>
          <t>Avg Eff Electric solar heat</t>
        </is>
      </c>
      <c r="G1011" t="inlineStr">
        <is>
          <t>available</t>
        </is>
      </c>
      <c r="K1011" t="inlineStr">
        <is>
          <t>constant_tech</t>
        </is>
      </c>
      <c r="L1011" t="inlineStr">
        <is>
          <t>Year</t>
        </is>
      </c>
      <c r="M1011">
        <f t="array" ref="M1011">INDEX([1]!constant_data,_xlfn.XMATCH(_xlfn.CONCAT(
SUBSTITUTE($A1011,LEFT($A1011,FIND($C1011,$A1011)+LEN($C1011)-1),),
$F1011,
$H1011:$I1011,
SUBSTITUTE($J1011,LEFT($A1011,FIND($C1011,$A1011)+LEN($C1011)-1),)),
[1]!constant_index),_xlfn.XMATCH($G1011,[1]!constant_header))</f>
        <v/>
      </c>
      <c r="N1011">
        <f>M1011</f>
        <v/>
      </c>
      <c r="O1011">
        <f>N1011</f>
        <v/>
      </c>
      <c r="P1011">
        <f>O1011</f>
        <v/>
      </c>
      <c r="Q1011">
        <f>P1011</f>
        <v/>
      </c>
      <c r="R1011">
        <f>Q1011</f>
        <v/>
      </c>
      <c r="S1011">
        <f>R1011</f>
        <v/>
      </c>
      <c r="T1011">
        <f>S1011</f>
        <v/>
      </c>
      <c r="U1011">
        <f>T1011</f>
        <v/>
      </c>
      <c r="V1011">
        <f>U1011</f>
        <v/>
      </c>
      <c r="W1011">
        <f>V1011</f>
        <v/>
      </c>
    </row>
    <row r="1012">
      <c r="A1012" t="inlineStr">
        <is>
          <t>CIMS.CAN.BC.Commercial.Buildings.Hot Water</t>
        </is>
      </c>
      <c r="B1012" t="inlineStr">
        <is>
          <t>Service</t>
        </is>
      </c>
      <c r="C1012" t="inlineStr">
        <is>
          <t>BC</t>
        </is>
      </c>
      <c r="D1012" t="inlineStr">
        <is>
          <t>Commercial</t>
        </is>
      </c>
      <c r="E1012" t="inlineStr">
        <is>
          <t>Hot Water</t>
        </is>
      </c>
      <c r="F1012" t="inlineStr">
        <is>
          <t>Avg Eff Electric solar heat</t>
        </is>
      </c>
      <c r="G1012" t="inlineStr">
        <is>
          <t>unavailable</t>
        </is>
      </c>
      <c r="K1012" t="inlineStr">
        <is>
          <t>constant_tech</t>
        </is>
      </c>
      <c r="L1012" t="inlineStr">
        <is>
          <t>Year</t>
        </is>
      </c>
      <c r="M1012">
        <f t="array" ref="M1012">INDEX([1]!constant_data,_xlfn.XMATCH(_xlfn.CONCAT(
SUBSTITUTE($A1012,LEFT($A1012,FIND($C1012,$A1012)+LEN($C1012)-1),),
$F1012,
$H1012:$I1012,
SUBSTITUTE($J1012,LEFT($A1012,FIND($C1012,$A1012)+LEN($C1012)-1),)),
[1]!constant_index),_xlfn.XMATCH($G1012,[1]!constant_header))</f>
        <v/>
      </c>
      <c r="N1012">
        <f>M1012</f>
        <v/>
      </c>
      <c r="O1012">
        <f>N1012</f>
        <v/>
      </c>
      <c r="P1012">
        <f>O1012</f>
        <v/>
      </c>
      <c r="Q1012">
        <f>P1012</f>
        <v/>
      </c>
      <c r="R1012">
        <f>Q1012</f>
        <v/>
      </c>
      <c r="S1012">
        <f>R1012</f>
        <v/>
      </c>
      <c r="T1012">
        <f>S1012</f>
        <v/>
      </c>
      <c r="U1012">
        <f>T1012</f>
        <v/>
      </c>
      <c r="V1012">
        <f>U1012</f>
        <v/>
      </c>
      <c r="W1012">
        <f>V1012</f>
        <v/>
      </c>
    </row>
    <row r="1013">
      <c r="A1013" t="inlineStr">
        <is>
          <t>CIMS.CAN.BC.Commercial.Buildings.Hot Water</t>
        </is>
      </c>
      <c r="B1013" t="inlineStr">
        <is>
          <t>Service</t>
        </is>
      </c>
      <c r="C1013" t="inlineStr">
        <is>
          <t>BC</t>
        </is>
      </c>
      <c r="D1013" t="inlineStr">
        <is>
          <t>Commercial</t>
        </is>
      </c>
      <c r="E1013" t="inlineStr">
        <is>
          <t>Hot Water</t>
        </is>
      </c>
      <c r="F1013" t="inlineStr">
        <is>
          <t>Avg Eff Electric solar heat</t>
        </is>
      </c>
      <c r="G1013" t="inlineStr">
        <is>
          <t>lifetime</t>
        </is>
      </c>
      <c r="K1013" t="inlineStr">
        <is>
          <t>constant_tech</t>
        </is>
      </c>
      <c r="L1013" t="inlineStr">
        <is>
          <t>Years</t>
        </is>
      </c>
      <c r="M1013">
        <f t="array" ref="M1013">INDEX([1]!constant_data,_xlfn.XMATCH(_xlfn.CONCAT(
SUBSTITUTE($A1013,LEFT($A1013,FIND($C1013,$A1013)+LEN($C1013)-1),),
$F1013,
$H1013:$I1013,
SUBSTITUTE($J1013,LEFT($A1013,FIND($C1013,$A1013)+LEN($C1013)-1),)),
[1]!constant_index),_xlfn.XMATCH($G1013,[1]!constant_header))</f>
        <v/>
      </c>
      <c r="N1013">
        <f>M1013</f>
        <v/>
      </c>
      <c r="O1013">
        <f>N1013</f>
        <v/>
      </c>
      <c r="P1013">
        <f>O1013</f>
        <v/>
      </c>
      <c r="Q1013">
        <f>P1013</f>
        <v/>
      </c>
      <c r="R1013">
        <f>Q1013</f>
        <v/>
      </c>
      <c r="S1013">
        <f>R1013</f>
        <v/>
      </c>
      <c r="T1013">
        <f>S1013</f>
        <v/>
      </c>
      <c r="U1013">
        <f>T1013</f>
        <v/>
      </c>
      <c r="V1013">
        <f>U1013</f>
        <v/>
      </c>
      <c r="W1013">
        <f>V1013</f>
        <v/>
      </c>
    </row>
    <row r="1014">
      <c r="A1014" t="inlineStr">
        <is>
          <t>CIMS.CAN.BC.Commercial.Buildings.Hot Water</t>
        </is>
      </c>
      <c r="B1014" t="inlineStr">
        <is>
          <t>Service</t>
        </is>
      </c>
      <c r="C1014" t="inlineStr">
        <is>
          <t>BC</t>
        </is>
      </c>
      <c r="D1014" t="inlineStr">
        <is>
          <t>Commercial</t>
        </is>
      </c>
      <c r="E1014" t="inlineStr">
        <is>
          <t>Hot Water</t>
        </is>
      </c>
      <c r="F1014" t="inlineStr">
        <is>
          <t>Avg Eff Electric solar heat</t>
        </is>
      </c>
      <c r="G1014" t="inlineStr">
        <is>
          <t>market_share_total</t>
        </is>
      </c>
      <c r="K1014" t="inlineStr">
        <is>
          <t>annual_region_tech</t>
        </is>
      </c>
      <c r="L1014" t="inlineStr">
        <is>
          <t>%</t>
        </is>
      </c>
      <c r="M1014">
        <f t="array" ref="M1014">INDEX([1]!annual_data,_xlfn.XMATCH(_xlfn.CONCAT(
SUBSTITUTE($A1014,LEFT($A1014,FIND($C1014,$A1014)+LEN($C1014)-1),),
$C1014,
$F1014,
$G1014:$I1014,
SUBSTITUTE($J1014,LEFT($A1014,FIND($C1014,$A1014)+LEN($C1014)-1),)),
[1]!annual_index),_xlfn.XMATCH(M$2,[1]!annual_header))</f>
        <v/>
      </c>
    </row>
    <row r="1015">
      <c r="A1015" t="inlineStr">
        <is>
          <t>CIMS.CAN.BC.Commercial.Buildings.Hot Water</t>
        </is>
      </c>
      <c r="B1015" t="inlineStr">
        <is>
          <t>Service</t>
        </is>
      </c>
      <c r="C1015" t="inlineStr">
        <is>
          <t>BC</t>
        </is>
      </c>
      <c r="D1015" t="inlineStr">
        <is>
          <t>Commercial</t>
        </is>
      </c>
      <c r="E1015" t="inlineStr">
        <is>
          <t>Hot Water</t>
        </is>
      </c>
      <c r="F1015" t="inlineStr">
        <is>
          <t>Avg Eff Electric solar heat</t>
        </is>
      </c>
      <c r="G1015" t="inlineStr">
        <is>
          <t>output</t>
        </is>
      </c>
      <c r="K1015" t="inlineStr">
        <is>
          <t>constant_tech</t>
        </is>
      </c>
      <c r="L1015" t="inlineStr">
        <is>
          <t>node unit</t>
        </is>
      </c>
      <c r="M1015">
        <f t="array" ref="M1015">INDEX([1]!constant_data,_xlfn.XMATCH(_xlfn.CONCAT(
SUBSTITUTE($A1015,LEFT($A1015,FIND($C1015,$A1015)+LEN($C1015)-1),),
$F1015,
$H1015:$I1015,
SUBSTITUTE($J1015,LEFT($A1015,FIND($C1015,$A1015)+LEN($C1015)-1),)),
[1]!constant_index),_xlfn.XMATCH($G1015,[1]!constant_header))</f>
        <v/>
      </c>
      <c r="N1015">
        <f>M1015</f>
        <v/>
      </c>
      <c r="O1015">
        <f>N1015</f>
        <v/>
      </c>
      <c r="P1015">
        <f>O1015</f>
        <v/>
      </c>
      <c r="Q1015">
        <f>P1015</f>
        <v/>
      </c>
      <c r="R1015">
        <f>Q1015</f>
        <v/>
      </c>
      <c r="S1015">
        <f>R1015</f>
        <v/>
      </c>
      <c r="T1015">
        <f>S1015</f>
        <v/>
      </c>
      <c r="U1015">
        <f>T1015</f>
        <v/>
      </c>
      <c r="V1015">
        <f>U1015</f>
        <v/>
      </c>
      <c r="W1015">
        <f>V1015</f>
        <v/>
      </c>
    </row>
    <row r="1016">
      <c r="A1016" t="inlineStr">
        <is>
          <t>CIMS.CAN.BC.Commercial.Buildings.Hot Water</t>
        </is>
      </c>
      <c r="B1016" t="inlineStr">
        <is>
          <t>Service</t>
        </is>
      </c>
      <c r="C1016" t="inlineStr">
        <is>
          <t>BC</t>
        </is>
      </c>
      <c r="D1016" t="inlineStr">
        <is>
          <t>Commercial</t>
        </is>
      </c>
      <c r="E1016" t="inlineStr">
        <is>
          <t>Hot Water</t>
        </is>
      </c>
      <c r="F1016" t="inlineStr">
        <is>
          <t>Avg Eff Electric solar heat</t>
        </is>
      </c>
      <c r="G1016" t="inlineStr">
        <is>
          <t>fcc</t>
        </is>
      </c>
      <c r="K1016" t="inlineStr">
        <is>
          <t>constant_tech</t>
        </is>
      </c>
      <c r="L1016" t="inlineStr">
        <is>
          <t>$</t>
        </is>
      </c>
      <c r="M1016">
        <f t="array" ref="M1016">INDEX([1]!constant_data,_xlfn.XMATCH(_xlfn.CONCAT(
SUBSTITUTE($A1016,LEFT($A1016,FIND($C1016,$A1016)+LEN($C1016)-1),),
$F1016,
$H1016:$I1016,
SUBSTITUTE($J1016,LEFT($A1016,FIND($C1016,$A1016)+LEN($C1016)-1),)),
[1]!constant_index),_xlfn.XMATCH($G1016,[1]!constant_header))</f>
        <v/>
      </c>
      <c r="N1016">
        <f>M1016</f>
        <v/>
      </c>
      <c r="O1016">
        <f>N1016</f>
        <v/>
      </c>
      <c r="P1016">
        <f>O1016</f>
        <v/>
      </c>
      <c r="Q1016">
        <f>P1016</f>
        <v/>
      </c>
      <c r="R1016">
        <f>Q1016</f>
        <v/>
      </c>
      <c r="S1016">
        <f>R1016</f>
        <v/>
      </c>
      <c r="T1016">
        <f>S1016</f>
        <v/>
      </c>
      <c r="U1016">
        <f>T1016</f>
        <v/>
      </c>
      <c r="V1016">
        <f>U1016</f>
        <v/>
      </c>
      <c r="W1016">
        <f>V1016</f>
        <v/>
      </c>
    </row>
    <row r="1017">
      <c r="A1017" t="inlineStr">
        <is>
          <t>CIMS.CAN.BC.Commercial.Buildings.Hot Water</t>
        </is>
      </c>
      <c r="B1017" t="inlineStr">
        <is>
          <t>Service</t>
        </is>
      </c>
      <c r="C1017" t="inlineStr">
        <is>
          <t>BC</t>
        </is>
      </c>
      <c r="D1017" t="inlineStr">
        <is>
          <t>Commercial</t>
        </is>
      </c>
      <c r="E1017" t="inlineStr">
        <is>
          <t>Hot Water</t>
        </is>
      </c>
      <c r="F1017" t="inlineStr">
        <is>
          <t>Avg Eff Electric solar heat</t>
        </is>
      </c>
      <c r="G1017" t="inlineStr">
        <is>
          <t>fom</t>
        </is>
      </c>
      <c r="K1017" t="inlineStr">
        <is>
          <t>constant_tech</t>
        </is>
      </c>
      <c r="L1017" t="inlineStr">
        <is>
          <t>$</t>
        </is>
      </c>
      <c r="M1017">
        <f t="array" ref="M1017">INDEX([1]!constant_data,_xlfn.XMATCH(_xlfn.CONCAT(
SUBSTITUTE($A1017,LEFT($A1017,FIND($C1017,$A1017)+LEN($C1017)-1),),
$F1017,
$H1017:$I1017,
SUBSTITUTE($J1017,LEFT($A1017,FIND($C1017,$A1017)+LEN($C1017)-1),)),
[1]!constant_index),_xlfn.XMATCH($G1017,[1]!constant_header))</f>
        <v/>
      </c>
      <c r="N1017">
        <f>M1017</f>
        <v/>
      </c>
      <c r="O1017">
        <f>N1017</f>
        <v/>
      </c>
      <c r="P1017">
        <f>O1017</f>
        <v/>
      </c>
      <c r="Q1017">
        <f>P1017</f>
        <v/>
      </c>
      <c r="R1017">
        <f>Q1017</f>
        <v/>
      </c>
      <c r="S1017">
        <f>R1017</f>
        <v/>
      </c>
      <c r="T1017">
        <f>S1017</f>
        <v/>
      </c>
      <c r="U1017">
        <f>T1017</f>
        <v/>
      </c>
      <c r="V1017">
        <f>U1017</f>
        <v/>
      </c>
      <c r="W1017">
        <f>V1017</f>
        <v/>
      </c>
    </row>
    <row r="1018">
      <c r="A1018" t="inlineStr">
        <is>
          <t>CIMS.CAN.BC.Commercial.Buildings.Hot Water</t>
        </is>
      </c>
      <c r="B1018" t="inlineStr">
        <is>
          <t>Service</t>
        </is>
      </c>
      <c r="C1018" t="inlineStr">
        <is>
          <t>BC</t>
        </is>
      </c>
      <c r="D1018" t="inlineStr">
        <is>
          <t>Commercial</t>
        </is>
      </c>
      <c r="E1018" t="inlineStr">
        <is>
          <t>Hot Water</t>
        </is>
      </c>
      <c r="F1018" t="inlineStr">
        <is>
          <t>Avg Eff Electric solar heat</t>
        </is>
      </c>
      <c r="G1018" t="inlineStr">
        <is>
          <t>service_request</t>
        </is>
      </c>
      <c r="J1018" t="inlineStr">
        <is>
          <t>CIMS.CAN.BC.Electricity</t>
        </is>
      </c>
      <c r="K1018" t="inlineStr">
        <is>
          <t>annual_tech</t>
        </is>
      </c>
      <c r="L1018">
        <f t="array" ref="L1018">INDEX([1]!annual_data,_xlfn.XMATCH(_xlfn.CONCAT(
SUBSTITUTE($A1018,LEFT($A1018,FIND($C1018,$A1018)+LEN($C1018)-1),),
$F1018,
$G1018:$I1018,
SUBSTITUTE($J1018,LEFT($A1018,FIND($C1018,$A1018)+LEN($C1018)-1),)),
[1]!annual_index),_xlfn.XMATCH(L$2,[1]!annual_header))</f>
        <v/>
      </c>
      <c r="M1018">
        <f t="array" ref="M1018">INDEX([1]!annual_data,_xlfn.XMATCH(_xlfn.CONCAT(
SUBSTITUTE($A1018,LEFT($A1018,FIND($C1018,$A1018)+LEN($C1018)-1),),
$F1018,
$G1018:$I1018,
SUBSTITUTE($J1018,LEFT($A1018,FIND($C1018,$A1018)+LEN($C1018)-1),)),
[1]!annual_index),_xlfn.XMATCH(M$2,[1]!annual_header))</f>
        <v/>
      </c>
      <c r="N1018">
        <f>M1018</f>
        <v/>
      </c>
      <c r="O1018">
        <f>N1018</f>
        <v/>
      </c>
      <c r="P1018">
        <f>O1018</f>
        <v/>
      </c>
      <c r="Q1018">
        <f>P1018</f>
        <v/>
      </c>
      <c r="R1018">
        <f>Q1018</f>
        <v/>
      </c>
      <c r="S1018">
        <f>R1018</f>
        <v/>
      </c>
      <c r="T1018">
        <f>S1018</f>
        <v/>
      </c>
      <c r="U1018">
        <f>T1018</f>
        <v/>
      </c>
      <c r="V1018">
        <f>U1018</f>
        <v/>
      </c>
      <c r="W1018">
        <f>V1018</f>
        <v/>
      </c>
    </row>
    <row r="1019">
      <c r="A1019" t="inlineStr">
        <is>
          <t>CIMS.CAN.BC.Commercial.Buildings.Hot Water</t>
        </is>
      </c>
      <c r="B1019" t="inlineStr">
        <is>
          <t>Service</t>
        </is>
      </c>
      <c r="C1019" t="inlineStr">
        <is>
          <t>BC</t>
        </is>
      </c>
      <c r="D1019" t="inlineStr">
        <is>
          <t>Commercial</t>
        </is>
      </c>
      <c r="E1019" t="inlineStr">
        <is>
          <t>Hot Water</t>
        </is>
      </c>
      <c r="F1019" t="inlineStr">
        <is>
          <t>Avg Eff Electric solar heat</t>
        </is>
      </c>
      <c r="G1019" t="inlineStr">
        <is>
          <t>service_request</t>
        </is>
      </c>
      <c r="J1019" t="inlineStr">
        <is>
          <t>CIMS.CAN.BC.Commercial.Motive Power</t>
        </is>
      </c>
      <c r="K1019" t="inlineStr">
        <is>
          <t>annual_tech</t>
        </is>
      </c>
      <c r="L1019">
        <f t="array" ref="L1019">INDEX([1]!annual_data,_xlfn.XMATCH(_xlfn.CONCAT(
SUBSTITUTE($A1019,LEFT($A1019,FIND($C1019,$A1019)+LEN($C1019)-1),),
$F1019,
$G1019:$I1019,
SUBSTITUTE($J1019,LEFT($A1019,FIND($C1019,$A1019)+LEN($C1019)-1),)),
[1]!annual_index),_xlfn.XMATCH(L$2,[1]!annual_header))</f>
        <v/>
      </c>
      <c r="M1019">
        <f t="array" ref="M1019">INDEX([1]!annual_data,_xlfn.XMATCH(_xlfn.CONCAT(
SUBSTITUTE($A1019,LEFT($A1019,FIND($C1019,$A1019)+LEN($C1019)-1),),
$F1019,
$G1019:$I1019,
SUBSTITUTE($J1019,LEFT($A1019,FIND($C1019,$A1019)+LEN($C1019)-1),)),
[1]!annual_index),_xlfn.XMATCH(M$2,[1]!annual_header))</f>
        <v/>
      </c>
      <c r="N1019">
        <f>M1019</f>
        <v/>
      </c>
      <c r="O1019">
        <f>N1019</f>
        <v/>
      </c>
      <c r="P1019">
        <f>O1019</f>
        <v/>
      </c>
      <c r="Q1019">
        <f>P1019</f>
        <v/>
      </c>
      <c r="R1019">
        <f>Q1019</f>
        <v/>
      </c>
      <c r="S1019">
        <f>R1019</f>
        <v/>
      </c>
      <c r="T1019">
        <f>S1019</f>
        <v/>
      </c>
      <c r="U1019">
        <f>T1019</f>
        <v/>
      </c>
      <c r="V1019">
        <f>U1019</f>
        <v/>
      </c>
      <c r="W1019">
        <f>V1019</f>
        <v/>
      </c>
    </row>
    <row r="1020">
      <c r="A1020" t="inlineStr">
        <is>
          <t>CIMS.CAN.BC.Commercial.Buildings.Hot Water</t>
        </is>
      </c>
      <c r="B1020" t="inlineStr">
        <is>
          <t>Service</t>
        </is>
      </c>
      <c r="C1020" t="inlineStr">
        <is>
          <t>BC</t>
        </is>
      </c>
      <c r="D1020" t="inlineStr">
        <is>
          <t>Commercial</t>
        </is>
      </c>
      <c r="E1020" t="inlineStr">
        <is>
          <t>Hot Water</t>
        </is>
      </c>
      <c r="F1020" t="inlineStr">
        <is>
          <t>Electric - ASHP</t>
        </is>
      </c>
      <c r="G1020" t="inlineStr">
        <is>
          <t>technology</t>
        </is>
      </c>
    </row>
    <row r="1021">
      <c r="A1021" t="inlineStr">
        <is>
          <t>CIMS.CAN.BC.Commercial.Buildings.Hot Water</t>
        </is>
      </c>
      <c r="B1021" t="inlineStr">
        <is>
          <t>Service</t>
        </is>
      </c>
      <c r="C1021" t="inlineStr">
        <is>
          <t>BC</t>
        </is>
      </c>
      <c r="D1021" t="inlineStr">
        <is>
          <t>Commercial</t>
        </is>
      </c>
      <c r="E1021" t="inlineStr">
        <is>
          <t>Hot Water</t>
        </is>
      </c>
      <c r="F1021" t="inlineStr">
        <is>
          <t>Electric - ASHP</t>
        </is>
      </c>
      <c r="G1021" t="inlineStr">
        <is>
          <t>available</t>
        </is>
      </c>
      <c r="K1021" t="inlineStr">
        <is>
          <t>constant_tech</t>
        </is>
      </c>
      <c r="L1021" t="inlineStr">
        <is>
          <t>Year</t>
        </is>
      </c>
      <c r="M1021">
        <f t="array" ref="M1021">INDEX([1]!constant_data,_xlfn.XMATCH(_xlfn.CONCAT(
SUBSTITUTE($A1021,LEFT($A1021,FIND($C1021,$A1021)+LEN($C1021)-1),),
$F1021,
$H1021:$I1021,
SUBSTITUTE($J1021,LEFT($A1021,FIND($C1021,$A1021)+LEN($C1021)-1),)),
[1]!constant_index),_xlfn.XMATCH($G1021,[1]!constant_header))</f>
        <v/>
      </c>
      <c r="N1021">
        <f>M1021</f>
        <v/>
      </c>
      <c r="O1021">
        <f>N1021</f>
        <v/>
      </c>
      <c r="P1021">
        <f>O1021</f>
        <v/>
      </c>
      <c r="Q1021">
        <f>P1021</f>
        <v/>
      </c>
      <c r="R1021">
        <f>Q1021</f>
        <v/>
      </c>
      <c r="S1021">
        <f>R1021</f>
        <v/>
      </c>
      <c r="T1021">
        <f>S1021</f>
        <v/>
      </c>
      <c r="U1021">
        <f>T1021</f>
        <v/>
      </c>
      <c r="V1021">
        <f>U1021</f>
        <v/>
      </c>
      <c r="W1021">
        <f>V1021</f>
        <v/>
      </c>
    </row>
    <row r="1022">
      <c r="A1022" t="inlineStr">
        <is>
          <t>CIMS.CAN.BC.Commercial.Buildings.Hot Water</t>
        </is>
      </c>
      <c r="B1022" t="inlineStr">
        <is>
          <t>Service</t>
        </is>
      </c>
      <c r="C1022" t="inlineStr">
        <is>
          <t>BC</t>
        </is>
      </c>
      <c r="D1022" t="inlineStr">
        <is>
          <t>Commercial</t>
        </is>
      </c>
      <c r="E1022" t="inlineStr">
        <is>
          <t>Hot Water</t>
        </is>
      </c>
      <c r="F1022" t="inlineStr">
        <is>
          <t>Electric - ASHP</t>
        </is>
      </c>
      <c r="G1022" t="inlineStr">
        <is>
          <t>unavailable</t>
        </is>
      </c>
      <c r="K1022" t="inlineStr">
        <is>
          <t>constant_tech</t>
        </is>
      </c>
      <c r="L1022" t="inlineStr">
        <is>
          <t>Year</t>
        </is>
      </c>
      <c r="M1022">
        <f t="array" ref="M1022">INDEX([1]!constant_data,_xlfn.XMATCH(_xlfn.CONCAT(
SUBSTITUTE($A1022,LEFT($A1022,FIND($C1022,$A1022)+LEN($C1022)-1),),
$F1022,
$H1022:$I1022,
SUBSTITUTE($J1022,LEFT($A1022,FIND($C1022,$A1022)+LEN($C1022)-1),)),
[1]!constant_index),_xlfn.XMATCH($G1022,[1]!constant_header))</f>
        <v/>
      </c>
      <c r="N1022">
        <f>M1022</f>
        <v/>
      </c>
      <c r="O1022">
        <f>N1022</f>
        <v/>
      </c>
      <c r="P1022">
        <f>O1022</f>
        <v/>
      </c>
      <c r="Q1022">
        <f>P1022</f>
        <v/>
      </c>
      <c r="R1022">
        <f>Q1022</f>
        <v/>
      </c>
      <c r="S1022">
        <f>R1022</f>
        <v/>
      </c>
      <c r="T1022">
        <f>S1022</f>
        <v/>
      </c>
      <c r="U1022">
        <f>T1022</f>
        <v/>
      </c>
      <c r="V1022">
        <f>U1022</f>
        <v/>
      </c>
      <c r="W1022">
        <f>V1022</f>
        <v/>
      </c>
    </row>
    <row r="1023">
      <c r="A1023" t="inlineStr">
        <is>
          <t>CIMS.CAN.BC.Commercial.Buildings.Hot Water</t>
        </is>
      </c>
      <c r="B1023" t="inlineStr">
        <is>
          <t>Service</t>
        </is>
      </c>
      <c r="C1023" t="inlineStr">
        <is>
          <t>BC</t>
        </is>
      </c>
      <c r="D1023" t="inlineStr">
        <is>
          <t>Commercial</t>
        </is>
      </c>
      <c r="E1023" t="inlineStr">
        <is>
          <t>Hot Water</t>
        </is>
      </c>
      <c r="F1023" t="inlineStr">
        <is>
          <t>Electric - ASHP</t>
        </is>
      </c>
      <c r="G1023" t="inlineStr">
        <is>
          <t>lifetime</t>
        </is>
      </c>
      <c r="K1023" t="inlineStr">
        <is>
          <t>constant_tech</t>
        </is>
      </c>
      <c r="L1023" t="inlineStr">
        <is>
          <t>Years</t>
        </is>
      </c>
      <c r="M1023">
        <f t="array" ref="M1023">INDEX([1]!constant_data,_xlfn.XMATCH(_xlfn.CONCAT(
SUBSTITUTE($A1023,LEFT($A1023,FIND($C1023,$A1023)+LEN($C1023)-1),),
$F1023,
$H1023:$I1023,
SUBSTITUTE($J1023,LEFT($A1023,FIND($C1023,$A1023)+LEN($C1023)-1),)),
[1]!constant_index),_xlfn.XMATCH($G1023,[1]!constant_header))</f>
        <v/>
      </c>
      <c r="N1023">
        <f>M1023</f>
        <v/>
      </c>
      <c r="O1023">
        <f>N1023</f>
        <v/>
      </c>
      <c r="P1023">
        <f>O1023</f>
        <v/>
      </c>
      <c r="Q1023">
        <f>P1023</f>
        <v/>
      </c>
      <c r="R1023">
        <f>Q1023</f>
        <v/>
      </c>
      <c r="S1023">
        <f>R1023</f>
        <v/>
      </c>
      <c r="T1023">
        <f>S1023</f>
        <v/>
      </c>
      <c r="U1023">
        <f>T1023</f>
        <v/>
      </c>
      <c r="V1023">
        <f>U1023</f>
        <v/>
      </c>
      <c r="W1023">
        <f>V1023</f>
        <v/>
      </c>
    </row>
    <row r="1024">
      <c r="A1024" t="inlineStr">
        <is>
          <t>CIMS.CAN.BC.Commercial.Buildings.Hot Water</t>
        </is>
      </c>
      <c r="B1024" t="inlineStr">
        <is>
          <t>Service</t>
        </is>
      </c>
      <c r="C1024" t="inlineStr">
        <is>
          <t>BC</t>
        </is>
      </c>
      <c r="D1024" t="inlineStr">
        <is>
          <t>Commercial</t>
        </is>
      </c>
      <c r="E1024" t="inlineStr">
        <is>
          <t>Hot Water</t>
        </is>
      </c>
      <c r="F1024" t="inlineStr">
        <is>
          <t>Electric - ASHP</t>
        </is>
      </c>
      <c r="G1024" t="inlineStr">
        <is>
          <t>market_share_total</t>
        </is>
      </c>
      <c r="K1024" t="inlineStr">
        <is>
          <t>annual_region_tech</t>
        </is>
      </c>
      <c r="L1024" t="inlineStr">
        <is>
          <t>%</t>
        </is>
      </c>
      <c r="M1024">
        <f t="array" ref="M1024">INDEX([1]!annual_data,_xlfn.XMATCH(_xlfn.CONCAT(
SUBSTITUTE($A1024,LEFT($A1024,FIND($C1024,$A1024)+LEN($C1024)-1),),
$C1024,
$F1024,
$G1024:$I1024,
SUBSTITUTE($J1024,LEFT($A1024,FIND($C1024,$A1024)+LEN($C1024)-1),)),
[1]!annual_index),_xlfn.XMATCH(M$2,[1]!annual_header))</f>
        <v/>
      </c>
    </row>
    <row r="1025">
      <c r="A1025" t="inlineStr">
        <is>
          <t>CIMS.CAN.BC.Commercial.Buildings.Hot Water</t>
        </is>
      </c>
      <c r="B1025" t="inlineStr">
        <is>
          <t>Service</t>
        </is>
      </c>
      <c r="C1025" t="inlineStr">
        <is>
          <t>BC</t>
        </is>
      </c>
      <c r="D1025" t="inlineStr">
        <is>
          <t>Commercial</t>
        </is>
      </c>
      <c r="E1025" t="inlineStr">
        <is>
          <t>Hot Water</t>
        </is>
      </c>
      <c r="F1025" t="inlineStr">
        <is>
          <t>Electric - ASHP</t>
        </is>
      </c>
      <c r="G1025" t="inlineStr">
        <is>
          <t>output</t>
        </is>
      </c>
      <c r="K1025" t="inlineStr">
        <is>
          <t>constant_tech</t>
        </is>
      </c>
      <c r="L1025" t="inlineStr">
        <is>
          <t>node unit</t>
        </is>
      </c>
      <c r="M1025">
        <f t="array" ref="M1025">INDEX([1]!constant_data,_xlfn.XMATCH(_xlfn.CONCAT(
SUBSTITUTE($A1025,LEFT($A1025,FIND($C1025,$A1025)+LEN($C1025)-1),),
$F1025,
$H1025:$I1025,
SUBSTITUTE($J1025,LEFT($A1025,FIND($C1025,$A1025)+LEN($C1025)-1),)),
[1]!constant_index),_xlfn.XMATCH($G1025,[1]!constant_header))</f>
        <v/>
      </c>
      <c r="N1025">
        <f>M1025</f>
        <v/>
      </c>
      <c r="O1025">
        <f>N1025</f>
        <v/>
      </c>
      <c r="P1025">
        <f>O1025</f>
        <v/>
      </c>
      <c r="Q1025">
        <f>P1025</f>
        <v/>
      </c>
      <c r="R1025">
        <f>Q1025</f>
        <v/>
      </c>
      <c r="S1025">
        <f>R1025</f>
        <v/>
      </c>
      <c r="T1025">
        <f>S1025</f>
        <v/>
      </c>
      <c r="U1025">
        <f>T1025</f>
        <v/>
      </c>
      <c r="V1025">
        <f>U1025</f>
        <v/>
      </c>
      <c r="W1025">
        <f>V1025</f>
        <v/>
      </c>
    </row>
    <row r="1026">
      <c r="A1026" t="inlineStr">
        <is>
          <t>CIMS.CAN.BC.Commercial.Buildings.Hot Water</t>
        </is>
      </c>
      <c r="B1026" t="inlineStr">
        <is>
          <t>Service</t>
        </is>
      </c>
      <c r="C1026" t="inlineStr">
        <is>
          <t>BC</t>
        </is>
      </c>
      <c r="D1026" t="inlineStr">
        <is>
          <t>Commercial</t>
        </is>
      </c>
      <c r="E1026" t="inlineStr">
        <is>
          <t>Hot Water</t>
        </is>
      </c>
      <c r="F1026" t="inlineStr">
        <is>
          <t>Electric - ASHP</t>
        </is>
      </c>
      <c r="G1026" t="inlineStr">
        <is>
          <t>fcc</t>
        </is>
      </c>
      <c r="K1026" t="inlineStr">
        <is>
          <t>constant_tech</t>
        </is>
      </c>
      <c r="L1026" t="inlineStr">
        <is>
          <t>$</t>
        </is>
      </c>
      <c r="M1026">
        <f t="array" ref="M1026">INDEX([1]!constant_data,_xlfn.XMATCH(_xlfn.CONCAT(
SUBSTITUTE($A1026,LEFT($A1026,FIND($C1026,$A1026)+LEN($C1026)-1),),
$F1026,
$H1026:$I1026,
SUBSTITUTE($J1026,LEFT($A1026,FIND($C1026,$A1026)+LEN($C1026)-1),)),
[1]!constant_index),_xlfn.XMATCH($G1026,[1]!constant_header))</f>
        <v/>
      </c>
      <c r="N1026">
        <f>M1026</f>
        <v/>
      </c>
      <c r="O1026">
        <f>N1026</f>
        <v/>
      </c>
      <c r="P1026">
        <f>O1026</f>
        <v/>
      </c>
      <c r="Q1026">
        <f>P1026</f>
        <v/>
      </c>
      <c r="R1026">
        <f>Q1026</f>
        <v/>
      </c>
      <c r="S1026">
        <f>R1026</f>
        <v/>
      </c>
      <c r="T1026">
        <f>S1026</f>
        <v/>
      </c>
      <c r="U1026">
        <f>T1026</f>
        <v/>
      </c>
      <c r="V1026">
        <f>U1026</f>
        <v/>
      </c>
      <c r="W1026">
        <f>V1026</f>
        <v/>
      </c>
    </row>
    <row r="1027">
      <c r="A1027" t="inlineStr">
        <is>
          <t>CIMS.CAN.BC.Commercial.Buildings.Hot Water</t>
        </is>
      </c>
      <c r="B1027" t="inlineStr">
        <is>
          <t>Service</t>
        </is>
      </c>
      <c r="C1027" t="inlineStr">
        <is>
          <t>BC</t>
        </is>
      </c>
      <c r="D1027" t="inlineStr">
        <is>
          <t>Commercial</t>
        </is>
      </c>
      <c r="E1027" t="inlineStr">
        <is>
          <t>Hot Water</t>
        </is>
      </c>
      <c r="F1027" t="inlineStr">
        <is>
          <t>Electric - ASHP</t>
        </is>
      </c>
      <c r="G1027" t="inlineStr">
        <is>
          <t>fom</t>
        </is>
      </c>
      <c r="K1027" t="inlineStr">
        <is>
          <t>constant_tech</t>
        </is>
      </c>
      <c r="L1027" t="inlineStr">
        <is>
          <t>$</t>
        </is>
      </c>
      <c r="M1027">
        <f t="array" ref="M1027">INDEX([1]!constant_data,_xlfn.XMATCH(_xlfn.CONCAT(
SUBSTITUTE($A1027,LEFT($A1027,FIND($C1027,$A1027)+LEN($C1027)-1),),
$F1027,
$H1027:$I1027,
SUBSTITUTE($J1027,LEFT($A1027,FIND($C1027,$A1027)+LEN($C1027)-1),)),
[1]!constant_index),_xlfn.XMATCH($G1027,[1]!constant_header))</f>
        <v/>
      </c>
      <c r="N1027">
        <f>M1027</f>
        <v/>
      </c>
      <c r="O1027">
        <f>N1027</f>
        <v/>
      </c>
      <c r="P1027">
        <f>O1027</f>
        <v/>
      </c>
      <c r="Q1027">
        <f>P1027</f>
        <v/>
      </c>
      <c r="R1027">
        <f>Q1027</f>
        <v/>
      </c>
      <c r="S1027">
        <f>R1027</f>
        <v/>
      </c>
      <c r="T1027">
        <f>S1027</f>
        <v/>
      </c>
      <c r="U1027">
        <f>T1027</f>
        <v/>
      </c>
      <c r="V1027">
        <f>U1027</f>
        <v/>
      </c>
      <c r="W1027">
        <f>V1027</f>
        <v/>
      </c>
    </row>
    <row r="1028">
      <c r="A1028" t="inlineStr">
        <is>
          <t>CIMS.CAN.BC.Commercial.Buildings.Hot Water</t>
        </is>
      </c>
      <c r="B1028" t="inlineStr">
        <is>
          <t>Service</t>
        </is>
      </c>
      <c r="C1028" t="inlineStr">
        <is>
          <t>BC</t>
        </is>
      </c>
      <c r="D1028" t="inlineStr">
        <is>
          <t>Commercial</t>
        </is>
      </c>
      <c r="E1028" t="inlineStr">
        <is>
          <t>Hot Water</t>
        </is>
      </c>
      <c r="F1028" t="inlineStr">
        <is>
          <t>Electric - ASHP</t>
        </is>
      </c>
      <c r="G1028" t="inlineStr">
        <is>
          <t>service_request</t>
        </is>
      </c>
      <c r="J1028" t="inlineStr">
        <is>
          <t>CIMS.CAN.BC.Electricity</t>
        </is>
      </c>
      <c r="K1028" t="inlineStr">
        <is>
          <t>annual_tech</t>
        </is>
      </c>
      <c r="L1028">
        <f t="array" ref="L1028">INDEX([1]!annual_data,_xlfn.XMATCH(_xlfn.CONCAT(
SUBSTITUTE($A1028,LEFT($A1028,FIND($C1028,$A1028)+LEN($C1028)-1),),
$F1028,
$G1028:$I1028,
SUBSTITUTE($J1028,LEFT($A1028,FIND($C1028,$A1028)+LEN($C1028)-1),)),
[1]!annual_index),_xlfn.XMATCH(L$2,[1]!annual_header))</f>
        <v/>
      </c>
      <c r="M1028">
        <f t="array" ref="M1028">INDEX([1]!annual_data,_xlfn.XMATCH(_xlfn.CONCAT(
SUBSTITUTE($A1028,LEFT($A1028,FIND($C1028,$A1028)+LEN($C1028)-1),),
$F1028,
$G1028:$I1028,
SUBSTITUTE($J1028,LEFT($A1028,FIND($C1028,$A1028)+LEN($C1028)-1),)),
[1]!annual_index),_xlfn.XMATCH(M$2,[1]!annual_header))</f>
        <v/>
      </c>
      <c r="N1028">
        <f>M1028</f>
        <v/>
      </c>
      <c r="O1028">
        <f>N1028</f>
        <v/>
      </c>
      <c r="P1028">
        <f>O1028</f>
        <v/>
      </c>
      <c r="Q1028">
        <f>P1028</f>
        <v/>
      </c>
      <c r="R1028">
        <f>Q1028</f>
        <v/>
      </c>
      <c r="S1028">
        <f>R1028</f>
        <v/>
      </c>
      <c r="T1028">
        <f>S1028</f>
        <v/>
      </c>
      <c r="U1028">
        <f>T1028</f>
        <v/>
      </c>
      <c r="V1028">
        <f>U1028</f>
        <v/>
      </c>
      <c r="W1028">
        <f>V1028</f>
        <v/>
      </c>
    </row>
    <row r="1029">
      <c r="A1029" t="inlineStr">
        <is>
          <t>CIMS.CAN.BC.Commercial.Buildings.Hot Water</t>
        </is>
      </c>
      <c r="B1029" t="inlineStr">
        <is>
          <t>Service</t>
        </is>
      </c>
      <c r="C1029" t="inlineStr">
        <is>
          <t>BC</t>
        </is>
      </c>
      <c r="D1029" t="inlineStr">
        <is>
          <t>Commercial</t>
        </is>
      </c>
      <c r="E1029" t="inlineStr">
        <is>
          <t>Hot Water</t>
        </is>
      </c>
      <c r="F1029" t="inlineStr">
        <is>
          <t>Electric - ASHP</t>
        </is>
      </c>
      <c r="G1029" t="inlineStr">
        <is>
          <t>service_request</t>
        </is>
      </c>
      <c r="J1029" t="inlineStr">
        <is>
          <t>CIMS.CAN.BC.Commercial.Motive Power</t>
        </is>
      </c>
      <c r="K1029" t="inlineStr">
        <is>
          <t>annual_tech</t>
        </is>
      </c>
      <c r="L1029">
        <f t="array" ref="L1029">INDEX([1]!annual_data,_xlfn.XMATCH(_xlfn.CONCAT(
SUBSTITUTE($A1029,LEFT($A1029,FIND($C1029,$A1029)+LEN($C1029)-1),),
$F1029,
$G1029:$I1029,
SUBSTITUTE($J1029,LEFT($A1029,FIND($C1029,$A1029)+LEN($C1029)-1),)),
[1]!annual_index),_xlfn.XMATCH(L$2,[1]!annual_header))</f>
        <v/>
      </c>
      <c r="M1029">
        <f t="array" ref="M1029">INDEX([1]!annual_data,_xlfn.XMATCH(_xlfn.CONCAT(
SUBSTITUTE($A1029,LEFT($A1029,FIND($C1029,$A1029)+LEN($C1029)-1),),
$F1029,
$G1029:$I1029,
SUBSTITUTE($J1029,LEFT($A1029,FIND($C1029,$A1029)+LEN($C1029)-1),)),
[1]!annual_index),_xlfn.XMATCH(M$2,[1]!annual_header))</f>
        <v/>
      </c>
      <c r="N1029">
        <f>M1029</f>
        <v/>
      </c>
      <c r="O1029">
        <f>N1029</f>
        <v/>
      </c>
      <c r="P1029">
        <f>O1029</f>
        <v/>
      </c>
      <c r="Q1029">
        <f>P1029</f>
        <v/>
      </c>
      <c r="R1029">
        <f>Q1029</f>
        <v/>
      </c>
      <c r="S1029">
        <f>R1029</f>
        <v/>
      </c>
      <c r="T1029">
        <f>S1029</f>
        <v/>
      </c>
      <c r="U1029">
        <f>T1029</f>
        <v/>
      </c>
      <c r="V1029">
        <f>U1029</f>
        <v/>
      </c>
      <c r="W1029">
        <f>V1029</f>
        <v/>
      </c>
    </row>
    <row r="1030">
      <c r="A1030" t="inlineStr">
        <is>
          <t>CIMS.CAN.BC.Commercial.Buildings.Hot Water</t>
        </is>
      </c>
      <c r="B1030" t="inlineStr">
        <is>
          <t>Service</t>
        </is>
      </c>
      <c r="C1030" t="inlineStr">
        <is>
          <t>BC</t>
        </is>
      </c>
      <c r="D1030" t="inlineStr">
        <is>
          <t>Commercial</t>
        </is>
      </c>
      <c r="E1030" t="inlineStr">
        <is>
          <t>Hot Water</t>
        </is>
      </c>
      <c r="F1030" t="inlineStr">
        <is>
          <t>Avg Eff Oil</t>
        </is>
      </c>
      <c r="G1030" t="inlineStr">
        <is>
          <t>technology</t>
        </is>
      </c>
    </row>
    <row r="1031">
      <c r="A1031" t="inlineStr">
        <is>
          <t>CIMS.CAN.BC.Commercial.Buildings.Hot Water</t>
        </is>
      </c>
      <c r="B1031" t="inlineStr">
        <is>
          <t>Service</t>
        </is>
      </c>
      <c r="C1031" t="inlineStr">
        <is>
          <t>BC</t>
        </is>
      </c>
      <c r="D1031" t="inlineStr">
        <is>
          <t>Commercial</t>
        </is>
      </c>
      <c r="E1031" t="inlineStr">
        <is>
          <t>Hot Water</t>
        </is>
      </c>
      <c r="F1031" t="inlineStr">
        <is>
          <t>Avg Eff Oil</t>
        </is>
      </c>
      <c r="G1031" t="inlineStr">
        <is>
          <t>available</t>
        </is>
      </c>
      <c r="K1031" t="inlineStr">
        <is>
          <t>constant_tech</t>
        </is>
      </c>
      <c r="L1031" t="inlineStr">
        <is>
          <t>Year</t>
        </is>
      </c>
      <c r="M1031">
        <f t="array" ref="M1031">INDEX([1]!constant_data,_xlfn.XMATCH(_xlfn.CONCAT(
SUBSTITUTE($A1031,LEFT($A1031,FIND($C1031,$A1031)+LEN($C1031)-1),),
$F1031,
$H1031:$I1031,
SUBSTITUTE($J1031,LEFT($A1031,FIND($C1031,$A1031)+LEN($C1031)-1),)),
[1]!constant_index),_xlfn.XMATCH($G1031,[1]!constant_header))</f>
        <v/>
      </c>
      <c r="N1031">
        <f>M1031</f>
        <v/>
      </c>
      <c r="O1031">
        <f>N1031</f>
        <v/>
      </c>
      <c r="P1031">
        <f>O1031</f>
        <v/>
      </c>
      <c r="Q1031">
        <f>P1031</f>
        <v/>
      </c>
      <c r="R1031">
        <f>Q1031</f>
        <v/>
      </c>
      <c r="S1031">
        <f>R1031</f>
        <v/>
      </c>
      <c r="T1031">
        <f>S1031</f>
        <v/>
      </c>
      <c r="U1031">
        <f>T1031</f>
        <v/>
      </c>
      <c r="V1031">
        <f>U1031</f>
        <v/>
      </c>
      <c r="W1031">
        <f>V1031</f>
        <v/>
      </c>
    </row>
    <row r="1032">
      <c r="A1032" t="inlineStr">
        <is>
          <t>CIMS.CAN.BC.Commercial.Buildings.Hot Water</t>
        </is>
      </c>
      <c r="B1032" t="inlineStr">
        <is>
          <t>Service</t>
        </is>
      </c>
      <c r="C1032" t="inlineStr">
        <is>
          <t>BC</t>
        </is>
      </c>
      <c r="D1032" t="inlineStr">
        <is>
          <t>Commercial</t>
        </is>
      </c>
      <c r="E1032" t="inlineStr">
        <is>
          <t>Hot Water</t>
        </is>
      </c>
      <c r="F1032" t="inlineStr">
        <is>
          <t>Avg Eff Oil</t>
        </is>
      </c>
      <c r="G1032" t="inlineStr">
        <is>
          <t>unavailable</t>
        </is>
      </c>
      <c r="K1032" t="inlineStr">
        <is>
          <t>constant_tech</t>
        </is>
      </c>
      <c r="L1032" t="inlineStr">
        <is>
          <t>Year</t>
        </is>
      </c>
      <c r="M1032">
        <f t="array" ref="M1032">INDEX([1]!constant_data,_xlfn.XMATCH(_xlfn.CONCAT(
SUBSTITUTE($A1032,LEFT($A1032,FIND($C1032,$A1032)+LEN($C1032)-1),),
$F1032,
$H1032:$I1032,
SUBSTITUTE($J1032,LEFT($A1032,FIND($C1032,$A1032)+LEN($C1032)-1),)),
[1]!constant_index),_xlfn.XMATCH($G1032,[1]!constant_header))</f>
        <v/>
      </c>
      <c r="N1032">
        <f>M1032</f>
        <v/>
      </c>
      <c r="O1032">
        <f>N1032</f>
        <v/>
      </c>
      <c r="P1032">
        <f>O1032</f>
        <v/>
      </c>
      <c r="Q1032">
        <f>P1032</f>
        <v/>
      </c>
      <c r="R1032">
        <f>Q1032</f>
        <v/>
      </c>
      <c r="S1032">
        <f>R1032</f>
        <v/>
      </c>
      <c r="T1032">
        <f>S1032</f>
        <v/>
      </c>
      <c r="U1032">
        <f>T1032</f>
        <v/>
      </c>
      <c r="V1032">
        <f>U1032</f>
        <v/>
      </c>
      <c r="W1032">
        <f>V1032</f>
        <v/>
      </c>
    </row>
    <row r="1033">
      <c r="A1033" t="inlineStr">
        <is>
          <t>CIMS.CAN.BC.Commercial.Buildings.Hot Water</t>
        </is>
      </c>
      <c r="B1033" t="inlineStr">
        <is>
          <t>Service</t>
        </is>
      </c>
      <c r="C1033" t="inlineStr">
        <is>
          <t>BC</t>
        </is>
      </c>
      <c r="D1033" t="inlineStr">
        <is>
          <t>Commercial</t>
        </is>
      </c>
      <c r="E1033" t="inlineStr">
        <is>
          <t>Hot Water</t>
        </is>
      </c>
      <c r="F1033" t="inlineStr">
        <is>
          <t>Avg Eff Oil</t>
        </is>
      </c>
      <c r="G1033" t="inlineStr">
        <is>
          <t>lifetime</t>
        </is>
      </c>
      <c r="K1033" t="inlineStr">
        <is>
          <t>constant_tech</t>
        </is>
      </c>
      <c r="L1033" t="inlineStr">
        <is>
          <t>Years</t>
        </is>
      </c>
      <c r="M1033">
        <f t="array" ref="M1033">INDEX([1]!constant_data,_xlfn.XMATCH(_xlfn.CONCAT(
SUBSTITUTE($A1033,LEFT($A1033,FIND($C1033,$A1033)+LEN($C1033)-1),),
$F1033,
$H1033:$I1033,
SUBSTITUTE($J1033,LEFT($A1033,FIND($C1033,$A1033)+LEN($C1033)-1),)),
[1]!constant_index),_xlfn.XMATCH($G1033,[1]!constant_header))</f>
        <v/>
      </c>
      <c r="N1033">
        <f>M1033</f>
        <v/>
      </c>
      <c r="O1033">
        <f>N1033</f>
        <v/>
      </c>
      <c r="P1033">
        <f>O1033</f>
        <v/>
      </c>
      <c r="Q1033">
        <f>P1033</f>
        <v/>
      </c>
      <c r="R1033">
        <f>Q1033</f>
        <v/>
      </c>
      <c r="S1033">
        <f>R1033</f>
        <v/>
      </c>
      <c r="T1033">
        <f>S1033</f>
        <v/>
      </c>
      <c r="U1033">
        <f>T1033</f>
        <v/>
      </c>
      <c r="V1033">
        <f>U1033</f>
        <v/>
      </c>
      <c r="W1033">
        <f>V1033</f>
        <v/>
      </c>
    </row>
    <row r="1034">
      <c r="A1034" t="inlineStr">
        <is>
          <t>CIMS.CAN.BC.Commercial.Buildings.Hot Water</t>
        </is>
      </c>
      <c r="B1034" t="inlineStr">
        <is>
          <t>Service</t>
        </is>
      </c>
      <c r="C1034" t="inlineStr">
        <is>
          <t>BC</t>
        </is>
      </c>
      <c r="D1034" t="inlineStr">
        <is>
          <t>Commercial</t>
        </is>
      </c>
      <c r="E1034" t="inlineStr">
        <is>
          <t>Hot Water</t>
        </is>
      </c>
      <c r="F1034" t="inlineStr">
        <is>
          <t>Avg Eff Oil</t>
        </is>
      </c>
      <c r="G1034" t="inlineStr">
        <is>
          <t>market_share_total</t>
        </is>
      </c>
      <c r="K1034" t="inlineStr">
        <is>
          <t>annual_region_tech</t>
        </is>
      </c>
      <c r="L1034" t="inlineStr">
        <is>
          <t>%</t>
        </is>
      </c>
      <c r="M1034">
        <f t="array" ref="M1034">INDEX([1]!annual_data,_xlfn.XMATCH(_xlfn.CONCAT(
SUBSTITUTE($A1034,LEFT($A1034,FIND($C1034,$A1034)+LEN($C1034)-1),),
$C1034,
$F1034,
$G1034:$I1034,
SUBSTITUTE($J1034,LEFT($A1034,FIND($C1034,$A1034)+LEN($C1034)-1),)),
[1]!annual_index),_xlfn.XMATCH(M$2,[1]!annual_header))</f>
        <v/>
      </c>
    </row>
    <row r="1035">
      <c r="A1035" t="inlineStr">
        <is>
          <t>CIMS.CAN.BC.Commercial.Buildings.Hot Water</t>
        </is>
      </c>
      <c r="B1035" t="inlineStr">
        <is>
          <t>Service</t>
        </is>
      </c>
      <c r="C1035" t="inlineStr">
        <is>
          <t>BC</t>
        </is>
      </c>
      <c r="D1035" t="inlineStr">
        <is>
          <t>Commercial</t>
        </is>
      </c>
      <c r="E1035" t="inlineStr">
        <is>
          <t>Hot Water</t>
        </is>
      </c>
      <c r="F1035" t="inlineStr">
        <is>
          <t>Avg Eff Oil</t>
        </is>
      </c>
      <c r="G1035" t="inlineStr">
        <is>
          <t>output</t>
        </is>
      </c>
      <c r="K1035" t="inlineStr">
        <is>
          <t>constant_tech</t>
        </is>
      </c>
      <c r="L1035" t="inlineStr">
        <is>
          <t>node unit</t>
        </is>
      </c>
      <c r="M1035">
        <f t="array" ref="M1035">INDEX([1]!constant_data,_xlfn.XMATCH(_xlfn.CONCAT(
SUBSTITUTE($A1035,LEFT($A1035,FIND($C1035,$A1035)+LEN($C1035)-1),),
$F1035,
$H1035:$I1035,
SUBSTITUTE($J1035,LEFT($A1035,FIND($C1035,$A1035)+LEN($C1035)-1),)),
[1]!constant_index),_xlfn.XMATCH($G1035,[1]!constant_header))</f>
        <v/>
      </c>
      <c r="N1035">
        <f>M1035</f>
        <v/>
      </c>
      <c r="O1035">
        <f>N1035</f>
        <v/>
      </c>
      <c r="P1035">
        <f>O1035</f>
        <v/>
      </c>
      <c r="Q1035">
        <f>P1035</f>
        <v/>
      </c>
      <c r="R1035">
        <f>Q1035</f>
        <v/>
      </c>
      <c r="S1035">
        <f>R1035</f>
        <v/>
      </c>
      <c r="T1035">
        <f>S1035</f>
        <v/>
      </c>
      <c r="U1035">
        <f>T1035</f>
        <v/>
      </c>
      <c r="V1035">
        <f>U1035</f>
        <v/>
      </c>
      <c r="W1035">
        <f>V1035</f>
        <v/>
      </c>
    </row>
    <row r="1036">
      <c r="A1036" t="inlineStr">
        <is>
          <t>CIMS.CAN.BC.Commercial.Buildings.Hot Water</t>
        </is>
      </c>
      <c r="B1036" t="inlineStr">
        <is>
          <t>Service</t>
        </is>
      </c>
      <c r="C1036" t="inlineStr">
        <is>
          <t>BC</t>
        </is>
      </c>
      <c r="D1036" t="inlineStr">
        <is>
          <t>Commercial</t>
        </is>
      </c>
      <c r="E1036" t="inlineStr">
        <is>
          <t>Hot Water</t>
        </is>
      </c>
      <c r="F1036" t="inlineStr">
        <is>
          <t>Avg Eff Oil</t>
        </is>
      </c>
      <c r="G1036" t="inlineStr">
        <is>
          <t>fcc</t>
        </is>
      </c>
      <c r="K1036" t="inlineStr">
        <is>
          <t>constant_tech</t>
        </is>
      </c>
      <c r="L1036" t="inlineStr">
        <is>
          <t>$</t>
        </is>
      </c>
      <c r="M1036">
        <f t="array" ref="M1036">INDEX([1]!constant_data,_xlfn.XMATCH(_xlfn.CONCAT(
SUBSTITUTE($A1036,LEFT($A1036,FIND($C1036,$A1036)+LEN($C1036)-1),),
$F1036,
$H1036:$I1036,
SUBSTITUTE($J1036,LEFT($A1036,FIND($C1036,$A1036)+LEN($C1036)-1),)),
[1]!constant_index),_xlfn.XMATCH($G1036,[1]!constant_header))</f>
        <v/>
      </c>
      <c r="N1036">
        <f>M1036</f>
        <v/>
      </c>
      <c r="O1036">
        <f>N1036</f>
        <v/>
      </c>
      <c r="P1036">
        <f>O1036</f>
        <v/>
      </c>
      <c r="Q1036">
        <f>P1036</f>
        <v/>
      </c>
      <c r="R1036">
        <f>Q1036</f>
        <v/>
      </c>
      <c r="S1036">
        <f>R1036</f>
        <v/>
      </c>
      <c r="T1036">
        <f>S1036</f>
        <v/>
      </c>
      <c r="U1036">
        <f>T1036</f>
        <v/>
      </c>
      <c r="V1036">
        <f>U1036</f>
        <v/>
      </c>
      <c r="W1036">
        <f>V1036</f>
        <v/>
      </c>
    </row>
    <row r="1037">
      <c r="A1037" t="inlineStr">
        <is>
          <t>CIMS.CAN.BC.Commercial.Buildings.Hot Water</t>
        </is>
      </c>
      <c r="B1037" t="inlineStr">
        <is>
          <t>Service</t>
        </is>
      </c>
      <c r="C1037" t="inlineStr">
        <is>
          <t>BC</t>
        </is>
      </c>
      <c r="D1037" t="inlineStr">
        <is>
          <t>Commercial</t>
        </is>
      </c>
      <c r="E1037" t="inlineStr">
        <is>
          <t>Hot Water</t>
        </is>
      </c>
      <c r="F1037" t="inlineStr">
        <is>
          <t>Avg Eff Oil</t>
        </is>
      </c>
      <c r="G1037" t="inlineStr">
        <is>
          <t>fom</t>
        </is>
      </c>
      <c r="K1037" t="inlineStr">
        <is>
          <t>constant_tech</t>
        </is>
      </c>
      <c r="L1037" t="inlineStr">
        <is>
          <t>$</t>
        </is>
      </c>
      <c r="M1037">
        <f t="array" ref="M1037">INDEX([1]!constant_data,_xlfn.XMATCH(_xlfn.CONCAT(
SUBSTITUTE($A1037,LEFT($A1037,FIND($C1037,$A1037)+LEN($C1037)-1),),
$F1037,
$H1037:$I1037,
SUBSTITUTE($J1037,LEFT($A1037,FIND($C1037,$A1037)+LEN($C1037)-1),)),
[1]!constant_index),_xlfn.XMATCH($G1037,[1]!constant_header))</f>
        <v/>
      </c>
      <c r="N1037">
        <f>M1037</f>
        <v/>
      </c>
      <c r="O1037">
        <f>N1037</f>
        <v/>
      </c>
      <c r="P1037">
        <f>O1037</f>
        <v/>
      </c>
      <c r="Q1037">
        <f>P1037</f>
        <v/>
      </c>
      <c r="R1037">
        <f>Q1037</f>
        <v/>
      </c>
      <c r="S1037">
        <f>R1037</f>
        <v/>
      </c>
      <c r="T1037">
        <f>S1037</f>
        <v/>
      </c>
      <c r="U1037">
        <f>T1037</f>
        <v/>
      </c>
      <c r="V1037">
        <f>U1037</f>
        <v/>
      </c>
      <c r="W1037">
        <f>V1037</f>
        <v/>
      </c>
    </row>
    <row r="1038">
      <c r="A1038" t="inlineStr">
        <is>
          <t>CIMS.CAN.BC.Commercial.Buildings.Hot Water</t>
        </is>
      </c>
      <c r="B1038" t="inlineStr">
        <is>
          <t>Service</t>
        </is>
      </c>
      <c r="C1038" t="inlineStr">
        <is>
          <t>BC</t>
        </is>
      </c>
      <c r="D1038" t="inlineStr">
        <is>
          <t>Commercial</t>
        </is>
      </c>
      <c r="E1038" t="inlineStr">
        <is>
          <t>Hot Water</t>
        </is>
      </c>
      <c r="F1038" t="inlineStr">
        <is>
          <t>Avg Eff Oil</t>
        </is>
      </c>
      <c r="G1038" t="inlineStr">
        <is>
          <t>service_request</t>
        </is>
      </c>
      <c r="J1038" t="inlineStr">
        <is>
          <t>CIMS.Generic Fuels.Fuel Oil</t>
        </is>
      </c>
      <c r="K1038" t="inlineStr">
        <is>
          <t>annual_tech</t>
        </is>
      </c>
      <c r="L1038">
        <f t="array" ref="L1038">INDEX([1]!annual_data,_xlfn.XMATCH(_xlfn.CONCAT(
SUBSTITUTE($A1038,LEFT($A1038,FIND($C1038,$A1038)+LEN($C1038)-1),),
$F1038,
$G1038:$I1038,
SUBSTITUTE($J1038,LEFT($A1038,FIND($C1038,$A1038)+LEN($C1038)-1),)),
[1]!annual_index),_xlfn.XMATCH(L$2,[1]!annual_header))</f>
        <v/>
      </c>
      <c r="M1038">
        <f t="array" ref="M1038">INDEX([1]!annual_data,_xlfn.XMATCH(_xlfn.CONCAT(
SUBSTITUTE($A1038,LEFT($A1038,FIND($C1038,$A1038)+LEN($C1038)-1),),
$F1038,
$G1038:$I1038,
SUBSTITUTE($J1038,LEFT($A1038,FIND($C1038,$A1038)+LEN($C1038)-1),)),
[1]!annual_index),_xlfn.XMATCH(M$2,[1]!annual_header))</f>
        <v/>
      </c>
      <c r="N1038">
        <f>M1038</f>
        <v/>
      </c>
      <c r="O1038">
        <f>N1038</f>
        <v/>
      </c>
      <c r="P1038">
        <f>O1038</f>
        <v/>
      </c>
      <c r="Q1038">
        <f>P1038</f>
        <v/>
      </c>
      <c r="R1038">
        <f>Q1038</f>
        <v/>
      </c>
      <c r="S1038">
        <f>R1038</f>
        <v/>
      </c>
      <c r="T1038">
        <f>S1038</f>
        <v/>
      </c>
      <c r="U1038">
        <f>T1038</f>
        <v/>
      </c>
      <c r="V1038">
        <f>U1038</f>
        <v/>
      </c>
      <c r="W1038">
        <f>V1038</f>
        <v/>
      </c>
    </row>
    <row r="1039">
      <c r="A1039" t="inlineStr">
        <is>
          <t>CIMS.CAN.BC.Commercial.Buildings.Hot Water</t>
        </is>
      </c>
      <c r="B1039" t="inlineStr">
        <is>
          <t>Service</t>
        </is>
      </c>
      <c r="C1039" t="inlineStr">
        <is>
          <t>BC</t>
        </is>
      </c>
      <c r="D1039" t="inlineStr">
        <is>
          <t>Commercial</t>
        </is>
      </c>
      <c r="E1039" t="inlineStr">
        <is>
          <t>Hot Water</t>
        </is>
      </c>
      <c r="F1039" t="inlineStr">
        <is>
          <t>Avg Eff Oil</t>
        </is>
      </c>
      <c r="G1039" t="inlineStr">
        <is>
          <t>service_request</t>
        </is>
      </c>
      <c r="J1039" t="inlineStr">
        <is>
          <t>CIMS.CAN.BC.Commercial.Motive Power</t>
        </is>
      </c>
      <c r="K1039" t="inlineStr">
        <is>
          <t>annual_tech</t>
        </is>
      </c>
      <c r="L1039">
        <f t="array" ref="L1039">INDEX([1]!annual_data,_xlfn.XMATCH(_xlfn.CONCAT(
SUBSTITUTE($A1039,LEFT($A1039,FIND($C1039,$A1039)+LEN($C1039)-1),),
$F1039,
$G1039:$I1039,
SUBSTITUTE($J1039,LEFT($A1039,FIND($C1039,$A1039)+LEN($C1039)-1),)),
[1]!annual_index),_xlfn.XMATCH(L$2,[1]!annual_header))</f>
        <v/>
      </c>
      <c r="M1039">
        <f t="array" ref="M1039">INDEX([1]!annual_data,_xlfn.XMATCH(_xlfn.CONCAT(
SUBSTITUTE($A1039,LEFT($A1039,FIND($C1039,$A1039)+LEN($C1039)-1),),
$F1039,
$G1039:$I1039,
SUBSTITUTE($J1039,LEFT($A1039,FIND($C1039,$A1039)+LEN($C1039)-1),)),
[1]!annual_index),_xlfn.XMATCH(M$2,[1]!annual_header))</f>
        <v/>
      </c>
      <c r="N1039">
        <f>M1039</f>
        <v/>
      </c>
      <c r="O1039">
        <f>N1039</f>
        <v/>
      </c>
      <c r="P1039">
        <f>O1039</f>
        <v/>
      </c>
      <c r="Q1039">
        <f>P1039</f>
        <v/>
      </c>
      <c r="R1039">
        <f>Q1039</f>
        <v/>
      </c>
      <c r="S1039">
        <f>R1039</f>
        <v/>
      </c>
      <c r="T1039">
        <f>S1039</f>
        <v/>
      </c>
      <c r="U1039">
        <f>T1039</f>
        <v/>
      </c>
      <c r="V1039">
        <f>U1039</f>
        <v/>
      </c>
      <c r="W1039">
        <f>V1039</f>
        <v/>
      </c>
    </row>
    <row r="1040">
      <c r="A1040" t="inlineStr">
        <is>
          <t>CIMS.CAN.BC.Commercial.Buildings.Plug Load</t>
        </is>
      </c>
      <c r="B1040" t="inlineStr">
        <is>
          <t>Service</t>
        </is>
      </c>
      <c r="C1040" t="inlineStr">
        <is>
          <t>BC</t>
        </is>
      </c>
      <c r="D1040" t="inlineStr">
        <is>
          <t>Commercial</t>
        </is>
      </c>
      <c r="E1040" t="inlineStr">
        <is>
          <t>Plug Load</t>
        </is>
      </c>
      <c r="G1040" t="inlineStr">
        <is>
          <t>service_provide</t>
        </is>
      </c>
      <c r="K1040" t="inlineStr">
        <is>
          <t>constant_tech</t>
        </is>
      </c>
      <c r="L1040">
        <f t="array" ref="L1040">INDEX([1]!constant_data,_xlfn.XMATCH(_xlfn.CONCAT(
SUBSTITUTE($A1040,LEFT($A1040,FIND($C1040,$A1040)+LEN($C1040)-1),),
$F1040,
$H1040:$I1040,
SUBSTITUTE($J1040,LEFT($A1040,FIND($C1040,$A1040)+LEN($C1040)-1),)),
[1]!constant_index),_xlfn.XMATCH($G1040,[1]!constant_header))</f>
        <v/>
      </c>
    </row>
    <row r="1041">
      <c r="A1041" t="inlineStr">
        <is>
          <t>CIMS.CAN.BC.Commercial.Buildings.Plug Load</t>
        </is>
      </c>
      <c r="B1041" t="inlineStr">
        <is>
          <t>Service</t>
        </is>
      </c>
      <c r="C1041" t="inlineStr">
        <is>
          <t>BC</t>
        </is>
      </c>
      <c r="D1041" t="inlineStr">
        <is>
          <t>Commercial</t>
        </is>
      </c>
      <c r="E1041" t="inlineStr">
        <is>
          <t>Plug Load</t>
        </is>
      </c>
      <c r="G1041" t="inlineStr">
        <is>
          <t>competition</t>
        </is>
      </c>
      <c r="H1041" t="inlineStr">
        <is>
          <t>Tech Compete</t>
        </is>
      </c>
    </row>
    <row r="1042">
      <c r="A1042" t="inlineStr">
        <is>
          <t>CIMS.CAN.BC.Commercial.Buildings.Plug Load</t>
        </is>
      </c>
      <c r="B1042" t="inlineStr">
        <is>
          <t>Service</t>
        </is>
      </c>
      <c r="C1042" t="inlineStr">
        <is>
          <t>BC</t>
        </is>
      </c>
      <c r="D1042" t="inlineStr">
        <is>
          <t>Commercial</t>
        </is>
      </c>
      <c r="E1042" t="inlineStr">
        <is>
          <t>Plug Load</t>
        </is>
      </c>
      <c r="G1042" t="inlineStr">
        <is>
          <t>discount_rate_financial</t>
        </is>
      </c>
      <c r="K1042" t="inlineStr">
        <is>
          <t>constant_tech</t>
        </is>
      </c>
      <c r="L1042" t="inlineStr">
        <is>
          <t>%</t>
        </is>
      </c>
      <c r="M1042">
        <f t="array" ref="M1042">INDEX([1]!constant_data,_xlfn.XMATCH(_xlfn.CONCAT(
SUBSTITUTE($A1042,LEFT($A1042,FIND($C1042,$A1042)+LEN($C1042)-1),),
$F1042,
$H1042:$I1042,
SUBSTITUTE($J1042,LEFT($A1042,FIND($C1042,$A1042)+LEN($C1042)-1),)),
[1]!constant_index),_xlfn.XMATCH($G1042,[1]!constant_header))</f>
        <v/>
      </c>
      <c r="N1042">
        <f>M1042</f>
        <v/>
      </c>
      <c r="O1042">
        <f>N1042</f>
        <v/>
      </c>
      <c r="P1042">
        <f>O1042</f>
        <v/>
      </c>
      <c r="Q1042">
        <f>P1042</f>
        <v/>
      </c>
      <c r="R1042">
        <f>Q1042</f>
        <v/>
      </c>
      <c r="S1042">
        <f>R1042</f>
        <v/>
      </c>
      <c r="T1042">
        <f>S1042</f>
        <v/>
      </c>
      <c r="U1042">
        <f>T1042</f>
        <v/>
      </c>
      <c r="V1042">
        <f>U1042</f>
        <v/>
      </c>
      <c r="W1042">
        <f>V1042</f>
        <v/>
      </c>
    </row>
    <row r="1043">
      <c r="A1043" t="inlineStr">
        <is>
          <t>CIMS.CAN.BC.Commercial.Buildings.Plug Load</t>
        </is>
      </c>
      <c r="B1043" t="inlineStr">
        <is>
          <t>Service</t>
        </is>
      </c>
      <c r="C1043" t="inlineStr">
        <is>
          <t>BC</t>
        </is>
      </c>
      <c r="D1043" t="inlineStr">
        <is>
          <t>Commercial</t>
        </is>
      </c>
      <c r="E1043" t="inlineStr">
        <is>
          <t>Plug Load</t>
        </is>
      </c>
      <c r="G1043" t="inlineStr">
        <is>
          <t>discount_rate_retrofit</t>
        </is>
      </c>
      <c r="K1043" t="inlineStr">
        <is>
          <t>constant_tech</t>
        </is>
      </c>
      <c r="L1043" t="inlineStr">
        <is>
          <t>%</t>
        </is>
      </c>
      <c r="M1043">
        <f t="array" ref="M1043">INDEX([1]!constant_data,_xlfn.XMATCH(_xlfn.CONCAT(
SUBSTITUTE($A1043,LEFT($A1043,FIND($C1043,$A1043)+LEN($C1043)-1),),
$F1043,
$H1043:$I1043,
SUBSTITUTE($J1043,LEFT($A1043,FIND($C1043,$A1043)+LEN($C1043)-1),)),
[1]!constant_index),_xlfn.XMATCH($G1043,[1]!constant_header))</f>
        <v/>
      </c>
      <c r="N1043">
        <f>M1043</f>
        <v/>
      </c>
      <c r="O1043">
        <f>N1043</f>
        <v/>
      </c>
      <c r="P1043">
        <f>O1043</f>
        <v/>
      </c>
      <c r="Q1043">
        <f>P1043</f>
        <v/>
      </c>
      <c r="R1043">
        <f>Q1043</f>
        <v/>
      </c>
      <c r="S1043">
        <f>R1043</f>
        <v/>
      </c>
      <c r="T1043">
        <f>S1043</f>
        <v/>
      </c>
      <c r="U1043">
        <f>T1043</f>
        <v/>
      </c>
      <c r="V1043">
        <f>U1043</f>
        <v/>
      </c>
      <c r="W1043">
        <f>V1043</f>
        <v/>
      </c>
    </row>
    <row r="1044">
      <c r="A1044" t="inlineStr">
        <is>
          <t>CIMS.CAN.BC.Commercial.Buildings.Plug Load</t>
        </is>
      </c>
      <c r="B1044" t="inlineStr">
        <is>
          <t>Service</t>
        </is>
      </c>
      <c r="C1044" t="inlineStr">
        <is>
          <t>BC</t>
        </is>
      </c>
      <c r="D1044" t="inlineStr">
        <is>
          <t>Commercial</t>
        </is>
      </c>
      <c r="E1044" t="inlineStr">
        <is>
          <t>Plug Load</t>
        </is>
      </c>
      <c r="G1044" t="inlineStr">
        <is>
          <t>heterogeneity</t>
        </is>
      </c>
      <c r="K1044" t="inlineStr">
        <is>
          <t>constant_tech</t>
        </is>
      </c>
      <c r="M1044">
        <f t="array" ref="M1044">INDEX([1]!constant_data,_xlfn.XMATCH(_xlfn.CONCAT(
SUBSTITUTE($A1044,LEFT($A1044,FIND($C1044,$A1044)+LEN($C1044)-1),),
$F1044,
$H1044:$I1044,
SUBSTITUTE($J1044,LEFT($A1044,FIND($C1044,$A1044)+LEN($C1044)-1),)),
[1]!constant_index),_xlfn.XMATCH($G1044,[1]!constant_header))</f>
        <v/>
      </c>
      <c r="N1044">
        <f>M1044</f>
        <v/>
      </c>
      <c r="O1044">
        <f>N1044</f>
        <v/>
      </c>
      <c r="P1044">
        <f>O1044</f>
        <v/>
      </c>
      <c r="Q1044">
        <f>P1044</f>
        <v/>
      </c>
      <c r="R1044">
        <f>Q1044</f>
        <v/>
      </c>
      <c r="S1044">
        <f>R1044</f>
        <v/>
      </c>
      <c r="T1044">
        <f>S1044</f>
        <v/>
      </c>
      <c r="U1044">
        <f>T1044</f>
        <v/>
      </c>
      <c r="V1044">
        <f>U1044</f>
        <v/>
      </c>
      <c r="W1044">
        <f>V1044</f>
        <v/>
      </c>
    </row>
    <row r="1045">
      <c r="A1045" t="inlineStr">
        <is>
          <t>CIMS.CAN.BC.Commercial.Buildings.Plug Load</t>
        </is>
      </c>
      <c r="B1045" t="inlineStr">
        <is>
          <t>Service</t>
        </is>
      </c>
      <c r="C1045" t="inlineStr">
        <is>
          <t>BC</t>
        </is>
      </c>
      <c r="D1045" t="inlineStr">
        <is>
          <t>Commercial</t>
        </is>
      </c>
      <c r="E1045" t="inlineStr">
        <is>
          <t>Plug Load</t>
        </is>
      </c>
      <c r="F1045" t="inlineStr">
        <is>
          <t>Std Eff</t>
        </is>
      </c>
      <c r="G1045" t="inlineStr">
        <is>
          <t>technology</t>
        </is>
      </c>
    </row>
    <row r="1046">
      <c r="A1046" t="inlineStr">
        <is>
          <t>CIMS.CAN.BC.Commercial.Buildings.Plug Load</t>
        </is>
      </c>
      <c r="B1046" t="inlineStr">
        <is>
          <t>Service</t>
        </is>
      </c>
      <c r="C1046" t="inlineStr">
        <is>
          <t>BC</t>
        </is>
      </c>
      <c r="D1046" t="inlineStr">
        <is>
          <t>Commercial</t>
        </is>
      </c>
      <c r="E1046" t="inlineStr">
        <is>
          <t>Plug Load</t>
        </is>
      </c>
      <c r="F1046" t="inlineStr">
        <is>
          <t>Std Eff</t>
        </is>
      </c>
      <c r="G1046" t="inlineStr">
        <is>
          <t>available</t>
        </is>
      </c>
      <c r="K1046" t="inlineStr">
        <is>
          <t>constant_tech</t>
        </is>
      </c>
      <c r="L1046" t="inlineStr">
        <is>
          <t>Year</t>
        </is>
      </c>
      <c r="M1046">
        <f t="array" ref="M1046">INDEX([1]!constant_data,_xlfn.XMATCH(_xlfn.CONCAT(
SUBSTITUTE($A1046,LEFT($A1046,FIND($C1046,$A1046)+LEN($C1046)-1),),
$F1046,
$H1046:$I1046,
SUBSTITUTE($J1046,LEFT($A1046,FIND($C1046,$A1046)+LEN($C1046)-1),)),
[1]!constant_index),_xlfn.XMATCH($G1046,[1]!constant_header))</f>
        <v/>
      </c>
      <c r="N1046">
        <f>M1046</f>
        <v/>
      </c>
      <c r="O1046">
        <f>N1046</f>
        <v/>
      </c>
      <c r="P1046">
        <f>O1046</f>
        <v/>
      </c>
      <c r="Q1046">
        <f>P1046</f>
        <v/>
      </c>
      <c r="R1046">
        <f>Q1046</f>
        <v/>
      </c>
      <c r="S1046">
        <f>R1046</f>
        <v/>
      </c>
      <c r="T1046">
        <f>S1046</f>
        <v/>
      </c>
      <c r="U1046">
        <f>T1046</f>
        <v/>
      </c>
      <c r="V1046">
        <f>U1046</f>
        <v/>
      </c>
      <c r="W1046">
        <f>V1046</f>
        <v/>
      </c>
    </row>
    <row r="1047">
      <c r="A1047" t="inlineStr">
        <is>
          <t>CIMS.CAN.BC.Commercial.Buildings.Plug Load</t>
        </is>
      </c>
      <c r="B1047" t="inlineStr">
        <is>
          <t>Service</t>
        </is>
      </c>
      <c r="C1047" t="inlineStr">
        <is>
          <t>BC</t>
        </is>
      </c>
      <c r="D1047" t="inlineStr">
        <is>
          <t>Commercial</t>
        </is>
      </c>
      <c r="E1047" t="inlineStr">
        <is>
          <t>Plug Load</t>
        </is>
      </c>
      <c r="F1047" t="inlineStr">
        <is>
          <t>Std Eff</t>
        </is>
      </c>
      <c r="G1047" t="inlineStr">
        <is>
          <t>unavailable</t>
        </is>
      </c>
      <c r="K1047" t="inlineStr">
        <is>
          <t>constant_tech</t>
        </is>
      </c>
      <c r="L1047" t="inlineStr">
        <is>
          <t>Year</t>
        </is>
      </c>
      <c r="M1047">
        <f t="array" ref="M1047">INDEX([1]!constant_data,_xlfn.XMATCH(_xlfn.CONCAT(
SUBSTITUTE($A1047,LEFT($A1047,FIND($C1047,$A1047)+LEN($C1047)-1),),
$F1047,
$H1047:$I1047,
SUBSTITUTE($J1047,LEFT($A1047,FIND($C1047,$A1047)+LEN($C1047)-1),)),
[1]!constant_index),_xlfn.XMATCH($G1047,[1]!constant_header))</f>
        <v/>
      </c>
      <c r="N1047">
        <f>M1047</f>
        <v/>
      </c>
      <c r="O1047">
        <f>N1047</f>
        <v/>
      </c>
      <c r="P1047">
        <f>O1047</f>
        <v/>
      </c>
      <c r="Q1047">
        <f>P1047</f>
        <v/>
      </c>
      <c r="R1047">
        <f>Q1047</f>
        <v/>
      </c>
      <c r="S1047">
        <f>R1047</f>
        <v/>
      </c>
      <c r="T1047">
        <f>S1047</f>
        <v/>
      </c>
      <c r="U1047">
        <f>T1047</f>
        <v/>
      </c>
      <c r="V1047">
        <f>U1047</f>
        <v/>
      </c>
      <c r="W1047">
        <f>V1047</f>
        <v/>
      </c>
    </row>
    <row r="1048">
      <c r="A1048" t="inlineStr">
        <is>
          <t>CIMS.CAN.BC.Commercial.Buildings.Plug Load</t>
        </is>
      </c>
      <c r="B1048" t="inlineStr">
        <is>
          <t>Service</t>
        </is>
      </c>
      <c r="C1048" t="inlineStr">
        <is>
          <t>BC</t>
        </is>
      </c>
      <c r="D1048" t="inlineStr">
        <is>
          <t>Commercial</t>
        </is>
      </c>
      <c r="E1048" t="inlineStr">
        <is>
          <t>Plug Load</t>
        </is>
      </c>
      <c r="F1048" t="inlineStr">
        <is>
          <t>Std Eff</t>
        </is>
      </c>
      <c r="G1048" t="inlineStr">
        <is>
          <t>lifetime</t>
        </is>
      </c>
      <c r="K1048" t="inlineStr">
        <is>
          <t>constant_tech</t>
        </is>
      </c>
      <c r="L1048" t="inlineStr">
        <is>
          <t>Years</t>
        </is>
      </c>
      <c r="M1048">
        <f t="array" ref="M1048">INDEX([1]!constant_data,_xlfn.XMATCH(_xlfn.CONCAT(
SUBSTITUTE($A1048,LEFT($A1048,FIND($C1048,$A1048)+LEN($C1048)-1),),
$F1048,
$H1048:$I1048,
SUBSTITUTE($J1048,LEFT($A1048,FIND($C1048,$A1048)+LEN($C1048)-1),)),
[1]!constant_index),_xlfn.XMATCH($G1048,[1]!constant_header))</f>
        <v/>
      </c>
      <c r="N1048">
        <f>M1048</f>
        <v/>
      </c>
      <c r="O1048">
        <f>N1048</f>
        <v/>
      </c>
      <c r="P1048">
        <f>O1048</f>
        <v/>
      </c>
      <c r="Q1048">
        <f>P1048</f>
        <v/>
      </c>
      <c r="R1048">
        <f>Q1048</f>
        <v/>
      </c>
      <c r="S1048">
        <f>R1048</f>
        <v/>
      </c>
      <c r="T1048">
        <f>S1048</f>
        <v/>
      </c>
      <c r="U1048">
        <f>T1048</f>
        <v/>
      </c>
      <c r="V1048">
        <f>U1048</f>
        <v/>
      </c>
      <c r="W1048">
        <f>V1048</f>
        <v/>
      </c>
    </row>
    <row r="1049">
      <c r="A1049" t="inlineStr">
        <is>
          <t>CIMS.CAN.BC.Commercial.Buildings.Plug Load</t>
        </is>
      </c>
      <c r="B1049" t="inlineStr">
        <is>
          <t>Service</t>
        </is>
      </c>
      <c r="C1049" t="inlineStr">
        <is>
          <t>BC</t>
        </is>
      </c>
      <c r="D1049" t="inlineStr">
        <is>
          <t>Commercial</t>
        </is>
      </c>
      <c r="E1049" t="inlineStr">
        <is>
          <t>Plug Load</t>
        </is>
      </c>
      <c r="F1049" t="inlineStr">
        <is>
          <t>Std Eff</t>
        </is>
      </c>
      <c r="G1049" t="inlineStr">
        <is>
          <t>market_share_total</t>
        </is>
      </c>
      <c r="K1049" t="inlineStr">
        <is>
          <t>annual_tech</t>
        </is>
      </c>
      <c r="L1049" t="inlineStr">
        <is>
          <t>%</t>
        </is>
      </c>
      <c r="M1049">
        <f t="array" ref="M1049">INDEX([1]!annual_data,_xlfn.XMATCH(_xlfn.CONCAT(
SUBSTITUTE($A1049,LEFT($A1049,FIND($C1049,$A1049)+LEN($C1049)-1),),
$F1049,
$G1049:$I1049,
SUBSTITUTE($J1049,LEFT($A1049,FIND($C1049,$A1049)+LEN($C1049)-1),)),
[1]!annual_index),_xlfn.XMATCH(M$2,[1]!annual_header))</f>
        <v/>
      </c>
    </row>
    <row r="1050">
      <c r="A1050" t="inlineStr">
        <is>
          <t>CIMS.CAN.BC.Commercial.Buildings.Plug Load</t>
        </is>
      </c>
      <c r="B1050" t="inlineStr">
        <is>
          <t>Service</t>
        </is>
      </c>
      <c r="C1050" t="inlineStr">
        <is>
          <t>BC</t>
        </is>
      </c>
      <c r="D1050" t="inlineStr">
        <is>
          <t>Commercial</t>
        </is>
      </c>
      <c r="E1050" t="inlineStr">
        <is>
          <t>Plug Load</t>
        </is>
      </c>
      <c r="F1050" t="inlineStr">
        <is>
          <t>Std Eff</t>
        </is>
      </c>
      <c r="G1050" t="inlineStr">
        <is>
          <t>output</t>
        </is>
      </c>
      <c r="K1050" t="inlineStr">
        <is>
          <t>constant_tech</t>
        </is>
      </c>
      <c r="L1050" t="inlineStr">
        <is>
          <t>node unit</t>
        </is>
      </c>
      <c r="M1050">
        <f t="array" ref="M1050">INDEX([1]!constant_data,_xlfn.XMATCH(_xlfn.CONCAT(
SUBSTITUTE($A1050,LEFT($A1050,FIND($C1050,$A1050)+LEN($C1050)-1),),
$F1050,
$H1050:$I1050,
SUBSTITUTE($J1050,LEFT($A1050,FIND($C1050,$A1050)+LEN($C1050)-1),)),
[1]!constant_index),_xlfn.XMATCH($G1050,[1]!constant_header))</f>
        <v/>
      </c>
      <c r="N1050">
        <f>M1050</f>
        <v/>
      </c>
      <c r="O1050">
        <f>N1050</f>
        <v/>
      </c>
      <c r="P1050">
        <f>O1050</f>
        <v/>
      </c>
      <c r="Q1050">
        <f>P1050</f>
        <v/>
      </c>
      <c r="R1050">
        <f>Q1050</f>
        <v/>
      </c>
      <c r="S1050">
        <f>R1050</f>
        <v/>
      </c>
      <c r="T1050">
        <f>S1050</f>
        <v/>
      </c>
      <c r="U1050">
        <f>T1050</f>
        <v/>
      </c>
      <c r="V1050">
        <f>U1050</f>
        <v/>
      </c>
      <c r="W1050">
        <f>V1050</f>
        <v/>
      </c>
    </row>
    <row r="1051">
      <c r="A1051" t="inlineStr">
        <is>
          <t>CIMS.CAN.BC.Commercial.Buildings.Plug Load</t>
        </is>
      </c>
      <c r="B1051" t="inlineStr">
        <is>
          <t>Service</t>
        </is>
      </c>
      <c r="C1051" t="inlineStr">
        <is>
          <t>BC</t>
        </is>
      </c>
      <c r="D1051" t="inlineStr">
        <is>
          <t>Commercial</t>
        </is>
      </c>
      <c r="E1051" t="inlineStr">
        <is>
          <t>Plug Load</t>
        </is>
      </c>
      <c r="F1051" t="inlineStr">
        <is>
          <t>Std Eff</t>
        </is>
      </c>
      <c r="G1051" t="inlineStr">
        <is>
          <t>fcc</t>
        </is>
      </c>
      <c r="K1051" t="inlineStr">
        <is>
          <t>constant_tech</t>
        </is>
      </c>
      <c r="L1051" t="inlineStr">
        <is>
          <t>$</t>
        </is>
      </c>
      <c r="M1051">
        <f t="array" ref="M1051">INDEX([1]!constant_data,_xlfn.XMATCH(_xlfn.CONCAT(
SUBSTITUTE($A1051,LEFT($A1051,FIND($C1051,$A1051)+LEN($C1051)-1),),
$F1051,
$H1051:$I1051,
SUBSTITUTE($J1051,LEFT($A1051,FIND($C1051,$A1051)+LEN($C1051)-1),)),
[1]!constant_index),_xlfn.XMATCH($G1051,[1]!constant_header))</f>
        <v/>
      </c>
      <c r="N1051">
        <f>M1051</f>
        <v/>
      </c>
      <c r="O1051">
        <f>N1051</f>
        <v/>
      </c>
      <c r="P1051">
        <f>O1051</f>
        <v/>
      </c>
      <c r="Q1051">
        <f>P1051</f>
        <v/>
      </c>
      <c r="R1051">
        <f>Q1051</f>
        <v/>
      </c>
      <c r="S1051">
        <f>R1051</f>
        <v/>
      </c>
      <c r="T1051">
        <f>S1051</f>
        <v/>
      </c>
      <c r="U1051">
        <f>T1051</f>
        <v/>
      </c>
      <c r="V1051">
        <f>U1051</f>
        <v/>
      </c>
      <c r="W1051">
        <f>V1051</f>
        <v/>
      </c>
    </row>
    <row r="1052">
      <c r="A1052" t="inlineStr">
        <is>
          <t>CIMS.CAN.BC.Commercial.Buildings.Plug Load</t>
        </is>
      </c>
      <c r="B1052" t="inlineStr">
        <is>
          <t>Service</t>
        </is>
      </c>
      <c r="C1052" t="inlineStr">
        <is>
          <t>BC</t>
        </is>
      </c>
      <c r="D1052" t="inlineStr">
        <is>
          <t>Commercial</t>
        </is>
      </c>
      <c r="E1052" t="inlineStr">
        <is>
          <t>Plug Load</t>
        </is>
      </c>
      <c r="F1052" t="inlineStr">
        <is>
          <t>Std Eff</t>
        </is>
      </c>
      <c r="G1052" t="inlineStr">
        <is>
          <t>fom</t>
        </is>
      </c>
      <c r="K1052" t="inlineStr">
        <is>
          <t>constant_tech</t>
        </is>
      </c>
      <c r="L1052" t="inlineStr">
        <is>
          <t>$</t>
        </is>
      </c>
      <c r="M1052">
        <f t="array" ref="M1052">INDEX([1]!constant_data,_xlfn.XMATCH(_xlfn.CONCAT(
SUBSTITUTE($A1052,LEFT($A1052,FIND($C1052,$A1052)+LEN($C1052)-1),),
$F1052,
$H1052:$I1052,
SUBSTITUTE($J1052,LEFT($A1052,FIND($C1052,$A1052)+LEN($C1052)-1),)),
[1]!constant_index),_xlfn.XMATCH($G1052,[1]!constant_header))</f>
        <v/>
      </c>
      <c r="N1052">
        <f>M1052</f>
        <v/>
      </c>
      <c r="O1052">
        <f>N1052</f>
        <v/>
      </c>
      <c r="P1052">
        <f>O1052</f>
        <v/>
      </c>
      <c r="Q1052">
        <f>P1052</f>
        <v/>
      </c>
      <c r="R1052">
        <f>Q1052</f>
        <v/>
      </c>
      <c r="S1052">
        <f>R1052</f>
        <v/>
      </c>
      <c r="T1052">
        <f>S1052</f>
        <v/>
      </c>
      <c r="U1052">
        <f>T1052</f>
        <v/>
      </c>
      <c r="V1052">
        <f>U1052</f>
        <v/>
      </c>
      <c r="W1052">
        <f>V1052</f>
        <v/>
      </c>
    </row>
    <row r="1053">
      <c r="A1053" t="inlineStr">
        <is>
          <t>CIMS.CAN.BC.Commercial.Buildings.Plug Load</t>
        </is>
      </c>
      <c r="B1053" t="inlineStr">
        <is>
          <t>Service</t>
        </is>
      </c>
      <c r="C1053" t="inlineStr">
        <is>
          <t>BC</t>
        </is>
      </c>
      <c r="D1053" t="inlineStr">
        <is>
          <t>Commercial</t>
        </is>
      </c>
      <c r="E1053" t="inlineStr">
        <is>
          <t>Plug Load</t>
        </is>
      </c>
      <c r="F1053" t="inlineStr">
        <is>
          <t>Std Eff</t>
        </is>
      </c>
      <c r="G1053" t="inlineStr">
        <is>
          <t>service_request</t>
        </is>
      </c>
      <c r="J1053" t="inlineStr">
        <is>
          <t>CIMS.CAN.BC.Electricity</t>
        </is>
      </c>
      <c r="K1053" t="inlineStr">
        <is>
          <t>annual_tech</t>
        </is>
      </c>
      <c r="L1053">
        <f t="array" ref="L1053">INDEX([1]!annual_data,_xlfn.XMATCH(_xlfn.CONCAT(
SUBSTITUTE($A1053,LEFT($A1053,FIND($C1053,$A1053)+LEN($C1053)-1),),
$F1053,
$G1053:$I1053,
SUBSTITUTE($J1053,LEFT($A1053,FIND($C1053,$A1053)+LEN($C1053)-1),)),
[1]!annual_index),_xlfn.XMATCH(L$2,[1]!annual_header))</f>
        <v/>
      </c>
      <c r="M1053">
        <f t="array" ref="M1053">INDEX([1]!annual_data,_xlfn.XMATCH(_xlfn.CONCAT(
SUBSTITUTE($A1053,LEFT($A1053,FIND($C1053,$A1053)+LEN($C1053)-1),),
$F1053,
$G1053:$I1053,
SUBSTITUTE($J1053,LEFT($A1053,FIND($C1053,$A1053)+LEN($C1053)-1),)),
[1]!annual_index),_xlfn.XMATCH(M$2,[1]!annual_header))</f>
        <v/>
      </c>
      <c r="N1053">
        <f>M1053</f>
        <v/>
      </c>
      <c r="O1053">
        <f>N1053</f>
        <v/>
      </c>
      <c r="P1053">
        <f>O1053</f>
        <v/>
      </c>
      <c r="Q1053">
        <f>P1053</f>
        <v/>
      </c>
      <c r="R1053">
        <f>Q1053</f>
        <v/>
      </c>
      <c r="S1053">
        <f>R1053</f>
        <v/>
      </c>
      <c r="T1053">
        <f>S1053</f>
        <v/>
      </c>
      <c r="U1053">
        <f>T1053</f>
        <v/>
      </c>
      <c r="V1053">
        <f>U1053</f>
        <v/>
      </c>
      <c r="W1053">
        <f>V1053</f>
        <v/>
      </c>
    </row>
    <row r="1054">
      <c r="A1054" t="inlineStr">
        <is>
          <t>CIMS.CAN.BC.Commercial.Buildings.Plug Load</t>
        </is>
      </c>
      <c r="B1054" t="inlineStr">
        <is>
          <t>Service</t>
        </is>
      </c>
      <c r="C1054" t="inlineStr">
        <is>
          <t>BC</t>
        </is>
      </c>
      <c r="D1054" t="inlineStr">
        <is>
          <t>Commercial</t>
        </is>
      </c>
      <c r="E1054" t="inlineStr">
        <is>
          <t>Plug Load</t>
        </is>
      </c>
      <c r="F1054" t="inlineStr">
        <is>
          <t>Improved Eff</t>
        </is>
      </c>
      <c r="G1054" t="inlineStr">
        <is>
          <t>technology</t>
        </is>
      </c>
    </row>
    <row r="1055">
      <c r="A1055" t="inlineStr">
        <is>
          <t>CIMS.CAN.BC.Commercial.Buildings.Plug Load</t>
        </is>
      </c>
      <c r="B1055" t="inlineStr">
        <is>
          <t>Service</t>
        </is>
      </c>
      <c r="C1055" t="inlineStr">
        <is>
          <t>BC</t>
        </is>
      </c>
      <c r="D1055" t="inlineStr">
        <is>
          <t>Commercial</t>
        </is>
      </c>
      <c r="E1055" t="inlineStr">
        <is>
          <t>Plug Load</t>
        </is>
      </c>
      <c r="F1055" t="inlineStr">
        <is>
          <t>Improved Eff</t>
        </is>
      </c>
      <c r="G1055" t="inlineStr">
        <is>
          <t>available</t>
        </is>
      </c>
      <c r="K1055" t="inlineStr">
        <is>
          <t>constant_tech</t>
        </is>
      </c>
      <c r="L1055" t="inlineStr">
        <is>
          <t>Year</t>
        </is>
      </c>
      <c r="M1055">
        <f t="array" ref="M1055">INDEX([1]!constant_data,_xlfn.XMATCH(_xlfn.CONCAT(
SUBSTITUTE($A1055,LEFT($A1055,FIND($C1055,$A1055)+LEN($C1055)-1),),
$F1055,
$H1055:$I1055,
SUBSTITUTE($J1055,LEFT($A1055,FIND($C1055,$A1055)+LEN($C1055)-1),)),
[1]!constant_index),_xlfn.XMATCH($G1055,[1]!constant_header))</f>
        <v/>
      </c>
      <c r="N1055">
        <f>M1055</f>
        <v/>
      </c>
      <c r="O1055">
        <f>N1055</f>
        <v/>
      </c>
      <c r="P1055">
        <f>O1055</f>
        <v/>
      </c>
      <c r="Q1055">
        <f>P1055</f>
        <v/>
      </c>
      <c r="R1055">
        <f>Q1055</f>
        <v/>
      </c>
      <c r="S1055">
        <f>R1055</f>
        <v/>
      </c>
      <c r="T1055">
        <f>S1055</f>
        <v/>
      </c>
      <c r="U1055">
        <f>T1055</f>
        <v/>
      </c>
      <c r="V1055">
        <f>U1055</f>
        <v/>
      </c>
      <c r="W1055">
        <f>V1055</f>
        <v/>
      </c>
    </row>
    <row r="1056">
      <c r="A1056" t="inlineStr">
        <is>
          <t>CIMS.CAN.BC.Commercial.Buildings.Plug Load</t>
        </is>
      </c>
      <c r="B1056" t="inlineStr">
        <is>
          <t>Service</t>
        </is>
      </c>
      <c r="C1056" t="inlineStr">
        <is>
          <t>BC</t>
        </is>
      </c>
      <c r="D1056" t="inlineStr">
        <is>
          <t>Commercial</t>
        </is>
      </c>
      <c r="E1056" t="inlineStr">
        <is>
          <t>Plug Load</t>
        </is>
      </c>
      <c r="F1056" t="inlineStr">
        <is>
          <t>Improved Eff</t>
        </is>
      </c>
      <c r="G1056" t="inlineStr">
        <is>
          <t>unavailable</t>
        </is>
      </c>
      <c r="K1056" t="inlineStr">
        <is>
          <t>constant_tech</t>
        </is>
      </c>
      <c r="L1056" t="inlineStr">
        <is>
          <t>Year</t>
        </is>
      </c>
      <c r="M1056">
        <f t="array" ref="M1056">INDEX([1]!constant_data,_xlfn.XMATCH(_xlfn.CONCAT(
SUBSTITUTE($A1056,LEFT($A1056,FIND($C1056,$A1056)+LEN($C1056)-1),),
$F1056,
$H1056:$I1056,
SUBSTITUTE($J1056,LEFT($A1056,FIND($C1056,$A1056)+LEN($C1056)-1),)),
[1]!constant_index),_xlfn.XMATCH($G1056,[1]!constant_header))</f>
        <v/>
      </c>
      <c r="N1056">
        <f>M1056</f>
        <v/>
      </c>
      <c r="O1056">
        <f>N1056</f>
        <v/>
      </c>
      <c r="P1056">
        <f>O1056</f>
        <v/>
      </c>
      <c r="Q1056">
        <f>P1056</f>
        <v/>
      </c>
      <c r="R1056">
        <f>Q1056</f>
        <v/>
      </c>
      <c r="S1056">
        <f>R1056</f>
        <v/>
      </c>
      <c r="T1056">
        <f>S1056</f>
        <v/>
      </c>
      <c r="U1056">
        <f>T1056</f>
        <v/>
      </c>
      <c r="V1056">
        <f>U1056</f>
        <v/>
      </c>
      <c r="W1056">
        <f>V1056</f>
        <v/>
      </c>
    </row>
    <row r="1057">
      <c r="A1057" t="inlineStr">
        <is>
          <t>CIMS.CAN.BC.Commercial.Buildings.Plug Load</t>
        </is>
      </c>
      <c r="B1057" t="inlineStr">
        <is>
          <t>Service</t>
        </is>
      </c>
      <c r="C1057" t="inlineStr">
        <is>
          <t>BC</t>
        </is>
      </c>
      <c r="D1057" t="inlineStr">
        <is>
          <t>Commercial</t>
        </is>
      </c>
      <c r="E1057" t="inlineStr">
        <is>
          <t>Plug Load</t>
        </is>
      </c>
      <c r="F1057" t="inlineStr">
        <is>
          <t>Improved Eff</t>
        </is>
      </c>
      <c r="G1057" t="inlineStr">
        <is>
          <t>lifetime</t>
        </is>
      </c>
      <c r="K1057" t="inlineStr">
        <is>
          <t>constant_tech</t>
        </is>
      </c>
      <c r="L1057" t="inlineStr">
        <is>
          <t>Years</t>
        </is>
      </c>
      <c r="M1057">
        <f t="array" ref="M1057">INDEX([1]!constant_data,_xlfn.XMATCH(_xlfn.CONCAT(
SUBSTITUTE($A1057,LEFT($A1057,FIND($C1057,$A1057)+LEN($C1057)-1),),
$F1057,
$H1057:$I1057,
SUBSTITUTE($J1057,LEFT($A1057,FIND($C1057,$A1057)+LEN($C1057)-1),)),
[1]!constant_index),_xlfn.XMATCH($G1057,[1]!constant_header))</f>
        <v/>
      </c>
      <c r="N1057">
        <f>M1057</f>
        <v/>
      </c>
      <c r="O1057">
        <f>N1057</f>
        <v/>
      </c>
      <c r="P1057">
        <f>O1057</f>
        <v/>
      </c>
      <c r="Q1057">
        <f>P1057</f>
        <v/>
      </c>
      <c r="R1057">
        <f>Q1057</f>
        <v/>
      </c>
      <c r="S1057">
        <f>R1057</f>
        <v/>
      </c>
      <c r="T1057">
        <f>S1057</f>
        <v/>
      </c>
      <c r="U1057">
        <f>T1057</f>
        <v/>
      </c>
      <c r="V1057">
        <f>U1057</f>
        <v/>
      </c>
      <c r="W1057">
        <f>V1057</f>
        <v/>
      </c>
    </row>
    <row r="1058">
      <c r="A1058" t="inlineStr">
        <is>
          <t>CIMS.CAN.BC.Commercial.Buildings.Plug Load</t>
        </is>
      </c>
      <c r="B1058" t="inlineStr">
        <is>
          <t>Service</t>
        </is>
      </c>
      <c r="C1058" t="inlineStr">
        <is>
          <t>BC</t>
        </is>
      </c>
      <c r="D1058" t="inlineStr">
        <is>
          <t>Commercial</t>
        </is>
      </c>
      <c r="E1058" t="inlineStr">
        <is>
          <t>Plug Load</t>
        </is>
      </c>
      <c r="F1058" t="inlineStr">
        <is>
          <t>Improved Eff</t>
        </is>
      </c>
      <c r="G1058" t="inlineStr">
        <is>
          <t>market_share_total</t>
        </is>
      </c>
      <c r="K1058" t="inlineStr">
        <is>
          <t>annual_tech</t>
        </is>
      </c>
      <c r="L1058" t="inlineStr">
        <is>
          <t>%</t>
        </is>
      </c>
      <c r="M1058">
        <f t="array" ref="M1058">INDEX([1]!annual_data,_xlfn.XMATCH(_xlfn.CONCAT(
SUBSTITUTE($A1058,LEFT($A1058,FIND($C1058,$A1058)+LEN($C1058)-1),),
$F1058,
$G1058:$I1058,
SUBSTITUTE($J1058,LEFT($A1058,FIND($C1058,$A1058)+LEN($C1058)-1),)),
[1]!annual_index),_xlfn.XMATCH(M$2,[1]!annual_header))</f>
        <v/>
      </c>
    </row>
    <row r="1059">
      <c r="A1059" t="inlineStr">
        <is>
          <t>CIMS.CAN.BC.Commercial.Buildings.Plug Load</t>
        </is>
      </c>
      <c r="B1059" t="inlineStr">
        <is>
          <t>Service</t>
        </is>
      </c>
      <c r="C1059" t="inlineStr">
        <is>
          <t>BC</t>
        </is>
      </c>
      <c r="D1059" t="inlineStr">
        <is>
          <t>Commercial</t>
        </is>
      </c>
      <c r="E1059" t="inlineStr">
        <is>
          <t>Plug Load</t>
        </is>
      </c>
      <c r="F1059" t="inlineStr">
        <is>
          <t>Improved Eff</t>
        </is>
      </c>
      <c r="G1059" t="inlineStr">
        <is>
          <t>output</t>
        </is>
      </c>
      <c r="K1059" t="inlineStr">
        <is>
          <t>constant_tech</t>
        </is>
      </c>
      <c r="L1059" t="inlineStr">
        <is>
          <t>node unit</t>
        </is>
      </c>
      <c r="M1059">
        <f t="array" ref="M1059">INDEX([1]!constant_data,_xlfn.XMATCH(_xlfn.CONCAT(
SUBSTITUTE($A1059,LEFT($A1059,FIND($C1059,$A1059)+LEN($C1059)-1),),
$F1059,
$H1059:$I1059,
SUBSTITUTE($J1059,LEFT($A1059,FIND($C1059,$A1059)+LEN($C1059)-1),)),
[1]!constant_index),_xlfn.XMATCH($G1059,[1]!constant_header))</f>
        <v/>
      </c>
      <c r="N1059">
        <f>M1059</f>
        <v/>
      </c>
      <c r="O1059">
        <f>N1059</f>
        <v/>
      </c>
      <c r="P1059">
        <f>O1059</f>
        <v/>
      </c>
      <c r="Q1059">
        <f>P1059</f>
        <v/>
      </c>
      <c r="R1059">
        <f>Q1059</f>
        <v/>
      </c>
      <c r="S1059">
        <f>R1059</f>
        <v/>
      </c>
      <c r="T1059">
        <f>S1059</f>
        <v/>
      </c>
      <c r="U1059">
        <f>T1059</f>
        <v/>
      </c>
      <c r="V1059">
        <f>U1059</f>
        <v/>
      </c>
      <c r="W1059">
        <f>V1059</f>
        <v/>
      </c>
    </row>
    <row r="1060">
      <c r="A1060" t="inlineStr">
        <is>
          <t>CIMS.CAN.BC.Commercial.Buildings.Plug Load</t>
        </is>
      </c>
      <c r="B1060" t="inlineStr">
        <is>
          <t>Service</t>
        </is>
      </c>
      <c r="C1060" t="inlineStr">
        <is>
          <t>BC</t>
        </is>
      </c>
      <c r="D1060" t="inlineStr">
        <is>
          <t>Commercial</t>
        </is>
      </c>
      <c r="E1060" t="inlineStr">
        <is>
          <t>Plug Load</t>
        </is>
      </c>
      <c r="F1060" t="inlineStr">
        <is>
          <t>Improved Eff</t>
        </is>
      </c>
      <c r="G1060" t="inlineStr">
        <is>
          <t>fcc</t>
        </is>
      </c>
      <c r="K1060" t="inlineStr">
        <is>
          <t>constant_tech</t>
        </is>
      </c>
      <c r="L1060" t="inlineStr">
        <is>
          <t>$</t>
        </is>
      </c>
      <c r="M1060">
        <f t="array" ref="M1060">INDEX([1]!constant_data,_xlfn.XMATCH(_xlfn.CONCAT(
SUBSTITUTE($A1060,LEFT($A1060,FIND($C1060,$A1060)+LEN($C1060)-1),),
$F1060,
$H1060:$I1060,
SUBSTITUTE($J1060,LEFT($A1060,FIND($C1060,$A1060)+LEN($C1060)-1),)),
[1]!constant_index),_xlfn.XMATCH($G1060,[1]!constant_header))</f>
        <v/>
      </c>
      <c r="N1060">
        <f>M1060</f>
        <v/>
      </c>
      <c r="O1060">
        <f>N1060</f>
        <v/>
      </c>
      <c r="P1060">
        <f>O1060</f>
        <v/>
      </c>
      <c r="Q1060">
        <f>P1060</f>
        <v/>
      </c>
      <c r="R1060">
        <f>Q1060</f>
        <v/>
      </c>
      <c r="S1060">
        <f>R1060</f>
        <v/>
      </c>
      <c r="T1060">
        <f>S1060</f>
        <v/>
      </c>
      <c r="U1060">
        <f>T1060</f>
        <v/>
      </c>
      <c r="V1060">
        <f>U1060</f>
        <v/>
      </c>
      <c r="W1060">
        <f>V1060</f>
        <v/>
      </c>
    </row>
    <row r="1061">
      <c r="A1061" t="inlineStr">
        <is>
          <t>CIMS.CAN.BC.Commercial.Buildings.Plug Load</t>
        </is>
      </c>
      <c r="B1061" t="inlineStr">
        <is>
          <t>Service</t>
        </is>
      </c>
      <c r="C1061" t="inlineStr">
        <is>
          <t>BC</t>
        </is>
      </c>
      <c r="D1061" t="inlineStr">
        <is>
          <t>Commercial</t>
        </is>
      </c>
      <c r="E1061" t="inlineStr">
        <is>
          <t>Plug Load</t>
        </is>
      </c>
      <c r="F1061" t="inlineStr">
        <is>
          <t>Improved Eff</t>
        </is>
      </c>
      <c r="G1061" t="inlineStr">
        <is>
          <t>fom</t>
        </is>
      </c>
      <c r="K1061" t="inlineStr">
        <is>
          <t>constant_tech</t>
        </is>
      </c>
      <c r="L1061" t="inlineStr">
        <is>
          <t>$</t>
        </is>
      </c>
      <c r="M1061">
        <f t="array" ref="M1061">INDEX([1]!constant_data,_xlfn.XMATCH(_xlfn.CONCAT(
SUBSTITUTE($A1061,LEFT($A1061,FIND($C1061,$A1061)+LEN($C1061)-1),),
$F1061,
$H1061:$I1061,
SUBSTITUTE($J1061,LEFT($A1061,FIND($C1061,$A1061)+LEN($C1061)-1),)),
[1]!constant_index),_xlfn.XMATCH($G1061,[1]!constant_header))</f>
        <v/>
      </c>
      <c r="N1061">
        <f>M1061</f>
        <v/>
      </c>
      <c r="O1061">
        <f>N1061</f>
        <v/>
      </c>
      <c r="P1061">
        <f>O1061</f>
        <v/>
      </c>
      <c r="Q1061">
        <f>P1061</f>
        <v/>
      </c>
      <c r="R1061">
        <f>Q1061</f>
        <v/>
      </c>
      <c r="S1061">
        <f>R1061</f>
        <v/>
      </c>
      <c r="T1061">
        <f>S1061</f>
        <v/>
      </c>
      <c r="U1061">
        <f>T1061</f>
        <v/>
      </c>
      <c r="V1061">
        <f>U1061</f>
        <v/>
      </c>
      <c r="W1061">
        <f>V1061</f>
        <v/>
      </c>
    </row>
    <row r="1062">
      <c r="A1062" t="inlineStr">
        <is>
          <t>CIMS.CAN.BC.Commercial.Buildings.Plug Load</t>
        </is>
      </c>
      <c r="B1062" t="inlineStr">
        <is>
          <t>Service</t>
        </is>
      </c>
      <c r="C1062" t="inlineStr">
        <is>
          <t>BC</t>
        </is>
      </c>
      <c r="D1062" t="inlineStr">
        <is>
          <t>Commercial</t>
        </is>
      </c>
      <c r="E1062" t="inlineStr">
        <is>
          <t>Plug Load</t>
        </is>
      </c>
      <c r="F1062" t="inlineStr">
        <is>
          <t>Improved Eff</t>
        </is>
      </c>
      <c r="G1062" t="inlineStr">
        <is>
          <t>service_request</t>
        </is>
      </c>
      <c r="J1062" t="inlineStr">
        <is>
          <t>CIMS.CAN.BC.Electricity</t>
        </is>
      </c>
      <c r="K1062" t="inlineStr">
        <is>
          <t>annual_tech</t>
        </is>
      </c>
      <c r="L1062">
        <f t="array" ref="L1062">INDEX([1]!annual_data,_xlfn.XMATCH(_xlfn.CONCAT(
SUBSTITUTE($A1062,LEFT($A1062,FIND($C1062,$A1062)+LEN($C1062)-1),),
$F1062,
$G1062:$I1062,
SUBSTITUTE($J1062,LEFT($A1062,FIND($C1062,$A1062)+LEN($C1062)-1),)),
[1]!annual_index),_xlfn.XMATCH(L$2,[1]!annual_header))</f>
        <v/>
      </c>
      <c r="M1062">
        <f t="array" ref="M1062">INDEX([1]!annual_data,_xlfn.XMATCH(_xlfn.CONCAT(
SUBSTITUTE($A1062,LEFT($A1062,FIND($C1062,$A1062)+LEN($C1062)-1),),
$F1062,
$G1062:$I1062,
SUBSTITUTE($J1062,LEFT($A1062,FIND($C1062,$A1062)+LEN($C1062)-1),)),
[1]!annual_index),_xlfn.XMATCH(M$2,[1]!annual_header))</f>
        <v/>
      </c>
      <c r="N1062">
        <f>M1062</f>
        <v/>
      </c>
      <c r="O1062">
        <f>N1062</f>
        <v/>
      </c>
      <c r="P1062">
        <f>O1062</f>
        <v/>
      </c>
      <c r="Q1062">
        <f>P1062</f>
        <v/>
      </c>
      <c r="R1062">
        <f>Q1062</f>
        <v/>
      </c>
      <c r="S1062">
        <f>R1062</f>
        <v/>
      </c>
      <c r="T1062">
        <f>S1062</f>
        <v/>
      </c>
      <c r="U1062">
        <f>T1062</f>
        <v/>
      </c>
      <c r="V1062">
        <f>U1062</f>
        <v/>
      </c>
      <c r="W1062">
        <f>V1062</f>
        <v/>
      </c>
    </row>
    <row r="1063">
      <c r="A1063" t="inlineStr">
        <is>
          <t>CIMS.CAN.BC.Commercial.HVAC (Marine)</t>
        </is>
      </c>
      <c r="B1063" t="inlineStr">
        <is>
          <t>Service</t>
        </is>
      </c>
      <c r="C1063" t="inlineStr">
        <is>
          <t>BC</t>
        </is>
      </c>
      <c r="D1063" t="inlineStr">
        <is>
          <t>Commercial</t>
        </is>
      </c>
      <c r="E1063" t="inlineStr">
        <is>
          <t>HVAC (Marine)</t>
        </is>
      </c>
      <c r="G1063" t="inlineStr">
        <is>
          <t>service_provide</t>
        </is>
      </c>
      <c r="K1063" t="inlineStr">
        <is>
          <t>constant_tech</t>
        </is>
      </c>
      <c r="L1063">
        <f t="array" ref="L1063">INDEX([1]!constant_data,_xlfn.XMATCH(_xlfn.CONCAT(
SUBSTITUTE($A1063,LEFT($A1063,FIND($C1063,$A1063)+LEN($C1063)-1),),
$F1063,
$H1063:$I1063,
SUBSTITUTE($J1063,LEFT($A1063,FIND($C1063,$A1063)+LEN($C1063)-1),)),
[1]!constant_index),_xlfn.XMATCH($G1063,[1]!constant_header))</f>
        <v/>
      </c>
    </row>
    <row r="1064">
      <c r="A1064" t="inlineStr">
        <is>
          <t>CIMS.CAN.BC.Commercial.HVAC (Marine)</t>
        </is>
      </c>
      <c r="B1064" t="inlineStr">
        <is>
          <t>Service</t>
        </is>
      </c>
      <c r="C1064" t="inlineStr">
        <is>
          <t>BC</t>
        </is>
      </c>
      <c r="D1064" t="inlineStr">
        <is>
          <t>Commercial</t>
        </is>
      </c>
      <c r="E1064" t="inlineStr">
        <is>
          <t>HVAC (Marine)</t>
        </is>
      </c>
      <c r="G1064" t="inlineStr">
        <is>
          <t>competition</t>
        </is>
      </c>
      <c r="H1064" t="inlineStr">
        <is>
          <t>Tech Compete</t>
        </is>
      </c>
    </row>
    <row r="1065">
      <c r="A1065" t="inlineStr">
        <is>
          <t>CIMS.CAN.BC.Commercial.HVAC (Marine)</t>
        </is>
      </c>
      <c r="B1065" t="inlineStr">
        <is>
          <t>Service</t>
        </is>
      </c>
      <c r="C1065" t="inlineStr">
        <is>
          <t>BC</t>
        </is>
      </c>
      <c r="D1065" t="inlineStr">
        <is>
          <t>Commercial</t>
        </is>
      </c>
      <c r="E1065" t="inlineStr">
        <is>
          <t>HVAC (Marine)</t>
        </is>
      </c>
      <c r="G1065" t="inlineStr">
        <is>
          <t>discount_rate_financial</t>
        </is>
      </c>
      <c r="K1065" t="inlineStr">
        <is>
          <t>constant_tech</t>
        </is>
      </c>
      <c r="L1065" t="inlineStr">
        <is>
          <t>%</t>
        </is>
      </c>
      <c r="M1065">
        <f t="array" ref="M1065">INDEX([1]!constant_data,_xlfn.XMATCH(_xlfn.CONCAT(
SUBSTITUTE($A1065,LEFT($A1065,FIND($C1065,$A1065)+LEN($C1065)-1),),
$F1065,
$H1065:$I1065,
SUBSTITUTE($J1065,LEFT($A1065,FIND($C1065,$A1065)+LEN($C1065)-1),)),
[1]!constant_index),_xlfn.XMATCH($G1065,[1]!constant_header))</f>
        <v/>
      </c>
      <c r="N1065">
        <f>M1065</f>
        <v/>
      </c>
      <c r="O1065">
        <f>N1065</f>
        <v/>
      </c>
      <c r="P1065">
        <f>O1065</f>
        <v/>
      </c>
      <c r="Q1065">
        <f>P1065</f>
        <v/>
      </c>
      <c r="R1065">
        <f>Q1065</f>
        <v/>
      </c>
      <c r="S1065">
        <f>R1065</f>
        <v/>
      </c>
      <c r="T1065">
        <f>S1065</f>
        <v/>
      </c>
      <c r="U1065">
        <f>T1065</f>
        <v/>
      </c>
      <c r="V1065">
        <f>U1065</f>
        <v/>
      </c>
      <c r="W1065">
        <f>V1065</f>
        <v/>
      </c>
    </row>
    <row r="1066">
      <c r="A1066" t="inlineStr">
        <is>
          <t>CIMS.CAN.BC.Commercial.HVAC (Marine)</t>
        </is>
      </c>
      <c r="B1066" t="inlineStr">
        <is>
          <t>Service</t>
        </is>
      </c>
      <c r="C1066" t="inlineStr">
        <is>
          <t>BC</t>
        </is>
      </c>
      <c r="D1066" t="inlineStr">
        <is>
          <t>Commercial</t>
        </is>
      </c>
      <c r="E1066" t="inlineStr">
        <is>
          <t>HVAC (Marine)</t>
        </is>
      </c>
      <c r="G1066" t="inlineStr">
        <is>
          <t>discount_rate_retrofit</t>
        </is>
      </c>
      <c r="K1066" t="inlineStr">
        <is>
          <t>constant_tech</t>
        </is>
      </c>
      <c r="L1066" t="inlineStr">
        <is>
          <t>%</t>
        </is>
      </c>
      <c r="M1066">
        <f t="array" ref="M1066">INDEX([1]!constant_data,_xlfn.XMATCH(_xlfn.CONCAT(
SUBSTITUTE($A1066,LEFT($A1066,FIND($C1066,$A1066)+LEN($C1066)-1),),
$F1066,
$H1066:$I1066,
SUBSTITUTE($J1066,LEFT($A1066,FIND($C1066,$A1066)+LEN($C1066)-1),)),
[1]!constant_index),_xlfn.XMATCH($G1066,[1]!constant_header))</f>
        <v/>
      </c>
      <c r="N1066">
        <f>M1066</f>
        <v/>
      </c>
      <c r="O1066">
        <f>N1066</f>
        <v/>
      </c>
      <c r="P1066">
        <f>O1066</f>
        <v/>
      </c>
      <c r="Q1066">
        <f>P1066</f>
        <v/>
      </c>
      <c r="R1066">
        <f>Q1066</f>
        <v/>
      </c>
      <c r="S1066">
        <f>R1066</f>
        <v/>
      </c>
      <c r="T1066">
        <f>S1066</f>
        <v/>
      </c>
      <c r="U1066">
        <f>T1066</f>
        <v/>
      </c>
      <c r="V1066">
        <f>U1066</f>
        <v/>
      </c>
      <c r="W1066">
        <f>V1066</f>
        <v/>
      </c>
    </row>
    <row r="1067">
      <c r="A1067" t="inlineStr">
        <is>
          <t>CIMS.CAN.BC.Commercial.HVAC (Marine)</t>
        </is>
      </c>
      <c r="B1067" t="inlineStr">
        <is>
          <t>Service</t>
        </is>
      </c>
      <c r="C1067" t="inlineStr">
        <is>
          <t>BC</t>
        </is>
      </c>
      <c r="D1067" t="inlineStr">
        <is>
          <t>Commercial</t>
        </is>
      </c>
      <c r="E1067" t="inlineStr">
        <is>
          <t>HVAC (Marine)</t>
        </is>
      </c>
      <c r="G1067" t="inlineStr">
        <is>
          <t>heterogeneity</t>
        </is>
      </c>
      <c r="K1067" t="inlineStr">
        <is>
          <t>constant_tech</t>
        </is>
      </c>
      <c r="M1067">
        <f t="array" ref="M1067">INDEX([1]!constant_data,_xlfn.XMATCH(_xlfn.CONCAT(
SUBSTITUTE($A1067,LEFT($A1067,FIND($C1067,$A1067)+LEN($C1067)-1),),
$F1067,
$H1067:$I1067,
SUBSTITUTE($J1067,LEFT($A1067,FIND($C1067,$A1067)+LEN($C1067)-1),)),
[1]!constant_index),_xlfn.XMATCH($G1067,[1]!constant_header))</f>
        <v/>
      </c>
      <c r="N1067">
        <f>M1067</f>
        <v/>
      </c>
      <c r="O1067">
        <f>N1067</f>
        <v/>
      </c>
      <c r="P1067">
        <f>O1067</f>
        <v/>
      </c>
      <c r="Q1067">
        <f>P1067</f>
        <v/>
      </c>
      <c r="R1067">
        <f>Q1067</f>
        <v/>
      </c>
      <c r="S1067">
        <f>R1067</f>
        <v/>
      </c>
      <c r="T1067">
        <f>S1067</f>
        <v/>
      </c>
      <c r="U1067">
        <f>T1067</f>
        <v/>
      </c>
      <c r="V1067">
        <f>U1067</f>
        <v/>
      </c>
      <c r="W1067">
        <f>V1067</f>
        <v/>
      </c>
    </row>
    <row r="1068">
      <c r="A1068" t="inlineStr">
        <is>
          <t>CIMS.CAN.BC.Commercial.HVAC (Marine)</t>
        </is>
      </c>
      <c r="B1068" t="inlineStr">
        <is>
          <t>Service</t>
        </is>
      </c>
      <c r="C1068" t="inlineStr">
        <is>
          <t>BC</t>
        </is>
      </c>
      <c r="D1068" t="inlineStr">
        <is>
          <t>Commercial</t>
        </is>
      </c>
      <c r="E1068" t="inlineStr">
        <is>
          <t>HVAC (Marine)</t>
        </is>
      </c>
      <c r="F1068" t="inlineStr">
        <is>
          <t>Oil existing</t>
        </is>
      </c>
      <c r="G1068" t="inlineStr">
        <is>
          <t>technology</t>
        </is>
      </c>
    </row>
    <row r="1069">
      <c r="A1069" t="inlineStr">
        <is>
          <t>CIMS.CAN.BC.Commercial.HVAC (Marine)</t>
        </is>
      </c>
      <c r="B1069" t="inlineStr">
        <is>
          <t>Service</t>
        </is>
      </c>
      <c r="C1069" t="inlineStr">
        <is>
          <t>BC</t>
        </is>
      </c>
      <c r="D1069" t="inlineStr">
        <is>
          <t>Commercial</t>
        </is>
      </c>
      <c r="E1069" t="inlineStr">
        <is>
          <t>HVAC (Marine)</t>
        </is>
      </c>
      <c r="F1069" t="inlineStr">
        <is>
          <t>Oil existing</t>
        </is>
      </c>
      <c r="G1069" t="inlineStr">
        <is>
          <t>available</t>
        </is>
      </c>
      <c r="K1069" t="inlineStr">
        <is>
          <t>constant_tech</t>
        </is>
      </c>
      <c r="L1069" t="inlineStr">
        <is>
          <t>Year</t>
        </is>
      </c>
      <c r="M1069">
        <f t="array" ref="M1069">INDEX([1]!constant_data,_xlfn.XMATCH(_xlfn.CONCAT(
SUBSTITUTE($A1069,LEFT($A1069,FIND($C1069,$A1069)+LEN($C1069)-1),),
$F1069,
$H1069:$I1069,
SUBSTITUTE($J1069,LEFT($A1069,FIND($C1069,$A1069)+LEN($C1069)-1),)),
[1]!constant_index),_xlfn.XMATCH($G1069,[1]!constant_header))</f>
        <v/>
      </c>
      <c r="N1069">
        <f>M1069</f>
        <v/>
      </c>
      <c r="O1069">
        <f>N1069</f>
        <v/>
      </c>
      <c r="P1069">
        <f>O1069</f>
        <v/>
      </c>
      <c r="Q1069">
        <f>P1069</f>
        <v/>
      </c>
      <c r="R1069">
        <f>Q1069</f>
        <v/>
      </c>
      <c r="S1069">
        <f>R1069</f>
        <v/>
      </c>
      <c r="T1069">
        <f>S1069</f>
        <v/>
      </c>
      <c r="U1069">
        <f>T1069</f>
        <v/>
      </c>
      <c r="V1069">
        <f>U1069</f>
        <v/>
      </c>
      <c r="W1069">
        <f>V1069</f>
        <v/>
      </c>
    </row>
    <row r="1070">
      <c r="A1070" t="inlineStr">
        <is>
          <t>CIMS.CAN.BC.Commercial.HVAC (Marine)</t>
        </is>
      </c>
      <c r="B1070" t="inlineStr">
        <is>
          <t>Service</t>
        </is>
      </c>
      <c r="C1070" t="inlineStr">
        <is>
          <t>BC</t>
        </is>
      </c>
      <c r="D1070" t="inlineStr">
        <is>
          <t>Commercial</t>
        </is>
      </c>
      <c r="E1070" t="inlineStr">
        <is>
          <t>HVAC (Marine)</t>
        </is>
      </c>
      <c r="F1070" t="inlineStr">
        <is>
          <t>Oil existing</t>
        </is>
      </c>
      <c r="G1070" t="inlineStr">
        <is>
          <t>unavailable</t>
        </is>
      </c>
      <c r="K1070" t="inlineStr">
        <is>
          <t>constant_tech</t>
        </is>
      </c>
      <c r="L1070" t="inlineStr">
        <is>
          <t>Year</t>
        </is>
      </c>
      <c r="M1070">
        <f t="array" ref="M1070">INDEX([1]!constant_data,_xlfn.XMATCH(_xlfn.CONCAT(
SUBSTITUTE($A1070,LEFT($A1070,FIND($C1070,$A1070)+LEN($C1070)-1),),
$F1070,
$H1070:$I1070,
SUBSTITUTE($J1070,LEFT($A1070,FIND($C1070,$A1070)+LEN($C1070)-1),)),
[1]!constant_index),_xlfn.XMATCH($G1070,[1]!constant_header))</f>
        <v/>
      </c>
      <c r="N1070">
        <f>M1070</f>
        <v/>
      </c>
      <c r="O1070">
        <f>N1070</f>
        <v/>
      </c>
      <c r="P1070">
        <f>O1070</f>
        <v/>
      </c>
      <c r="Q1070">
        <f>P1070</f>
        <v/>
      </c>
      <c r="R1070">
        <f>Q1070</f>
        <v/>
      </c>
      <c r="S1070">
        <f>R1070</f>
        <v/>
      </c>
      <c r="T1070">
        <f>S1070</f>
        <v/>
      </c>
      <c r="U1070">
        <f>T1070</f>
        <v/>
      </c>
      <c r="V1070">
        <f>U1070</f>
        <v/>
      </c>
      <c r="W1070">
        <f>V1070</f>
        <v/>
      </c>
    </row>
    <row r="1071">
      <c r="A1071" t="inlineStr">
        <is>
          <t>CIMS.CAN.BC.Commercial.HVAC (Marine)</t>
        </is>
      </c>
      <c r="B1071" t="inlineStr">
        <is>
          <t>Service</t>
        </is>
      </c>
      <c r="C1071" t="inlineStr">
        <is>
          <t>BC</t>
        </is>
      </c>
      <c r="D1071" t="inlineStr">
        <is>
          <t>Commercial</t>
        </is>
      </c>
      <c r="E1071" t="inlineStr">
        <is>
          <t>HVAC (Marine)</t>
        </is>
      </c>
      <c r="F1071" t="inlineStr">
        <is>
          <t>Oil existing</t>
        </is>
      </c>
      <c r="G1071" t="inlineStr">
        <is>
          <t>lifetime</t>
        </is>
      </c>
      <c r="K1071" t="inlineStr">
        <is>
          <t>constant_tech</t>
        </is>
      </c>
      <c r="L1071" t="inlineStr">
        <is>
          <t>Years</t>
        </is>
      </c>
      <c r="M1071">
        <f t="array" ref="M1071">INDEX([1]!constant_data,_xlfn.XMATCH(_xlfn.CONCAT(
SUBSTITUTE($A1071,LEFT($A1071,FIND($C1071,$A1071)+LEN($C1071)-1),),
$F1071,
$H1071:$I1071,
SUBSTITUTE($J1071,LEFT($A1071,FIND($C1071,$A1071)+LEN($C1071)-1),)),
[1]!constant_index),_xlfn.XMATCH($G1071,[1]!constant_header))</f>
        <v/>
      </c>
      <c r="N1071">
        <f>M1071</f>
        <v/>
      </c>
      <c r="O1071">
        <f>N1071</f>
        <v/>
      </c>
      <c r="P1071">
        <f>O1071</f>
        <v/>
      </c>
      <c r="Q1071">
        <f>P1071</f>
        <v/>
      </c>
      <c r="R1071">
        <f>Q1071</f>
        <v/>
      </c>
      <c r="S1071">
        <f>R1071</f>
        <v/>
      </c>
      <c r="T1071">
        <f>S1071</f>
        <v/>
      </c>
      <c r="U1071">
        <f>T1071</f>
        <v/>
      </c>
      <c r="V1071">
        <f>U1071</f>
        <v/>
      </c>
      <c r="W1071">
        <f>V1071</f>
        <v/>
      </c>
    </row>
    <row r="1072">
      <c r="A1072" t="inlineStr">
        <is>
          <t>CIMS.CAN.BC.Commercial.HVAC (Marine)</t>
        </is>
      </c>
      <c r="B1072" t="inlineStr">
        <is>
          <t>Service</t>
        </is>
      </c>
      <c r="C1072" t="inlineStr">
        <is>
          <t>BC</t>
        </is>
      </c>
      <c r="D1072" t="inlineStr">
        <is>
          <t>Commercial</t>
        </is>
      </c>
      <c r="E1072" t="inlineStr">
        <is>
          <t>HVAC (Marine)</t>
        </is>
      </c>
      <c r="F1072" t="inlineStr">
        <is>
          <t>Oil existing</t>
        </is>
      </c>
      <c r="G1072" t="inlineStr">
        <is>
          <t>market_share_total</t>
        </is>
      </c>
      <c r="K1072" t="inlineStr">
        <is>
          <t>annual_region_tech</t>
        </is>
      </c>
      <c r="L1072" t="inlineStr">
        <is>
          <t>%</t>
        </is>
      </c>
      <c r="M1072">
        <f t="array" ref="M1072">INDEX([1]!annual_data,_xlfn.XMATCH(_xlfn.CONCAT(
SUBSTITUTE($A1072,LEFT($A1072,FIND($C1072,$A1072)+LEN($C1072)-1),),
$C1072,
$F1072,
$G1072:$I1072,
SUBSTITUTE($J1072,LEFT($A1072,FIND($C1072,$A1072)+LEN($C1072)-1),)),
[1]!annual_index),_xlfn.XMATCH(M$2,[1]!annual_header))</f>
        <v/>
      </c>
    </row>
    <row r="1073">
      <c r="A1073" t="inlineStr">
        <is>
          <t>CIMS.CAN.BC.Commercial.HVAC (Marine)</t>
        </is>
      </c>
      <c r="B1073" t="inlineStr">
        <is>
          <t>Service</t>
        </is>
      </c>
      <c r="C1073" t="inlineStr">
        <is>
          <t>BC</t>
        </is>
      </c>
      <c r="D1073" t="inlineStr">
        <is>
          <t>Commercial</t>
        </is>
      </c>
      <c r="E1073" t="inlineStr">
        <is>
          <t>HVAC (Marine)</t>
        </is>
      </c>
      <c r="F1073" t="inlineStr">
        <is>
          <t>Oil existing</t>
        </is>
      </c>
      <c r="G1073" t="inlineStr">
        <is>
          <t>output</t>
        </is>
      </c>
      <c r="K1073" t="inlineStr">
        <is>
          <t>constant_tech</t>
        </is>
      </c>
      <c r="L1073" t="inlineStr">
        <is>
          <t>node unit</t>
        </is>
      </c>
      <c r="M1073">
        <f t="array" ref="M1073">INDEX([1]!constant_data,_xlfn.XMATCH(_xlfn.CONCAT(
SUBSTITUTE($A1073,LEFT($A1073,FIND($C1073,$A1073)+LEN($C1073)-1),),
$F1073,
$H1073:$I1073,
SUBSTITUTE($J1073,LEFT($A1073,FIND($C1073,$A1073)+LEN($C1073)-1),)),
[1]!constant_index),_xlfn.XMATCH($G1073,[1]!constant_header))</f>
        <v/>
      </c>
      <c r="N1073">
        <f>M1073</f>
        <v/>
      </c>
      <c r="O1073">
        <f>N1073</f>
        <v/>
      </c>
      <c r="P1073">
        <f>O1073</f>
        <v/>
      </c>
      <c r="Q1073">
        <f>P1073</f>
        <v/>
      </c>
      <c r="R1073">
        <f>Q1073</f>
        <v/>
      </c>
      <c r="S1073">
        <f>R1073</f>
        <v/>
      </c>
      <c r="T1073">
        <f>S1073</f>
        <v/>
      </c>
      <c r="U1073">
        <f>T1073</f>
        <v/>
      </c>
      <c r="V1073">
        <f>U1073</f>
        <v/>
      </c>
      <c r="W1073">
        <f>V1073</f>
        <v/>
      </c>
    </row>
    <row r="1074">
      <c r="A1074" t="inlineStr">
        <is>
          <t>CIMS.CAN.BC.Commercial.HVAC (Marine)</t>
        </is>
      </c>
      <c r="B1074" t="inlineStr">
        <is>
          <t>Service</t>
        </is>
      </c>
      <c r="C1074" t="inlineStr">
        <is>
          <t>BC</t>
        </is>
      </c>
      <c r="D1074" t="inlineStr">
        <is>
          <t>Commercial</t>
        </is>
      </c>
      <c r="E1074" t="inlineStr">
        <is>
          <t>HVAC (Marine)</t>
        </is>
      </c>
      <c r="F1074" t="inlineStr">
        <is>
          <t>Oil existing</t>
        </is>
      </c>
      <c r="G1074" t="inlineStr">
        <is>
          <t>fcc</t>
        </is>
      </c>
      <c r="K1074" t="inlineStr">
        <is>
          <t>constant_tech</t>
        </is>
      </c>
      <c r="L1074" t="inlineStr">
        <is>
          <t>$</t>
        </is>
      </c>
      <c r="M1074">
        <f t="array" ref="M1074">INDEX([1]!constant_data,_xlfn.XMATCH(_xlfn.CONCAT(
SUBSTITUTE($A1074,LEFT($A1074,FIND($C1074,$A1074)+LEN($C1074)-1),),
$F1074,
$H1074:$I1074,
SUBSTITUTE($J1074,LEFT($A1074,FIND($C1074,$A1074)+LEN($C1074)-1),)),
[1]!constant_index),_xlfn.XMATCH($G1074,[1]!constant_header))</f>
        <v/>
      </c>
      <c r="N1074">
        <f>M1074</f>
        <v/>
      </c>
      <c r="O1074">
        <f>N1074</f>
        <v/>
      </c>
      <c r="P1074">
        <f>O1074</f>
        <v/>
      </c>
      <c r="Q1074">
        <f>P1074</f>
        <v/>
      </c>
      <c r="R1074">
        <f>Q1074</f>
        <v/>
      </c>
      <c r="S1074">
        <f>R1074</f>
        <v/>
      </c>
      <c r="T1074">
        <f>S1074</f>
        <v/>
      </c>
      <c r="U1074">
        <f>T1074</f>
        <v/>
      </c>
      <c r="V1074">
        <f>U1074</f>
        <v/>
      </c>
      <c r="W1074">
        <f>V1074</f>
        <v/>
      </c>
    </row>
    <row r="1075">
      <c r="A1075" t="inlineStr">
        <is>
          <t>CIMS.CAN.BC.Commercial.HVAC (Marine)</t>
        </is>
      </c>
      <c r="B1075" t="inlineStr">
        <is>
          <t>Service</t>
        </is>
      </c>
      <c r="C1075" t="inlineStr">
        <is>
          <t>BC</t>
        </is>
      </c>
      <c r="D1075" t="inlineStr">
        <is>
          <t>Commercial</t>
        </is>
      </c>
      <c r="E1075" t="inlineStr">
        <is>
          <t>HVAC (Marine)</t>
        </is>
      </c>
      <c r="F1075" t="inlineStr">
        <is>
          <t>Oil existing</t>
        </is>
      </c>
      <c r="G1075" t="inlineStr">
        <is>
          <t>fom</t>
        </is>
      </c>
      <c r="K1075" t="inlineStr">
        <is>
          <t>constant_tech</t>
        </is>
      </c>
      <c r="L1075" t="inlineStr">
        <is>
          <t>$</t>
        </is>
      </c>
      <c r="M1075">
        <f t="array" ref="M1075">INDEX([1]!constant_data,_xlfn.XMATCH(_xlfn.CONCAT(
SUBSTITUTE($A1075,LEFT($A1075,FIND($C1075,$A1075)+LEN($C1075)-1),),
$F1075,
$H1075:$I1075,
SUBSTITUTE($J1075,LEFT($A1075,FIND($C1075,$A1075)+LEN($C1075)-1),)),
[1]!constant_index),_xlfn.XMATCH($G1075,[1]!constant_header))</f>
        <v/>
      </c>
      <c r="N1075">
        <f>M1075</f>
        <v/>
      </c>
      <c r="O1075">
        <f>N1075</f>
        <v/>
      </c>
      <c r="P1075">
        <f>O1075</f>
        <v/>
      </c>
      <c r="Q1075">
        <f>P1075</f>
        <v/>
      </c>
      <c r="R1075">
        <f>Q1075</f>
        <v/>
      </c>
      <c r="S1075">
        <f>R1075</f>
        <v/>
      </c>
      <c r="T1075">
        <f>S1075</f>
        <v/>
      </c>
      <c r="U1075">
        <f>T1075</f>
        <v/>
      </c>
      <c r="V1075">
        <f>U1075</f>
        <v/>
      </c>
      <c r="W1075">
        <f>V1075</f>
        <v/>
      </c>
    </row>
    <row r="1076">
      <c r="A1076" t="inlineStr">
        <is>
          <t>CIMS.CAN.BC.Commercial.HVAC (Marine)</t>
        </is>
      </c>
      <c r="B1076" t="inlineStr">
        <is>
          <t>Service</t>
        </is>
      </c>
      <c r="C1076" t="inlineStr">
        <is>
          <t>BC</t>
        </is>
      </c>
      <c r="D1076" t="inlineStr">
        <is>
          <t>Commercial</t>
        </is>
      </c>
      <c r="E1076" t="inlineStr">
        <is>
          <t>HVAC (Marine)</t>
        </is>
      </c>
      <c r="F1076" t="inlineStr">
        <is>
          <t>Oil existing</t>
        </is>
      </c>
      <c r="G1076" t="inlineStr">
        <is>
          <t>service_request</t>
        </is>
      </c>
      <c r="J1076" t="inlineStr">
        <is>
          <t>CIMS.CAN.BC.Commercial.Cooling</t>
        </is>
      </c>
      <c r="K1076" t="inlineStr">
        <is>
          <t>annual_tech</t>
        </is>
      </c>
      <c r="L1076">
        <f t="array" ref="L1076">INDEX([1]!annual_data,_xlfn.XMATCH(_xlfn.CONCAT(
SUBSTITUTE($A1076,LEFT($A1076,FIND($C1076,$A1076)+LEN($C1076)-1),),
$F1076,
$G1076:$I1076,
SUBSTITUTE($J1076,LEFT($A1076,FIND($C1076,$A1076)+LEN($C1076)-1),)),
[1]!annual_index),_xlfn.XMATCH(L$2,[1]!annual_header))</f>
        <v/>
      </c>
      <c r="M1076">
        <f t="array" ref="M1076">INDEX([1]!annual_data,_xlfn.XMATCH(_xlfn.CONCAT(
SUBSTITUTE($A1076,LEFT($A1076,FIND($C1076,$A1076)+LEN($C1076)-1),),
$F1076,
$G1076:$I1076,
SUBSTITUTE($J1076,LEFT($A1076,FIND($C1076,$A1076)+LEN($C1076)-1),)),
[1]!annual_index),_xlfn.XMATCH(M$2,[1]!annual_header))</f>
        <v/>
      </c>
      <c r="N1076">
        <f>M1076</f>
        <v/>
      </c>
      <c r="O1076">
        <f>N1076</f>
        <v/>
      </c>
      <c r="P1076">
        <f>O1076</f>
        <v/>
      </c>
      <c r="Q1076">
        <f>P1076</f>
        <v/>
      </c>
      <c r="R1076">
        <f>Q1076</f>
        <v/>
      </c>
      <c r="S1076">
        <f>R1076</f>
        <v/>
      </c>
      <c r="T1076">
        <f>S1076</f>
        <v/>
      </c>
      <c r="U1076">
        <f>T1076</f>
        <v/>
      </c>
      <c r="V1076">
        <f>U1076</f>
        <v/>
      </c>
      <c r="W1076">
        <f>V1076</f>
        <v/>
      </c>
    </row>
    <row r="1077">
      <c r="A1077" t="inlineStr">
        <is>
          <t>CIMS.CAN.BC.Commercial.HVAC (Marine)</t>
        </is>
      </c>
      <c r="B1077" t="inlineStr">
        <is>
          <t>Service</t>
        </is>
      </c>
      <c r="C1077" t="inlineStr">
        <is>
          <t>BC</t>
        </is>
      </c>
      <c r="D1077" t="inlineStr">
        <is>
          <t>Commercial</t>
        </is>
      </c>
      <c r="E1077" t="inlineStr">
        <is>
          <t>HVAC (Marine)</t>
        </is>
      </c>
      <c r="F1077" t="inlineStr">
        <is>
          <t>Oil existing</t>
        </is>
      </c>
      <c r="G1077" t="inlineStr">
        <is>
          <t>service_request</t>
        </is>
      </c>
      <c r="J1077" t="inlineStr">
        <is>
          <t>CIMS.CAN.BC.Commercial.Motive Power</t>
        </is>
      </c>
      <c r="K1077" t="inlineStr">
        <is>
          <t>annual_tech</t>
        </is>
      </c>
      <c r="L1077">
        <f t="array" ref="L1077">INDEX([1]!annual_data,_xlfn.XMATCH(_xlfn.CONCAT(
SUBSTITUTE($A1077,LEFT($A1077,FIND($C1077,$A1077)+LEN($C1077)-1),),
$F1077,
$G1077:$I1077,
SUBSTITUTE($J1077,LEFT($A1077,FIND($C1077,$A1077)+LEN($C1077)-1),)),
[1]!annual_index),_xlfn.XMATCH(L$2,[1]!annual_header))</f>
        <v/>
      </c>
      <c r="M1077">
        <f t="array" ref="M1077">INDEX([1]!annual_data,_xlfn.XMATCH(_xlfn.CONCAT(
SUBSTITUTE($A1077,LEFT($A1077,FIND($C1077,$A1077)+LEN($C1077)-1),),
$F1077,
$G1077:$I1077,
SUBSTITUTE($J1077,LEFT($A1077,FIND($C1077,$A1077)+LEN($C1077)-1),)),
[1]!annual_index),_xlfn.XMATCH(M$2,[1]!annual_header))</f>
        <v/>
      </c>
      <c r="N1077">
        <f>M1077</f>
        <v/>
      </c>
      <c r="O1077">
        <f>N1077</f>
        <v/>
      </c>
      <c r="P1077">
        <f>O1077</f>
        <v/>
      </c>
      <c r="Q1077">
        <f>P1077</f>
        <v/>
      </c>
      <c r="R1077">
        <f>Q1077</f>
        <v/>
      </c>
      <c r="S1077">
        <f>R1077</f>
        <v/>
      </c>
      <c r="T1077">
        <f>S1077</f>
        <v/>
      </c>
      <c r="U1077">
        <f>T1077</f>
        <v/>
      </c>
      <c r="V1077">
        <f>U1077</f>
        <v/>
      </c>
      <c r="W1077">
        <f>V1077</f>
        <v/>
      </c>
    </row>
    <row r="1078">
      <c r="A1078" t="inlineStr">
        <is>
          <t>CIMS.CAN.BC.Commercial.HVAC (Marine)</t>
        </is>
      </c>
      <c r="B1078" t="inlineStr">
        <is>
          <t>Service</t>
        </is>
      </c>
      <c r="C1078" t="inlineStr">
        <is>
          <t>BC</t>
        </is>
      </c>
      <c r="D1078" t="inlineStr">
        <is>
          <t>Commercial</t>
        </is>
      </c>
      <c r="E1078" t="inlineStr">
        <is>
          <t>HVAC (Marine)</t>
        </is>
      </c>
      <c r="F1078" t="inlineStr">
        <is>
          <t>Oil existing</t>
        </is>
      </c>
      <c r="G1078" t="inlineStr">
        <is>
          <t>service_request</t>
        </is>
      </c>
      <c r="J1078" t="inlineStr">
        <is>
          <t>CIMS.Generic Fuels.Fuel Oil</t>
        </is>
      </c>
      <c r="K1078" t="inlineStr">
        <is>
          <t>annual_tech</t>
        </is>
      </c>
      <c r="L1078">
        <f t="array" ref="L1078">INDEX([1]!annual_data,_xlfn.XMATCH(_xlfn.CONCAT(
SUBSTITUTE($A1078,LEFT($A1078,FIND($C1078,$A1078)+LEN($C1078)-1),),
$F1078,
$G1078:$I1078,
SUBSTITUTE($J1078,LEFT($A1078,FIND($C1078,$A1078)+LEN($C1078)-1),)),
[1]!annual_index),_xlfn.XMATCH(L$2,[1]!annual_header))</f>
        <v/>
      </c>
      <c r="M1078">
        <f t="array" ref="M1078">INDEX([1]!annual_data,_xlfn.XMATCH(_xlfn.CONCAT(
SUBSTITUTE($A1078,LEFT($A1078,FIND($C1078,$A1078)+LEN($C1078)-1),),
$F1078,
$G1078:$I1078,
SUBSTITUTE($J1078,LEFT($A1078,FIND($C1078,$A1078)+LEN($C1078)-1),)),
[1]!annual_index),_xlfn.XMATCH(M$2,[1]!annual_header))</f>
        <v/>
      </c>
      <c r="N1078">
        <f>M1078</f>
        <v/>
      </c>
      <c r="O1078">
        <f>N1078</f>
        <v/>
      </c>
      <c r="P1078">
        <f>O1078</f>
        <v/>
      </c>
      <c r="Q1078">
        <f>P1078</f>
        <v/>
      </c>
      <c r="R1078">
        <f>Q1078</f>
        <v/>
      </c>
      <c r="S1078">
        <f>R1078</f>
        <v/>
      </c>
      <c r="T1078">
        <f>S1078</f>
        <v/>
      </c>
      <c r="U1078">
        <f>T1078</f>
        <v/>
      </c>
      <c r="V1078">
        <f>U1078</f>
        <v/>
      </c>
      <c r="W1078">
        <f>V1078</f>
        <v/>
      </c>
    </row>
    <row r="1079">
      <c r="A1079" t="inlineStr">
        <is>
          <t>CIMS.CAN.BC.Commercial.HVAC (Marine)</t>
        </is>
      </c>
      <c r="B1079" t="inlineStr">
        <is>
          <t>Service</t>
        </is>
      </c>
      <c r="C1079" t="inlineStr">
        <is>
          <t>BC</t>
        </is>
      </c>
      <c r="D1079" t="inlineStr">
        <is>
          <t>Commercial</t>
        </is>
      </c>
      <c r="E1079" t="inlineStr">
        <is>
          <t>HVAC (Marine)</t>
        </is>
      </c>
      <c r="F1079" t="inlineStr">
        <is>
          <t>Oil improved</t>
        </is>
      </c>
      <c r="G1079" t="inlineStr">
        <is>
          <t>technology</t>
        </is>
      </c>
    </row>
    <row r="1080">
      <c r="A1080" t="inlineStr">
        <is>
          <t>CIMS.CAN.BC.Commercial.HVAC (Marine)</t>
        </is>
      </c>
      <c r="B1080" t="inlineStr">
        <is>
          <t>Service</t>
        </is>
      </c>
      <c r="C1080" t="inlineStr">
        <is>
          <t>BC</t>
        </is>
      </c>
      <c r="D1080" t="inlineStr">
        <is>
          <t>Commercial</t>
        </is>
      </c>
      <c r="E1080" t="inlineStr">
        <is>
          <t>HVAC (Marine)</t>
        </is>
      </c>
      <c r="F1080" t="inlineStr">
        <is>
          <t>Oil improved</t>
        </is>
      </c>
      <c r="G1080" t="inlineStr">
        <is>
          <t>available</t>
        </is>
      </c>
      <c r="K1080" t="inlineStr">
        <is>
          <t>constant_tech</t>
        </is>
      </c>
      <c r="L1080" t="inlineStr">
        <is>
          <t>Year</t>
        </is>
      </c>
      <c r="M1080">
        <f t="array" ref="M1080">INDEX([1]!constant_data,_xlfn.XMATCH(_xlfn.CONCAT(
SUBSTITUTE($A1080,LEFT($A1080,FIND($C1080,$A1080)+LEN($C1080)-1),),
$F1080,
$H1080:$I1080,
SUBSTITUTE($J1080,LEFT($A1080,FIND($C1080,$A1080)+LEN($C1080)-1),)),
[1]!constant_index),_xlfn.XMATCH($G1080,[1]!constant_header))</f>
        <v/>
      </c>
      <c r="N1080">
        <f>M1080</f>
        <v/>
      </c>
      <c r="O1080">
        <f>N1080</f>
        <v/>
      </c>
      <c r="P1080">
        <f>O1080</f>
        <v/>
      </c>
      <c r="Q1080">
        <f>P1080</f>
        <v/>
      </c>
      <c r="R1080">
        <f>Q1080</f>
        <v/>
      </c>
      <c r="S1080">
        <f>R1080</f>
        <v/>
      </c>
      <c r="T1080">
        <f>S1080</f>
        <v/>
      </c>
      <c r="U1080">
        <f>T1080</f>
        <v/>
      </c>
      <c r="V1080">
        <f>U1080</f>
        <v/>
      </c>
      <c r="W1080">
        <f>V1080</f>
        <v/>
      </c>
    </row>
    <row r="1081">
      <c r="A1081" t="inlineStr">
        <is>
          <t>CIMS.CAN.BC.Commercial.HVAC (Marine)</t>
        </is>
      </c>
      <c r="B1081" t="inlineStr">
        <is>
          <t>Service</t>
        </is>
      </c>
      <c r="C1081" t="inlineStr">
        <is>
          <t>BC</t>
        </is>
      </c>
      <c r="D1081" t="inlineStr">
        <is>
          <t>Commercial</t>
        </is>
      </c>
      <c r="E1081" t="inlineStr">
        <is>
          <t>HVAC (Marine)</t>
        </is>
      </c>
      <c r="F1081" t="inlineStr">
        <is>
          <t>Oil improved</t>
        </is>
      </c>
      <c r="G1081" t="inlineStr">
        <is>
          <t>unavailable</t>
        </is>
      </c>
      <c r="K1081" t="inlineStr">
        <is>
          <t>constant_tech</t>
        </is>
      </c>
      <c r="L1081" t="inlineStr">
        <is>
          <t>Year</t>
        </is>
      </c>
      <c r="M1081">
        <f t="array" ref="M1081">INDEX([1]!constant_data,_xlfn.XMATCH(_xlfn.CONCAT(
SUBSTITUTE($A1081,LEFT($A1081,FIND($C1081,$A1081)+LEN($C1081)-1),),
$F1081,
$H1081:$I1081,
SUBSTITUTE($J1081,LEFT($A1081,FIND($C1081,$A1081)+LEN($C1081)-1),)),
[1]!constant_index),_xlfn.XMATCH($G1081,[1]!constant_header))</f>
        <v/>
      </c>
      <c r="N1081">
        <f>M1081</f>
        <v/>
      </c>
      <c r="O1081">
        <f>N1081</f>
        <v/>
      </c>
      <c r="P1081">
        <f>O1081</f>
        <v/>
      </c>
      <c r="Q1081">
        <f>P1081</f>
        <v/>
      </c>
      <c r="R1081">
        <f>Q1081</f>
        <v/>
      </c>
      <c r="S1081">
        <f>R1081</f>
        <v/>
      </c>
      <c r="T1081">
        <f>S1081</f>
        <v/>
      </c>
      <c r="U1081">
        <f>T1081</f>
        <v/>
      </c>
      <c r="V1081">
        <f>U1081</f>
        <v/>
      </c>
      <c r="W1081">
        <f>V1081</f>
        <v/>
      </c>
    </row>
    <row r="1082">
      <c r="A1082" t="inlineStr">
        <is>
          <t>CIMS.CAN.BC.Commercial.HVAC (Marine)</t>
        </is>
      </c>
      <c r="B1082" t="inlineStr">
        <is>
          <t>Service</t>
        </is>
      </c>
      <c r="C1082" t="inlineStr">
        <is>
          <t>BC</t>
        </is>
      </c>
      <c r="D1082" t="inlineStr">
        <is>
          <t>Commercial</t>
        </is>
      </c>
      <c r="E1082" t="inlineStr">
        <is>
          <t>HVAC (Marine)</t>
        </is>
      </c>
      <c r="F1082" t="inlineStr">
        <is>
          <t>Oil improved</t>
        </is>
      </c>
      <c r="G1082" t="inlineStr">
        <is>
          <t>lifetime</t>
        </is>
      </c>
      <c r="K1082" t="inlineStr">
        <is>
          <t>constant_tech</t>
        </is>
      </c>
      <c r="L1082" t="inlineStr">
        <is>
          <t>Years</t>
        </is>
      </c>
      <c r="M1082">
        <f t="array" ref="M1082">INDEX([1]!constant_data,_xlfn.XMATCH(_xlfn.CONCAT(
SUBSTITUTE($A1082,LEFT($A1082,FIND($C1082,$A1082)+LEN($C1082)-1),),
$F1082,
$H1082:$I1082,
SUBSTITUTE($J1082,LEFT($A1082,FIND($C1082,$A1082)+LEN($C1082)-1),)),
[1]!constant_index),_xlfn.XMATCH($G1082,[1]!constant_header))</f>
        <v/>
      </c>
      <c r="N1082">
        <f>M1082</f>
        <v/>
      </c>
      <c r="O1082">
        <f>N1082</f>
        <v/>
      </c>
      <c r="P1082">
        <f>O1082</f>
        <v/>
      </c>
      <c r="Q1082">
        <f>P1082</f>
        <v/>
      </c>
      <c r="R1082">
        <f>Q1082</f>
        <v/>
      </c>
      <c r="S1082">
        <f>R1082</f>
        <v/>
      </c>
      <c r="T1082">
        <f>S1082</f>
        <v/>
      </c>
      <c r="U1082">
        <f>T1082</f>
        <v/>
      </c>
      <c r="V1082">
        <f>U1082</f>
        <v/>
      </c>
      <c r="W1082">
        <f>V1082</f>
        <v/>
      </c>
    </row>
    <row r="1083">
      <c r="A1083" t="inlineStr">
        <is>
          <t>CIMS.CAN.BC.Commercial.HVAC (Marine)</t>
        </is>
      </c>
      <c r="B1083" t="inlineStr">
        <is>
          <t>Service</t>
        </is>
      </c>
      <c r="C1083" t="inlineStr">
        <is>
          <t>BC</t>
        </is>
      </c>
      <c r="D1083" t="inlineStr">
        <is>
          <t>Commercial</t>
        </is>
      </c>
      <c r="E1083" t="inlineStr">
        <is>
          <t>HVAC (Marine)</t>
        </is>
      </c>
      <c r="F1083" t="inlineStr">
        <is>
          <t>Oil improved</t>
        </is>
      </c>
      <c r="G1083" t="inlineStr">
        <is>
          <t>market_share_total</t>
        </is>
      </c>
      <c r="K1083" t="inlineStr">
        <is>
          <t>annual_region_tech</t>
        </is>
      </c>
      <c r="L1083" t="inlineStr">
        <is>
          <t>%</t>
        </is>
      </c>
      <c r="M1083">
        <f t="array" ref="M1083">INDEX([1]!annual_data,_xlfn.XMATCH(_xlfn.CONCAT(
SUBSTITUTE($A1083,LEFT($A1083,FIND($C1083,$A1083)+LEN($C1083)-1),),
$C1083,
$F1083,
$G1083:$I1083,
SUBSTITUTE($J1083,LEFT($A1083,FIND($C1083,$A1083)+LEN($C1083)-1),)),
[1]!annual_index),_xlfn.XMATCH(M$2,[1]!annual_header))</f>
        <v/>
      </c>
    </row>
    <row r="1084">
      <c r="A1084" t="inlineStr">
        <is>
          <t>CIMS.CAN.BC.Commercial.HVAC (Marine)</t>
        </is>
      </c>
      <c r="B1084" t="inlineStr">
        <is>
          <t>Service</t>
        </is>
      </c>
      <c r="C1084" t="inlineStr">
        <is>
          <t>BC</t>
        </is>
      </c>
      <c r="D1084" t="inlineStr">
        <is>
          <t>Commercial</t>
        </is>
      </c>
      <c r="E1084" t="inlineStr">
        <is>
          <t>HVAC (Marine)</t>
        </is>
      </c>
      <c r="F1084" t="inlineStr">
        <is>
          <t>Oil improved</t>
        </is>
      </c>
      <c r="G1084" t="inlineStr">
        <is>
          <t>output</t>
        </is>
      </c>
      <c r="K1084" t="inlineStr">
        <is>
          <t>constant_tech</t>
        </is>
      </c>
      <c r="L1084" t="inlineStr">
        <is>
          <t>node unit</t>
        </is>
      </c>
      <c r="M1084">
        <f t="array" ref="M1084">INDEX([1]!constant_data,_xlfn.XMATCH(_xlfn.CONCAT(
SUBSTITUTE($A1084,LEFT($A1084,FIND($C1084,$A1084)+LEN($C1084)-1),),
$F1084,
$H1084:$I1084,
SUBSTITUTE($J1084,LEFT($A1084,FIND($C1084,$A1084)+LEN($C1084)-1),)),
[1]!constant_index),_xlfn.XMATCH($G1084,[1]!constant_header))</f>
        <v/>
      </c>
      <c r="N1084">
        <f>M1084</f>
        <v/>
      </c>
      <c r="O1084">
        <f>N1084</f>
        <v/>
      </c>
      <c r="P1084">
        <f>O1084</f>
        <v/>
      </c>
      <c r="Q1084">
        <f>P1084</f>
        <v/>
      </c>
      <c r="R1084">
        <f>Q1084</f>
        <v/>
      </c>
      <c r="S1084">
        <f>R1084</f>
        <v/>
      </c>
      <c r="T1084">
        <f>S1084</f>
        <v/>
      </c>
      <c r="U1084">
        <f>T1084</f>
        <v/>
      </c>
      <c r="V1084">
        <f>U1084</f>
        <v/>
      </c>
      <c r="W1084">
        <f>V1084</f>
        <v/>
      </c>
    </row>
    <row r="1085">
      <c r="A1085" t="inlineStr">
        <is>
          <t>CIMS.CAN.BC.Commercial.HVAC (Marine)</t>
        </is>
      </c>
      <c r="B1085" t="inlineStr">
        <is>
          <t>Service</t>
        </is>
      </c>
      <c r="C1085" t="inlineStr">
        <is>
          <t>BC</t>
        </is>
      </c>
      <c r="D1085" t="inlineStr">
        <is>
          <t>Commercial</t>
        </is>
      </c>
      <c r="E1085" t="inlineStr">
        <is>
          <t>HVAC (Marine)</t>
        </is>
      </c>
      <c r="F1085" t="inlineStr">
        <is>
          <t>Oil improved</t>
        </is>
      </c>
      <c r="G1085" t="inlineStr">
        <is>
          <t>fcc</t>
        </is>
      </c>
      <c r="K1085" t="inlineStr">
        <is>
          <t>constant_tech</t>
        </is>
      </c>
      <c r="L1085" t="inlineStr">
        <is>
          <t>$</t>
        </is>
      </c>
      <c r="M1085">
        <f t="array" ref="M1085">INDEX([1]!constant_data,_xlfn.XMATCH(_xlfn.CONCAT(
SUBSTITUTE($A1085,LEFT($A1085,FIND($C1085,$A1085)+LEN($C1085)-1),),
$F1085,
$H1085:$I1085,
SUBSTITUTE($J1085,LEFT($A1085,FIND($C1085,$A1085)+LEN($C1085)-1),)),
[1]!constant_index),_xlfn.XMATCH($G1085,[1]!constant_header))</f>
        <v/>
      </c>
      <c r="N1085">
        <f>M1085</f>
        <v/>
      </c>
      <c r="O1085">
        <f>N1085</f>
        <v/>
      </c>
      <c r="P1085">
        <f>O1085</f>
        <v/>
      </c>
      <c r="Q1085">
        <f>P1085</f>
        <v/>
      </c>
      <c r="R1085">
        <f>Q1085</f>
        <v/>
      </c>
      <c r="S1085">
        <f>R1085</f>
        <v/>
      </c>
      <c r="T1085">
        <f>S1085</f>
        <v/>
      </c>
      <c r="U1085">
        <f>T1085</f>
        <v/>
      </c>
      <c r="V1085">
        <f>U1085</f>
        <v/>
      </c>
      <c r="W1085">
        <f>V1085</f>
        <v/>
      </c>
    </row>
    <row r="1086">
      <c r="A1086" t="inlineStr">
        <is>
          <t>CIMS.CAN.BC.Commercial.HVAC (Marine)</t>
        </is>
      </c>
      <c r="B1086" t="inlineStr">
        <is>
          <t>Service</t>
        </is>
      </c>
      <c r="C1086" t="inlineStr">
        <is>
          <t>BC</t>
        </is>
      </c>
      <c r="D1086" t="inlineStr">
        <is>
          <t>Commercial</t>
        </is>
      </c>
      <c r="E1086" t="inlineStr">
        <is>
          <t>HVAC (Marine)</t>
        </is>
      </c>
      <c r="F1086" t="inlineStr">
        <is>
          <t>Oil improved</t>
        </is>
      </c>
      <c r="G1086" t="inlineStr">
        <is>
          <t>fom</t>
        </is>
      </c>
      <c r="K1086" t="inlineStr">
        <is>
          <t>constant_tech</t>
        </is>
      </c>
      <c r="L1086" t="inlineStr">
        <is>
          <t>$</t>
        </is>
      </c>
      <c r="M1086">
        <f t="array" ref="M1086">INDEX([1]!constant_data,_xlfn.XMATCH(_xlfn.CONCAT(
SUBSTITUTE($A1086,LEFT($A1086,FIND($C1086,$A1086)+LEN($C1086)-1),),
$F1086,
$H1086:$I1086,
SUBSTITUTE($J1086,LEFT($A1086,FIND($C1086,$A1086)+LEN($C1086)-1),)),
[1]!constant_index),_xlfn.XMATCH($G1086,[1]!constant_header))</f>
        <v/>
      </c>
      <c r="N1086">
        <f>M1086</f>
        <v/>
      </c>
      <c r="O1086">
        <f>N1086</f>
        <v/>
      </c>
      <c r="P1086">
        <f>O1086</f>
        <v/>
      </c>
      <c r="Q1086">
        <f>P1086</f>
        <v/>
      </c>
      <c r="R1086">
        <f>Q1086</f>
        <v/>
      </c>
      <c r="S1086">
        <f>R1086</f>
        <v/>
      </c>
      <c r="T1086">
        <f>S1086</f>
        <v/>
      </c>
      <c r="U1086">
        <f>T1086</f>
        <v/>
      </c>
      <c r="V1086">
        <f>U1086</f>
        <v/>
      </c>
      <c r="W1086">
        <f>V1086</f>
        <v/>
      </c>
    </row>
    <row r="1087">
      <c r="A1087" t="inlineStr">
        <is>
          <t>CIMS.CAN.BC.Commercial.HVAC (Marine)</t>
        </is>
      </c>
      <c r="B1087" t="inlineStr">
        <is>
          <t>Service</t>
        </is>
      </c>
      <c r="C1087" t="inlineStr">
        <is>
          <t>BC</t>
        </is>
      </c>
      <c r="D1087" t="inlineStr">
        <is>
          <t>Commercial</t>
        </is>
      </c>
      <c r="E1087" t="inlineStr">
        <is>
          <t>HVAC (Marine)</t>
        </is>
      </c>
      <c r="F1087" t="inlineStr">
        <is>
          <t>Oil improved</t>
        </is>
      </c>
      <c r="G1087" t="inlineStr">
        <is>
          <t>service_request</t>
        </is>
      </c>
      <c r="J1087" t="inlineStr">
        <is>
          <t>CIMS.CAN.BC.Commercial.Cooling</t>
        </is>
      </c>
      <c r="K1087" t="inlineStr">
        <is>
          <t>annual_tech</t>
        </is>
      </c>
      <c r="L1087">
        <f t="array" ref="L1087">INDEX([1]!annual_data,_xlfn.XMATCH(_xlfn.CONCAT(
SUBSTITUTE($A1087,LEFT($A1087,FIND($C1087,$A1087)+LEN($C1087)-1),),
$F1087,
$G1087:$I1087,
SUBSTITUTE($J1087,LEFT($A1087,FIND($C1087,$A1087)+LEN($C1087)-1),)),
[1]!annual_index),_xlfn.XMATCH(L$2,[1]!annual_header))</f>
        <v/>
      </c>
      <c r="M1087">
        <f t="array" ref="M1087">INDEX([1]!annual_data,_xlfn.XMATCH(_xlfn.CONCAT(
SUBSTITUTE($A1087,LEFT($A1087,FIND($C1087,$A1087)+LEN($C1087)-1),),
$F1087,
$G1087:$I1087,
SUBSTITUTE($J1087,LEFT($A1087,FIND($C1087,$A1087)+LEN($C1087)-1),)),
[1]!annual_index),_xlfn.XMATCH(M$2,[1]!annual_header))</f>
        <v/>
      </c>
      <c r="N1087">
        <f>M1087</f>
        <v/>
      </c>
      <c r="O1087">
        <f>N1087</f>
        <v/>
      </c>
      <c r="P1087">
        <f>O1087</f>
        <v/>
      </c>
      <c r="Q1087">
        <f>P1087</f>
        <v/>
      </c>
      <c r="R1087">
        <f>Q1087</f>
        <v/>
      </c>
      <c r="S1087">
        <f>R1087</f>
        <v/>
      </c>
      <c r="T1087">
        <f>S1087</f>
        <v/>
      </c>
      <c r="U1087">
        <f>T1087</f>
        <v/>
      </c>
      <c r="V1087">
        <f>U1087</f>
        <v/>
      </c>
      <c r="W1087">
        <f>V1087</f>
        <v/>
      </c>
    </row>
    <row r="1088">
      <c r="A1088" t="inlineStr">
        <is>
          <t>CIMS.CAN.BC.Commercial.HVAC (Marine)</t>
        </is>
      </c>
      <c r="B1088" t="inlineStr">
        <is>
          <t>Service</t>
        </is>
      </c>
      <c r="C1088" t="inlineStr">
        <is>
          <t>BC</t>
        </is>
      </c>
      <c r="D1088" t="inlineStr">
        <is>
          <t>Commercial</t>
        </is>
      </c>
      <c r="E1088" t="inlineStr">
        <is>
          <t>HVAC (Marine)</t>
        </is>
      </c>
      <c r="F1088" t="inlineStr">
        <is>
          <t>Oil improved</t>
        </is>
      </c>
      <c r="G1088" t="inlineStr">
        <is>
          <t>service_request</t>
        </is>
      </c>
      <c r="J1088" t="inlineStr">
        <is>
          <t>CIMS.CAN.BC.Commercial.Motive Power</t>
        </is>
      </c>
      <c r="K1088" t="inlineStr">
        <is>
          <t>annual_tech</t>
        </is>
      </c>
      <c r="L1088">
        <f t="array" ref="L1088">INDEX([1]!annual_data,_xlfn.XMATCH(_xlfn.CONCAT(
SUBSTITUTE($A1088,LEFT($A1088,FIND($C1088,$A1088)+LEN($C1088)-1),),
$F1088,
$G1088:$I1088,
SUBSTITUTE($J1088,LEFT($A1088,FIND($C1088,$A1088)+LEN($C1088)-1),)),
[1]!annual_index),_xlfn.XMATCH(L$2,[1]!annual_header))</f>
        <v/>
      </c>
      <c r="M1088">
        <f t="array" ref="M1088">INDEX([1]!annual_data,_xlfn.XMATCH(_xlfn.CONCAT(
SUBSTITUTE($A1088,LEFT($A1088,FIND($C1088,$A1088)+LEN($C1088)-1),),
$F1088,
$G1088:$I1088,
SUBSTITUTE($J1088,LEFT($A1088,FIND($C1088,$A1088)+LEN($C1088)-1),)),
[1]!annual_index),_xlfn.XMATCH(M$2,[1]!annual_header))</f>
        <v/>
      </c>
      <c r="N1088">
        <f>M1088</f>
        <v/>
      </c>
      <c r="O1088">
        <f>N1088</f>
        <v/>
      </c>
      <c r="P1088">
        <f>O1088</f>
        <v/>
      </c>
      <c r="Q1088">
        <f>P1088</f>
        <v/>
      </c>
      <c r="R1088">
        <f>Q1088</f>
        <v/>
      </c>
      <c r="S1088">
        <f>R1088</f>
        <v/>
      </c>
      <c r="T1088">
        <f>S1088</f>
        <v/>
      </c>
      <c r="U1088">
        <f>T1088</f>
        <v/>
      </c>
      <c r="V1088">
        <f>U1088</f>
        <v/>
      </c>
      <c r="W1088">
        <f>V1088</f>
        <v/>
      </c>
    </row>
    <row r="1089">
      <c r="A1089" t="inlineStr">
        <is>
          <t>CIMS.CAN.BC.Commercial.HVAC (Marine)</t>
        </is>
      </c>
      <c r="B1089" t="inlineStr">
        <is>
          <t>Service</t>
        </is>
      </c>
      <c r="C1089" t="inlineStr">
        <is>
          <t>BC</t>
        </is>
      </c>
      <c r="D1089" t="inlineStr">
        <is>
          <t>Commercial</t>
        </is>
      </c>
      <c r="E1089" t="inlineStr">
        <is>
          <t>HVAC (Marine)</t>
        </is>
      </c>
      <c r="F1089" t="inlineStr">
        <is>
          <t>Oil improved</t>
        </is>
      </c>
      <c r="G1089" t="inlineStr">
        <is>
          <t>service_request</t>
        </is>
      </c>
      <c r="J1089" t="inlineStr">
        <is>
          <t>CIMS.Generic Fuels.Fuel Oil</t>
        </is>
      </c>
      <c r="K1089" t="inlineStr">
        <is>
          <t>annual_tech</t>
        </is>
      </c>
      <c r="L1089">
        <f t="array" ref="L1089">INDEX([1]!annual_data,_xlfn.XMATCH(_xlfn.CONCAT(
SUBSTITUTE($A1089,LEFT($A1089,FIND($C1089,$A1089)+LEN($C1089)-1),),
$F1089,
$G1089:$I1089,
SUBSTITUTE($J1089,LEFT($A1089,FIND($C1089,$A1089)+LEN($C1089)-1),)),
[1]!annual_index),_xlfn.XMATCH(L$2,[1]!annual_header))</f>
        <v/>
      </c>
      <c r="M1089">
        <f t="array" ref="M1089">INDEX([1]!annual_data,_xlfn.XMATCH(_xlfn.CONCAT(
SUBSTITUTE($A1089,LEFT($A1089,FIND($C1089,$A1089)+LEN($C1089)-1),),
$F1089,
$G1089:$I1089,
SUBSTITUTE($J1089,LEFT($A1089,FIND($C1089,$A1089)+LEN($C1089)-1),)),
[1]!annual_index),_xlfn.XMATCH(M$2,[1]!annual_header))</f>
        <v/>
      </c>
      <c r="N1089">
        <f>M1089</f>
        <v/>
      </c>
      <c r="O1089">
        <f>N1089</f>
        <v/>
      </c>
      <c r="P1089">
        <f>O1089</f>
        <v/>
      </c>
      <c r="Q1089">
        <f>P1089</f>
        <v/>
      </c>
      <c r="R1089">
        <f>Q1089</f>
        <v/>
      </c>
      <c r="S1089">
        <f>R1089</f>
        <v/>
      </c>
      <c r="T1089">
        <f>S1089</f>
        <v/>
      </c>
      <c r="U1089">
        <f>T1089</f>
        <v/>
      </c>
      <c r="V1089">
        <f>U1089</f>
        <v/>
      </c>
      <c r="W1089">
        <f>V1089</f>
        <v/>
      </c>
    </row>
    <row r="1090">
      <c r="A1090" t="inlineStr">
        <is>
          <t>CIMS.CAN.BC.Commercial.HVAC (Marine)</t>
        </is>
      </c>
      <c r="B1090" t="inlineStr">
        <is>
          <t>Service</t>
        </is>
      </c>
      <c r="C1090" t="inlineStr">
        <is>
          <t>BC</t>
        </is>
      </c>
      <c r="D1090" t="inlineStr">
        <is>
          <t>Commercial</t>
        </is>
      </c>
      <c r="E1090" t="inlineStr">
        <is>
          <t>HVAC (Marine)</t>
        </is>
      </c>
      <c r="F1090" t="inlineStr">
        <is>
          <t>Electric - GSHP</t>
        </is>
      </c>
      <c r="G1090" t="inlineStr">
        <is>
          <t>technology</t>
        </is>
      </c>
    </row>
    <row r="1091">
      <c r="A1091" t="inlineStr">
        <is>
          <t>CIMS.CAN.BC.Commercial.HVAC (Marine)</t>
        </is>
      </c>
      <c r="B1091" t="inlineStr">
        <is>
          <t>Service</t>
        </is>
      </c>
      <c r="C1091" t="inlineStr">
        <is>
          <t>BC</t>
        </is>
      </c>
      <c r="D1091" t="inlineStr">
        <is>
          <t>Commercial</t>
        </is>
      </c>
      <c r="E1091" t="inlineStr">
        <is>
          <t>HVAC (Marine)</t>
        </is>
      </c>
      <c r="F1091" t="inlineStr">
        <is>
          <t>Electric - GSHP</t>
        </is>
      </c>
      <c r="G1091" t="inlineStr">
        <is>
          <t>available</t>
        </is>
      </c>
      <c r="K1091" t="inlineStr">
        <is>
          <t>constant_tech</t>
        </is>
      </c>
      <c r="L1091" t="inlineStr">
        <is>
          <t>Year</t>
        </is>
      </c>
      <c r="M1091">
        <f t="array" ref="M1091">INDEX([1]!constant_data,_xlfn.XMATCH(_xlfn.CONCAT(
SUBSTITUTE($A1091,LEFT($A1091,FIND($C1091,$A1091)+LEN($C1091)-1),),
$F1091,
$H1091:$I1091,
SUBSTITUTE($J1091,LEFT($A1091,FIND($C1091,$A1091)+LEN($C1091)-1),)),
[1]!constant_index),_xlfn.XMATCH($G1091,[1]!constant_header))</f>
        <v/>
      </c>
      <c r="N1091">
        <f>M1091</f>
        <v/>
      </c>
      <c r="O1091">
        <f>N1091</f>
        <v/>
      </c>
      <c r="P1091">
        <f>O1091</f>
        <v/>
      </c>
      <c r="Q1091">
        <f>P1091</f>
        <v/>
      </c>
      <c r="R1091">
        <f>Q1091</f>
        <v/>
      </c>
      <c r="S1091">
        <f>R1091</f>
        <v/>
      </c>
      <c r="T1091">
        <f>S1091</f>
        <v/>
      </c>
      <c r="U1091">
        <f>T1091</f>
        <v/>
      </c>
      <c r="V1091">
        <f>U1091</f>
        <v/>
      </c>
      <c r="W1091">
        <f>V1091</f>
        <v/>
      </c>
    </row>
    <row r="1092">
      <c r="A1092" t="inlineStr">
        <is>
          <t>CIMS.CAN.BC.Commercial.HVAC (Marine)</t>
        </is>
      </c>
      <c r="B1092" t="inlineStr">
        <is>
          <t>Service</t>
        </is>
      </c>
      <c r="C1092" t="inlineStr">
        <is>
          <t>BC</t>
        </is>
      </c>
      <c r="D1092" t="inlineStr">
        <is>
          <t>Commercial</t>
        </is>
      </c>
      <c r="E1092" t="inlineStr">
        <is>
          <t>HVAC (Marine)</t>
        </is>
      </c>
      <c r="F1092" t="inlineStr">
        <is>
          <t>Electric - GSHP</t>
        </is>
      </c>
      <c r="G1092" t="inlineStr">
        <is>
          <t>unavailable</t>
        </is>
      </c>
      <c r="K1092" t="inlineStr">
        <is>
          <t>constant_tech</t>
        </is>
      </c>
      <c r="L1092" t="inlineStr">
        <is>
          <t>Year</t>
        </is>
      </c>
      <c r="M1092">
        <f t="array" ref="M1092">INDEX([1]!constant_data,_xlfn.XMATCH(_xlfn.CONCAT(
SUBSTITUTE($A1092,LEFT($A1092,FIND($C1092,$A1092)+LEN($C1092)-1),),
$F1092,
$H1092:$I1092,
SUBSTITUTE($J1092,LEFT($A1092,FIND($C1092,$A1092)+LEN($C1092)-1),)),
[1]!constant_index),_xlfn.XMATCH($G1092,[1]!constant_header))</f>
        <v/>
      </c>
      <c r="N1092">
        <f>M1092</f>
        <v/>
      </c>
      <c r="O1092">
        <f>N1092</f>
        <v/>
      </c>
      <c r="P1092">
        <f>O1092</f>
        <v/>
      </c>
      <c r="Q1092">
        <f>P1092</f>
        <v/>
      </c>
      <c r="R1092">
        <f>Q1092</f>
        <v/>
      </c>
      <c r="S1092">
        <f>R1092</f>
        <v/>
      </c>
      <c r="T1092">
        <f>S1092</f>
        <v/>
      </c>
      <c r="U1092">
        <f>T1092</f>
        <v/>
      </c>
      <c r="V1092">
        <f>U1092</f>
        <v/>
      </c>
      <c r="W1092">
        <f>V1092</f>
        <v/>
      </c>
    </row>
    <row r="1093">
      <c r="A1093" t="inlineStr">
        <is>
          <t>CIMS.CAN.BC.Commercial.HVAC (Marine)</t>
        </is>
      </c>
      <c r="B1093" t="inlineStr">
        <is>
          <t>Service</t>
        </is>
      </c>
      <c r="C1093" t="inlineStr">
        <is>
          <t>BC</t>
        </is>
      </c>
      <c r="D1093" t="inlineStr">
        <is>
          <t>Commercial</t>
        </is>
      </c>
      <c r="E1093" t="inlineStr">
        <is>
          <t>HVAC (Marine)</t>
        </is>
      </c>
      <c r="F1093" t="inlineStr">
        <is>
          <t>Electric - GSHP</t>
        </is>
      </c>
      <c r="G1093" t="inlineStr">
        <is>
          <t>lifetime</t>
        </is>
      </c>
      <c r="K1093" t="inlineStr">
        <is>
          <t>constant_tech</t>
        </is>
      </c>
      <c r="L1093" t="inlineStr">
        <is>
          <t>Years</t>
        </is>
      </c>
      <c r="M1093">
        <f t="array" ref="M1093">INDEX([1]!constant_data,_xlfn.XMATCH(_xlfn.CONCAT(
SUBSTITUTE($A1093,LEFT($A1093,FIND($C1093,$A1093)+LEN($C1093)-1),),
$F1093,
$H1093:$I1093,
SUBSTITUTE($J1093,LEFT($A1093,FIND($C1093,$A1093)+LEN($C1093)-1),)),
[1]!constant_index),_xlfn.XMATCH($G1093,[1]!constant_header))</f>
        <v/>
      </c>
      <c r="N1093">
        <f>M1093</f>
        <v/>
      </c>
      <c r="O1093">
        <f>N1093</f>
        <v/>
      </c>
      <c r="P1093">
        <f>O1093</f>
        <v/>
      </c>
      <c r="Q1093">
        <f>P1093</f>
        <v/>
      </c>
      <c r="R1093">
        <f>Q1093</f>
        <v/>
      </c>
      <c r="S1093">
        <f>R1093</f>
        <v/>
      </c>
      <c r="T1093">
        <f>S1093</f>
        <v/>
      </c>
      <c r="U1093">
        <f>T1093</f>
        <v/>
      </c>
      <c r="V1093">
        <f>U1093</f>
        <v/>
      </c>
      <c r="W1093">
        <f>V1093</f>
        <v/>
      </c>
    </row>
    <row r="1094">
      <c r="A1094" t="inlineStr">
        <is>
          <t>CIMS.CAN.BC.Commercial.HVAC (Marine)</t>
        </is>
      </c>
      <c r="B1094" t="inlineStr">
        <is>
          <t>Service</t>
        </is>
      </c>
      <c r="C1094" t="inlineStr">
        <is>
          <t>BC</t>
        </is>
      </c>
      <c r="D1094" t="inlineStr">
        <is>
          <t>Commercial</t>
        </is>
      </c>
      <c r="E1094" t="inlineStr">
        <is>
          <t>HVAC (Marine)</t>
        </is>
      </c>
      <c r="F1094" t="inlineStr">
        <is>
          <t>Electric - GSHP</t>
        </is>
      </c>
      <c r="G1094" t="inlineStr">
        <is>
          <t>market_share_total</t>
        </is>
      </c>
      <c r="K1094" t="inlineStr">
        <is>
          <t>annual_region_tech</t>
        </is>
      </c>
      <c r="L1094" t="inlineStr">
        <is>
          <t>%</t>
        </is>
      </c>
      <c r="M1094">
        <f t="array" ref="M1094">INDEX([1]!annual_data,_xlfn.XMATCH(_xlfn.CONCAT(
SUBSTITUTE($A1094,LEFT($A1094,FIND($C1094,$A1094)+LEN($C1094)-1),),
$C1094,
$F1094,
$G1094:$I1094,
SUBSTITUTE($J1094,LEFT($A1094,FIND($C1094,$A1094)+LEN($C1094)-1),)),
[1]!annual_index),_xlfn.XMATCH(M$2,[1]!annual_header))</f>
        <v/>
      </c>
    </row>
    <row r="1095">
      <c r="A1095" t="inlineStr">
        <is>
          <t>CIMS.CAN.BC.Commercial.HVAC (Marine)</t>
        </is>
      </c>
      <c r="B1095" t="inlineStr">
        <is>
          <t>Service</t>
        </is>
      </c>
      <c r="C1095" t="inlineStr">
        <is>
          <t>BC</t>
        </is>
      </c>
      <c r="D1095" t="inlineStr">
        <is>
          <t>Commercial</t>
        </is>
      </c>
      <c r="E1095" t="inlineStr">
        <is>
          <t>HVAC (Marine)</t>
        </is>
      </c>
      <c r="F1095" t="inlineStr">
        <is>
          <t>Electric - GSHP</t>
        </is>
      </c>
      <c r="G1095" t="inlineStr">
        <is>
          <t>output</t>
        </is>
      </c>
      <c r="K1095" t="inlineStr">
        <is>
          <t>constant_tech</t>
        </is>
      </c>
      <c r="L1095" t="inlineStr">
        <is>
          <t>node unit</t>
        </is>
      </c>
      <c r="M1095">
        <f t="array" ref="M1095">INDEX([1]!constant_data,_xlfn.XMATCH(_xlfn.CONCAT(
SUBSTITUTE($A1095,LEFT($A1095,FIND($C1095,$A1095)+LEN($C1095)-1),),
$F1095,
$H1095:$I1095,
SUBSTITUTE($J1095,LEFT($A1095,FIND($C1095,$A1095)+LEN($C1095)-1),)),
[1]!constant_index),_xlfn.XMATCH($G1095,[1]!constant_header))</f>
        <v/>
      </c>
      <c r="N1095">
        <f>M1095</f>
        <v/>
      </c>
      <c r="O1095">
        <f>N1095</f>
        <v/>
      </c>
      <c r="P1095">
        <f>O1095</f>
        <v/>
      </c>
      <c r="Q1095">
        <f>P1095</f>
        <v/>
      </c>
      <c r="R1095">
        <f>Q1095</f>
        <v/>
      </c>
      <c r="S1095">
        <f>R1095</f>
        <v/>
      </c>
      <c r="T1095">
        <f>S1095</f>
        <v/>
      </c>
      <c r="U1095">
        <f>T1095</f>
        <v/>
      </c>
      <c r="V1095">
        <f>U1095</f>
        <v/>
      </c>
      <c r="W1095">
        <f>V1095</f>
        <v/>
      </c>
    </row>
    <row r="1096">
      <c r="A1096" t="inlineStr">
        <is>
          <t>CIMS.CAN.BC.Commercial.HVAC (Marine)</t>
        </is>
      </c>
      <c r="B1096" t="inlineStr">
        <is>
          <t>Service</t>
        </is>
      </c>
      <c r="C1096" t="inlineStr">
        <is>
          <t>BC</t>
        </is>
      </c>
      <c r="D1096" t="inlineStr">
        <is>
          <t>Commercial</t>
        </is>
      </c>
      <c r="E1096" t="inlineStr">
        <is>
          <t>HVAC (Marine)</t>
        </is>
      </c>
      <c r="F1096" t="inlineStr">
        <is>
          <t>Electric - GSHP</t>
        </is>
      </c>
      <c r="G1096" t="inlineStr">
        <is>
          <t>fcc</t>
        </is>
      </c>
      <c r="K1096" t="inlineStr">
        <is>
          <t>constant_tech</t>
        </is>
      </c>
      <c r="L1096" t="inlineStr">
        <is>
          <t>$</t>
        </is>
      </c>
      <c r="M1096">
        <f t="array" ref="M1096">INDEX([1]!constant_data,_xlfn.XMATCH(_xlfn.CONCAT(
SUBSTITUTE($A1096,LEFT($A1096,FIND($C1096,$A1096)+LEN($C1096)-1),),
$F1096,
$H1096:$I1096,
SUBSTITUTE($J1096,LEFT($A1096,FIND($C1096,$A1096)+LEN($C1096)-1),)),
[1]!constant_index),_xlfn.XMATCH($G1096,[1]!constant_header))</f>
        <v/>
      </c>
      <c r="N1096">
        <f>M1096</f>
        <v/>
      </c>
      <c r="O1096">
        <f>N1096</f>
        <v/>
      </c>
      <c r="P1096">
        <f>O1096</f>
        <v/>
      </c>
      <c r="Q1096">
        <f>P1096</f>
        <v/>
      </c>
      <c r="R1096">
        <f>Q1096</f>
        <v/>
      </c>
      <c r="S1096">
        <f>R1096</f>
        <v/>
      </c>
      <c r="T1096">
        <f>S1096</f>
        <v/>
      </c>
      <c r="U1096">
        <f>T1096</f>
        <v/>
      </c>
      <c r="V1096">
        <f>U1096</f>
        <v/>
      </c>
      <c r="W1096">
        <f>V1096</f>
        <v/>
      </c>
    </row>
    <row r="1097">
      <c r="A1097" t="inlineStr">
        <is>
          <t>CIMS.CAN.BC.Commercial.HVAC (Marine)</t>
        </is>
      </c>
      <c r="B1097" t="inlineStr">
        <is>
          <t>Service</t>
        </is>
      </c>
      <c r="C1097" t="inlineStr">
        <is>
          <t>BC</t>
        </is>
      </c>
      <c r="D1097" t="inlineStr">
        <is>
          <t>Commercial</t>
        </is>
      </c>
      <c r="E1097" t="inlineStr">
        <is>
          <t>HVAC (Marine)</t>
        </is>
      </c>
      <c r="F1097" t="inlineStr">
        <is>
          <t>Electric - GSHP</t>
        </is>
      </c>
      <c r="G1097" t="inlineStr">
        <is>
          <t>fom</t>
        </is>
      </c>
      <c r="K1097" t="inlineStr">
        <is>
          <t>constant_tech</t>
        </is>
      </c>
      <c r="L1097" t="inlineStr">
        <is>
          <t>$</t>
        </is>
      </c>
      <c r="M1097">
        <f t="array" ref="M1097">INDEX([1]!constant_data,_xlfn.XMATCH(_xlfn.CONCAT(
SUBSTITUTE($A1097,LEFT($A1097,FIND($C1097,$A1097)+LEN($C1097)-1),),
$F1097,
$H1097:$I1097,
SUBSTITUTE($J1097,LEFT($A1097,FIND($C1097,$A1097)+LEN($C1097)-1),)),
[1]!constant_index),_xlfn.XMATCH($G1097,[1]!constant_header))</f>
        <v/>
      </c>
      <c r="N1097">
        <f>M1097</f>
        <v/>
      </c>
      <c r="O1097">
        <f>N1097</f>
        <v/>
      </c>
      <c r="P1097">
        <f>O1097</f>
        <v/>
      </c>
      <c r="Q1097">
        <f>P1097</f>
        <v/>
      </c>
      <c r="R1097">
        <f>Q1097</f>
        <v/>
      </c>
      <c r="S1097">
        <f>R1097</f>
        <v/>
      </c>
      <c r="T1097">
        <f>S1097</f>
        <v/>
      </c>
      <c r="U1097">
        <f>T1097</f>
        <v/>
      </c>
      <c r="V1097">
        <f>U1097</f>
        <v/>
      </c>
      <c r="W1097">
        <f>V1097</f>
        <v/>
      </c>
    </row>
    <row r="1098">
      <c r="A1098" t="inlineStr">
        <is>
          <t>CIMS.CAN.BC.Commercial.HVAC (Marine)</t>
        </is>
      </c>
      <c r="B1098" t="inlineStr">
        <is>
          <t>Service</t>
        </is>
      </c>
      <c r="C1098" t="inlineStr">
        <is>
          <t>BC</t>
        </is>
      </c>
      <c r="D1098" t="inlineStr">
        <is>
          <t>Commercial</t>
        </is>
      </c>
      <c r="E1098" t="inlineStr">
        <is>
          <t>HVAC (Marine)</t>
        </is>
      </c>
      <c r="F1098" t="inlineStr">
        <is>
          <t>Electric - GSHP</t>
        </is>
      </c>
      <c r="G1098" t="inlineStr">
        <is>
          <t>service_request</t>
        </is>
      </c>
      <c r="J1098" t="inlineStr">
        <is>
          <t>CIMS.CAN.BC.Commercial.Motive Power</t>
        </is>
      </c>
      <c r="K1098" t="inlineStr">
        <is>
          <t>annual_tech</t>
        </is>
      </c>
      <c r="L1098">
        <f t="array" ref="L1098">INDEX([1]!annual_data,_xlfn.XMATCH(_xlfn.CONCAT(
SUBSTITUTE($A1098,LEFT($A1098,FIND($C1098,$A1098)+LEN($C1098)-1),),
$F1098,
$G1098:$I1098,
SUBSTITUTE($J1098,LEFT($A1098,FIND($C1098,$A1098)+LEN($C1098)-1),)),
[1]!annual_index),_xlfn.XMATCH(L$2,[1]!annual_header))</f>
        <v/>
      </c>
      <c r="M1098">
        <f t="array" ref="M1098">INDEX([1]!annual_data,_xlfn.XMATCH(_xlfn.CONCAT(
SUBSTITUTE($A1098,LEFT($A1098,FIND($C1098,$A1098)+LEN($C1098)-1),),
$F1098,
$G1098:$I1098,
SUBSTITUTE($J1098,LEFT($A1098,FIND($C1098,$A1098)+LEN($C1098)-1),)),
[1]!annual_index),_xlfn.XMATCH(M$2,[1]!annual_header))</f>
        <v/>
      </c>
      <c r="N1098">
        <f>M1098</f>
        <v/>
      </c>
      <c r="O1098">
        <f>N1098</f>
        <v/>
      </c>
      <c r="P1098">
        <f>O1098</f>
        <v/>
      </c>
      <c r="Q1098">
        <f>P1098</f>
        <v/>
      </c>
      <c r="R1098">
        <f>Q1098</f>
        <v/>
      </c>
      <c r="S1098">
        <f>R1098</f>
        <v/>
      </c>
      <c r="T1098">
        <f>S1098</f>
        <v/>
      </c>
      <c r="U1098">
        <f>T1098</f>
        <v/>
      </c>
      <c r="V1098">
        <f>U1098</f>
        <v/>
      </c>
      <c r="W1098">
        <f>V1098</f>
        <v/>
      </c>
    </row>
    <row r="1099">
      <c r="A1099" t="inlineStr">
        <is>
          <t>CIMS.CAN.BC.Commercial.HVAC (Marine)</t>
        </is>
      </c>
      <c r="B1099" t="inlineStr">
        <is>
          <t>Service</t>
        </is>
      </c>
      <c r="C1099" t="inlineStr">
        <is>
          <t>BC</t>
        </is>
      </c>
      <c r="D1099" t="inlineStr">
        <is>
          <t>Commercial</t>
        </is>
      </c>
      <c r="E1099" t="inlineStr">
        <is>
          <t>HVAC (Marine)</t>
        </is>
      </c>
      <c r="F1099" t="inlineStr">
        <is>
          <t>Electric - GSHP</t>
        </is>
      </c>
      <c r="G1099" t="inlineStr">
        <is>
          <t>service_request</t>
        </is>
      </c>
      <c r="J1099" t="inlineStr">
        <is>
          <t>CIMS.CAN.BC.Commercial.Cooling</t>
        </is>
      </c>
      <c r="K1099" t="inlineStr">
        <is>
          <t>annual_tech</t>
        </is>
      </c>
      <c r="L1099">
        <f t="array" ref="L1099">INDEX([1]!annual_data,_xlfn.XMATCH(_xlfn.CONCAT(
SUBSTITUTE($A1099,LEFT($A1099,FIND($C1099,$A1099)+LEN($C1099)-1),),
$F1099,
$G1099:$I1099,
SUBSTITUTE($J1099,LEFT($A1099,FIND($C1099,$A1099)+LEN($C1099)-1),)),
[1]!annual_index),_xlfn.XMATCH(L$2,[1]!annual_header))</f>
        <v/>
      </c>
      <c r="M1099">
        <f t="array" ref="M1099">INDEX([1]!annual_data,_xlfn.XMATCH(_xlfn.CONCAT(
SUBSTITUTE($A1099,LEFT($A1099,FIND($C1099,$A1099)+LEN($C1099)-1),),
$F1099,
$G1099:$I1099,
SUBSTITUTE($J1099,LEFT($A1099,FIND($C1099,$A1099)+LEN($C1099)-1),)),
[1]!annual_index),_xlfn.XMATCH(M$2,[1]!annual_header))</f>
        <v/>
      </c>
      <c r="N1099">
        <f>M1099</f>
        <v/>
      </c>
      <c r="O1099">
        <f>N1099</f>
        <v/>
      </c>
      <c r="P1099">
        <f>O1099</f>
        <v/>
      </c>
      <c r="Q1099">
        <f>P1099</f>
        <v/>
      </c>
      <c r="R1099">
        <f>Q1099</f>
        <v/>
      </c>
      <c r="S1099">
        <f>R1099</f>
        <v/>
      </c>
      <c r="T1099">
        <f>S1099</f>
        <v/>
      </c>
      <c r="U1099">
        <f>T1099</f>
        <v/>
      </c>
      <c r="V1099">
        <f>U1099</f>
        <v/>
      </c>
      <c r="W1099">
        <f>V1099</f>
        <v/>
      </c>
    </row>
    <row r="1100">
      <c r="A1100" t="inlineStr">
        <is>
          <t>CIMS.CAN.BC.Commercial.HVAC (Marine)</t>
        </is>
      </c>
      <c r="B1100" t="inlineStr">
        <is>
          <t>Service</t>
        </is>
      </c>
      <c r="C1100" t="inlineStr">
        <is>
          <t>BC</t>
        </is>
      </c>
      <c r="D1100" t="inlineStr">
        <is>
          <t>Commercial</t>
        </is>
      </c>
      <c r="E1100" t="inlineStr">
        <is>
          <t>HVAC (Marine)</t>
        </is>
      </c>
      <c r="F1100" t="inlineStr">
        <is>
          <t>Electric - GSHP</t>
        </is>
      </c>
      <c r="G1100" t="inlineStr">
        <is>
          <t>service_request</t>
        </is>
      </c>
      <c r="J1100" t="inlineStr">
        <is>
          <t>CIMS.CAN.BC.Electricity</t>
        </is>
      </c>
      <c r="K1100" t="inlineStr">
        <is>
          <t>annual_tech</t>
        </is>
      </c>
      <c r="L1100">
        <f t="array" ref="L1100">INDEX([1]!annual_data,_xlfn.XMATCH(_xlfn.CONCAT(
SUBSTITUTE($A1100,LEFT($A1100,FIND($C1100,$A1100)+LEN($C1100)-1),),
$F1100,
$G1100:$I1100,
SUBSTITUTE($J1100,LEFT($A1100,FIND($C1100,$A1100)+LEN($C1100)-1),)),
[1]!annual_index),_xlfn.XMATCH(L$2,[1]!annual_header))</f>
        <v/>
      </c>
      <c r="M1100">
        <f t="array" ref="M1100">INDEX([1]!annual_data,_xlfn.XMATCH(_xlfn.CONCAT(
SUBSTITUTE($A1100,LEFT($A1100,FIND($C1100,$A1100)+LEN($C1100)-1),),
$F1100,
$G1100:$I1100,
SUBSTITUTE($J1100,LEFT($A1100,FIND($C1100,$A1100)+LEN($C1100)-1),)),
[1]!annual_index),_xlfn.XMATCH(M$2,[1]!annual_header))</f>
        <v/>
      </c>
      <c r="N1100">
        <f>M1100</f>
        <v/>
      </c>
      <c r="O1100">
        <f>N1100</f>
        <v/>
      </c>
      <c r="P1100">
        <f>O1100</f>
        <v/>
      </c>
      <c r="Q1100">
        <f>P1100</f>
        <v/>
      </c>
      <c r="R1100">
        <f>Q1100</f>
        <v/>
      </c>
      <c r="S1100">
        <f>R1100</f>
        <v/>
      </c>
      <c r="T1100">
        <f>S1100</f>
        <v/>
      </c>
      <c r="U1100">
        <f>T1100</f>
        <v/>
      </c>
      <c r="V1100">
        <f>U1100</f>
        <v/>
      </c>
      <c r="W1100">
        <f>V1100</f>
        <v/>
      </c>
    </row>
    <row r="1101">
      <c r="A1101" t="inlineStr">
        <is>
          <t>CIMS.CAN.BC.Commercial.HVAC (Marine)</t>
        </is>
      </c>
      <c r="B1101" t="inlineStr">
        <is>
          <t>Service</t>
        </is>
      </c>
      <c r="C1101" t="inlineStr">
        <is>
          <t>BC</t>
        </is>
      </c>
      <c r="D1101" t="inlineStr">
        <is>
          <t>Commercial</t>
        </is>
      </c>
      <c r="E1101" t="inlineStr">
        <is>
          <t>HVAC (Marine)</t>
        </is>
      </c>
      <c r="F1101" t="inlineStr">
        <is>
          <t>Electric existing</t>
        </is>
      </c>
      <c r="G1101" t="inlineStr">
        <is>
          <t>technology</t>
        </is>
      </c>
    </row>
    <row r="1102">
      <c r="A1102" t="inlineStr">
        <is>
          <t>CIMS.CAN.BC.Commercial.HVAC (Marine)</t>
        </is>
      </c>
      <c r="B1102" t="inlineStr">
        <is>
          <t>Service</t>
        </is>
      </c>
      <c r="C1102" t="inlineStr">
        <is>
          <t>BC</t>
        </is>
      </c>
      <c r="D1102" t="inlineStr">
        <is>
          <t>Commercial</t>
        </is>
      </c>
      <c r="E1102" t="inlineStr">
        <is>
          <t>HVAC (Marine)</t>
        </is>
      </c>
      <c r="F1102" t="inlineStr">
        <is>
          <t>Electric existing</t>
        </is>
      </c>
      <c r="G1102" t="inlineStr">
        <is>
          <t>available</t>
        </is>
      </c>
      <c r="K1102" t="inlineStr">
        <is>
          <t>constant_tech</t>
        </is>
      </c>
      <c r="L1102" t="inlineStr">
        <is>
          <t>Year</t>
        </is>
      </c>
      <c r="M1102">
        <f t="array" ref="M1102">INDEX([1]!constant_data,_xlfn.XMATCH(_xlfn.CONCAT(
SUBSTITUTE($A1102,LEFT($A1102,FIND($C1102,$A1102)+LEN($C1102)-1),),
$F1102,
$H1102:$I1102,
SUBSTITUTE($J1102,LEFT($A1102,FIND($C1102,$A1102)+LEN($C1102)-1),)),
[1]!constant_index),_xlfn.XMATCH($G1102,[1]!constant_header))</f>
        <v/>
      </c>
      <c r="N1102">
        <f>M1102</f>
        <v/>
      </c>
      <c r="O1102">
        <f>N1102</f>
        <v/>
      </c>
      <c r="P1102">
        <f>O1102</f>
        <v/>
      </c>
      <c r="Q1102">
        <f>P1102</f>
        <v/>
      </c>
      <c r="R1102">
        <f>Q1102</f>
        <v/>
      </c>
      <c r="S1102">
        <f>R1102</f>
        <v/>
      </c>
      <c r="T1102">
        <f>S1102</f>
        <v/>
      </c>
      <c r="U1102">
        <f>T1102</f>
        <v/>
      </c>
      <c r="V1102">
        <f>U1102</f>
        <v/>
      </c>
      <c r="W1102">
        <f>V1102</f>
        <v/>
      </c>
    </row>
    <row r="1103">
      <c r="A1103" t="inlineStr">
        <is>
          <t>CIMS.CAN.BC.Commercial.HVAC (Marine)</t>
        </is>
      </c>
      <c r="B1103" t="inlineStr">
        <is>
          <t>Service</t>
        </is>
      </c>
      <c r="C1103" t="inlineStr">
        <is>
          <t>BC</t>
        </is>
      </c>
      <c r="D1103" t="inlineStr">
        <is>
          <t>Commercial</t>
        </is>
      </c>
      <c r="E1103" t="inlineStr">
        <is>
          <t>HVAC (Marine)</t>
        </is>
      </c>
      <c r="F1103" t="inlineStr">
        <is>
          <t>Electric existing</t>
        </is>
      </c>
      <c r="G1103" t="inlineStr">
        <is>
          <t>unavailable</t>
        </is>
      </c>
      <c r="K1103" t="inlineStr">
        <is>
          <t>constant_tech</t>
        </is>
      </c>
      <c r="L1103" t="inlineStr">
        <is>
          <t>Year</t>
        </is>
      </c>
      <c r="M1103">
        <f t="array" ref="M1103">INDEX([1]!constant_data,_xlfn.XMATCH(_xlfn.CONCAT(
SUBSTITUTE($A1103,LEFT($A1103,FIND($C1103,$A1103)+LEN($C1103)-1),),
$F1103,
$H1103:$I1103,
SUBSTITUTE($J1103,LEFT($A1103,FIND($C1103,$A1103)+LEN($C1103)-1),)),
[1]!constant_index),_xlfn.XMATCH($G1103,[1]!constant_header))</f>
        <v/>
      </c>
      <c r="N1103">
        <f>M1103</f>
        <v/>
      </c>
      <c r="O1103">
        <f>N1103</f>
        <v/>
      </c>
      <c r="P1103">
        <f>O1103</f>
        <v/>
      </c>
      <c r="Q1103">
        <f>P1103</f>
        <v/>
      </c>
      <c r="R1103">
        <f>Q1103</f>
        <v/>
      </c>
      <c r="S1103">
        <f>R1103</f>
        <v/>
      </c>
      <c r="T1103">
        <f>S1103</f>
        <v/>
      </c>
      <c r="U1103">
        <f>T1103</f>
        <v/>
      </c>
      <c r="V1103">
        <f>U1103</f>
        <v/>
      </c>
      <c r="W1103">
        <f>V1103</f>
        <v/>
      </c>
    </row>
    <row r="1104">
      <c r="A1104" t="inlineStr">
        <is>
          <t>CIMS.CAN.BC.Commercial.HVAC (Marine)</t>
        </is>
      </c>
      <c r="B1104" t="inlineStr">
        <is>
          <t>Service</t>
        </is>
      </c>
      <c r="C1104" t="inlineStr">
        <is>
          <t>BC</t>
        </is>
      </c>
      <c r="D1104" t="inlineStr">
        <is>
          <t>Commercial</t>
        </is>
      </c>
      <c r="E1104" t="inlineStr">
        <is>
          <t>HVAC (Marine)</t>
        </is>
      </c>
      <c r="F1104" t="inlineStr">
        <is>
          <t>Electric existing</t>
        </is>
      </c>
      <c r="G1104" t="inlineStr">
        <is>
          <t>lifetime</t>
        </is>
      </c>
      <c r="K1104" t="inlineStr">
        <is>
          <t>constant_tech</t>
        </is>
      </c>
      <c r="L1104" t="inlineStr">
        <is>
          <t>Years</t>
        </is>
      </c>
      <c r="M1104">
        <f t="array" ref="M1104">INDEX([1]!constant_data,_xlfn.XMATCH(_xlfn.CONCAT(
SUBSTITUTE($A1104,LEFT($A1104,FIND($C1104,$A1104)+LEN($C1104)-1),),
$F1104,
$H1104:$I1104,
SUBSTITUTE($J1104,LEFT($A1104,FIND($C1104,$A1104)+LEN($C1104)-1),)),
[1]!constant_index),_xlfn.XMATCH($G1104,[1]!constant_header))</f>
        <v/>
      </c>
      <c r="N1104">
        <f>M1104</f>
        <v/>
      </c>
      <c r="O1104">
        <f>N1104</f>
        <v/>
      </c>
      <c r="P1104">
        <f>O1104</f>
        <v/>
      </c>
      <c r="Q1104">
        <f>P1104</f>
        <v/>
      </c>
      <c r="R1104">
        <f>Q1104</f>
        <v/>
      </c>
      <c r="S1104">
        <f>R1104</f>
        <v/>
      </c>
      <c r="T1104">
        <f>S1104</f>
        <v/>
      </c>
      <c r="U1104">
        <f>T1104</f>
        <v/>
      </c>
      <c r="V1104">
        <f>U1104</f>
        <v/>
      </c>
      <c r="W1104">
        <f>V1104</f>
        <v/>
      </c>
    </row>
    <row r="1105">
      <c r="A1105" t="inlineStr">
        <is>
          <t>CIMS.CAN.BC.Commercial.HVAC (Marine)</t>
        </is>
      </c>
      <c r="B1105" t="inlineStr">
        <is>
          <t>Service</t>
        </is>
      </c>
      <c r="C1105" t="inlineStr">
        <is>
          <t>BC</t>
        </is>
      </c>
      <c r="D1105" t="inlineStr">
        <is>
          <t>Commercial</t>
        </is>
      </c>
      <c r="E1105" t="inlineStr">
        <is>
          <t>HVAC (Marine)</t>
        </is>
      </c>
      <c r="F1105" t="inlineStr">
        <is>
          <t>Electric existing</t>
        </is>
      </c>
      <c r="G1105" t="inlineStr">
        <is>
          <t>market_share_total</t>
        </is>
      </c>
      <c r="K1105" t="inlineStr">
        <is>
          <t>annual_region_tech</t>
        </is>
      </c>
      <c r="L1105" t="inlineStr">
        <is>
          <t>%</t>
        </is>
      </c>
      <c r="M1105">
        <f t="array" ref="M1105">INDEX([1]!annual_data,_xlfn.XMATCH(_xlfn.CONCAT(
SUBSTITUTE($A1105,LEFT($A1105,FIND($C1105,$A1105)+LEN($C1105)-1),),
$C1105,
$F1105,
$G1105:$I1105,
SUBSTITUTE($J1105,LEFT($A1105,FIND($C1105,$A1105)+LEN($C1105)-1),)),
[1]!annual_index),_xlfn.XMATCH(M$2,[1]!annual_header))</f>
        <v/>
      </c>
    </row>
    <row r="1106">
      <c r="A1106" t="inlineStr">
        <is>
          <t>CIMS.CAN.BC.Commercial.HVAC (Marine)</t>
        </is>
      </c>
      <c r="B1106" t="inlineStr">
        <is>
          <t>Service</t>
        </is>
      </c>
      <c r="C1106" t="inlineStr">
        <is>
          <t>BC</t>
        </is>
      </c>
      <c r="D1106" t="inlineStr">
        <is>
          <t>Commercial</t>
        </is>
      </c>
      <c r="E1106" t="inlineStr">
        <is>
          <t>HVAC (Marine)</t>
        </is>
      </c>
      <c r="F1106" t="inlineStr">
        <is>
          <t>Electric existing</t>
        </is>
      </c>
      <c r="G1106" t="inlineStr">
        <is>
          <t>output</t>
        </is>
      </c>
      <c r="K1106" t="inlineStr">
        <is>
          <t>constant_tech</t>
        </is>
      </c>
      <c r="L1106" t="inlineStr">
        <is>
          <t>node unit</t>
        </is>
      </c>
      <c r="M1106">
        <f t="array" ref="M1106">INDEX([1]!constant_data,_xlfn.XMATCH(_xlfn.CONCAT(
SUBSTITUTE($A1106,LEFT($A1106,FIND($C1106,$A1106)+LEN($C1106)-1),),
$F1106,
$H1106:$I1106,
SUBSTITUTE($J1106,LEFT($A1106,FIND($C1106,$A1106)+LEN($C1106)-1),)),
[1]!constant_index),_xlfn.XMATCH($G1106,[1]!constant_header))</f>
        <v/>
      </c>
      <c r="N1106">
        <f>M1106</f>
        <v/>
      </c>
      <c r="O1106">
        <f>N1106</f>
        <v/>
      </c>
      <c r="P1106">
        <f>O1106</f>
        <v/>
      </c>
      <c r="Q1106">
        <f>P1106</f>
        <v/>
      </c>
      <c r="R1106">
        <f>Q1106</f>
        <v/>
      </c>
      <c r="S1106">
        <f>R1106</f>
        <v/>
      </c>
      <c r="T1106">
        <f>S1106</f>
        <v/>
      </c>
      <c r="U1106">
        <f>T1106</f>
        <v/>
      </c>
      <c r="V1106">
        <f>U1106</f>
        <v/>
      </c>
      <c r="W1106">
        <f>V1106</f>
        <v/>
      </c>
    </row>
    <row r="1107">
      <c r="A1107" t="inlineStr">
        <is>
          <t>CIMS.CAN.BC.Commercial.HVAC (Marine)</t>
        </is>
      </c>
      <c r="B1107" t="inlineStr">
        <is>
          <t>Service</t>
        </is>
      </c>
      <c r="C1107" t="inlineStr">
        <is>
          <t>BC</t>
        </is>
      </c>
      <c r="D1107" t="inlineStr">
        <is>
          <t>Commercial</t>
        </is>
      </c>
      <c r="E1107" t="inlineStr">
        <is>
          <t>HVAC (Marine)</t>
        </is>
      </c>
      <c r="F1107" t="inlineStr">
        <is>
          <t>Electric existing</t>
        </is>
      </c>
      <c r="G1107" t="inlineStr">
        <is>
          <t>fcc</t>
        </is>
      </c>
      <c r="K1107" t="inlineStr">
        <is>
          <t>constant_tech</t>
        </is>
      </c>
      <c r="L1107" t="inlineStr">
        <is>
          <t>$</t>
        </is>
      </c>
      <c r="M1107">
        <f t="array" ref="M1107">INDEX([1]!constant_data,_xlfn.XMATCH(_xlfn.CONCAT(
SUBSTITUTE($A1107,LEFT($A1107,FIND($C1107,$A1107)+LEN($C1107)-1),),
$F1107,
$H1107:$I1107,
SUBSTITUTE($J1107,LEFT($A1107,FIND($C1107,$A1107)+LEN($C1107)-1),)),
[1]!constant_index),_xlfn.XMATCH($G1107,[1]!constant_header))</f>
        <v/>
      </c>
      <c r="N1107">
        <f>M1107</f>
        <v/>
      </c>
      <c r="O1107">
        <f>N1107</f>
        <v/>
      </c>
      <c r="P1107">
        <f>O1107</f>
        <v/>
      </c>
      <c r="Q1107">
        <f>P1107</f>
        <v/>
      </c>
      <c r="R1107">
        <f>Q1107</f>
        <v/>
      </c>
      <c r="S1107">
        <f>R1107</f>
        <v/>
      </c>
      <c r="T1107">
        <f>S1107</f>
        <v/>
      </c>
      <c r="U1107">
        <f>T1107</f>
        <v/>
      </c>
      <c r="V1107">
        <f>U1107</f>
        <v/>
      </c>
      <c r="W1107">
        <f>V1107</f>
        <v/>
      </c>
    </row>
    <row r="1108">
      <c r="A1108" t="inlineStr">
        <is>
          <t>CIMS.CAN.BC.Commercial.HVAC (Marine)</t>
        </is>
      </c>
      <c r="B1108" t="inlineStr">
        <is>
          <t>Service</t>
        </is>
      </c>
      <c r="C1108" t="inlineStr">
        <is>
          <t>BC</t>
        </is>
      </c>
      <c r="D1108" t="inlineStr">
        <is>
          <t>Commercial</t>
        </is>
      </c>
      <c r="E1108" t="inlineStr">
        <is>
          <t>HVAC (Marine)</t>
        </is>
      </c>
      <c r="F1108" t="inlineStr">
        <is>
          <t>Electric existing</t>
        </is>
      </c>
      <c r="G1108" t="inlineStr">
        <is>
          <t>fom</t>
        </is>
      </c>
      <c r="K1108" t="inlineStr">
        <is>
          <t>constant_tech</t>
        </is>
      </c>
      <c r="L1108" t="inlineStr">
        <is>
          <t>$</t>
        </is>
      </c>
      <c r="M1108">
        <f t="array" ref="M1108">INDEX([1]!constant_data,_xlfn.XMATCH(_xlfn.CONCAT(
SUBSTITUTE($A1108,LEFT($A1108,FIND($C1108,$A1108)+LEN($C1108)-1),),
$F1108,
$H1108:$I1108,
SUBSTITUTE($J1108,LEFT($A1108,FIND($C1108,$A1108)+LEN($C1108)-1),)),
[1]!constant_index),_xlfn.XMATCH($G1108,[1]!constant_header))</f>
        <v/>
      </c>
      <c r="N1108">
        <f>M1108</f>
        <v/>
      </c>
      <c r="O1108">
        <f>N1108</f>
        <v/>
      </c>
      <c r="P1108">
        <f>O1108</f>
        <v/>
      </c>
      <c r="Q1108">
        <f>P1108</f>
        <v/>
      </c>
      <c r="R1108">
        <f>Q1108</f>
        <v/>
      </c>
      <c r="S1108">
        <f>R1108</f>
        <v/>
      </c>
      <c r="T1108">
        <f>S1108</f>
        <v/>
      </c>
      <c r="U1108">
        <f>T1108</f>
        <v/>
      </c>
      <c r="V1108">
        <f>U1108</f>
        <v/>
      </c>
      <c r="W1108">
        <f>V1108</f>
        <v/>
      </c>
    </row>
    <row r="1109">
      <c r="A1109" t="inlineStr">
        <is>
          <t>CIMS.CAN.BC.Commercial.HVAC (Marine)</t>
        </is>
      </c>
      <c r="B1109" t="inlineStr">
        <is>
          <t>Service</t>
        </is>
      </c>
      <c r="C1109" t="inlineStr">
        <is>
          <t>BC</t>
        </is>
      </c>
      <c r="D1109" t="inlineStr">
        <is>
          <t>Commercial</t>
        </is>
      </c>
      <c r="E1109" t="inlineStr">
        <is>
          <t>HVAC (Marine)</t>
        </is>
      </c>
      <c r="F1109" t="inlineStr">
        <is>
          <t>Electric existing</t>
        </is>
      </c>
      <c r="G1109" t="inlineStr">
        <is>
          <t>service_request</t>
        </is>
      </c>
      <c r="J1109" t="inlineStr">
        <is>
          <t>CIMS.CAN.BC.Commercial.Cooling</t>
        </is>
      </c>
      <c r="K1109" t="inlineStr">
        <is>
          <t>annual_tech</t>
        </is>
      </c>
      <c r="L1109">
        <f t="array" ref="L1109">INDEX([1]!annual_data,_xlfn.XMATCH(_xlfn.CONCAT(
SUBSTITUTE($A1109,LEFT($A1109,FIND($C1109,$A1109)+LEN($C1109)-1),),
$F1109,
$G1109:$I1109,
SUBSTITUTE($J1109,LEFT($A1109,FIND($C1109,$A1109)+LEN($C1109)-1),)),
[1]!annual_index),_xlfn.XMATCH(L$2,[1]!annual_header))</f>
        <v/>
      </c>
      <c r="M1109">
        <f t="array" ref="M1109">INDEX([1]!annual_data,_xlfn.XMATCH(_xlfn.CONCAT(
SUBSTITUTE($A1109,LEFT($A1109,FIND($C1109,$A1109)+LEN($C1109)-1),),
$F1109,
$G1109:$I1109,
SUBSTITUTE($J1109,LEFT($A1109,FIND($C1109,$A1109)+LEN($C1109)-1),)),
[1]!annual_index),_xlfn.XMATCH(M$2,[1]!annual_header))</f>
        <v/>
      </c>
      <c r="N1109">
        <f>M1109</f>
        <v/>
      </c>
      <c r="O1109">
        <f>N1109</f>
        <v/>
      </c>
      <c r="P1109">
        <f>O1109</f>
        <v/>
      </c>
      <c r="Q1109">
        <f>P1109</f>
        <v/>
      </c>
      <c r="R1109">
        <f>Q1109</f>
        <v/>
      </c>
      <c r="S1109">
        <f>R1109</f>
        <v/>
      </c>
      <c r="T1109">
        <f>S1109</f>
        <v/>
      </c>
      <c r="U1109">
        <f>T1109</f>
        <v/>
      </c>
      <c r="V1109">
        <f>U1109</f>
        <v/>
      </c>
      <c r="W1109">
        <f>V1109</f>
        <v/>
      </c>
    </row>
    <row r="1110">
      <c r="A1110" t="inlineStr">
        <is>
          <t>CIMS.CAN.BC.Commercial.HVAC (Marine)</t>
        </is>
      </c>
      <c r="B1110" t="inlineStr">
        <is>
          <t>Service</t>
        </is>
      </c>
      <c r="C1110" t="inlineStr">
        <is>
          <t>BC</t>
        </is>
      </c>
      <c r="D1110" t="inlineStr">
        <is>
          <t>Commercial</t>
        </is>
      </c>
      <c r="E1110" t="inlineStr">
        <is>
          <t>HVAC (Marine)</t>
        </is>
      </c>
      <c r="F1110" t="inlineStr">
        <is>
          <t>Electric existing</t>
        </is>
      </c>
      <c r="G1110" t="inlineStr">
        <is>
          <t>service_request</t>
        </is>
      </c>
      <c r="J1110" t="inlineStr">
        <is>
          <t>CIMS.CAN.BC.Commercial.Motive Power</t>
        </is>
      </c>
      <c r="K1110" t="inlineStr">
        <is>
          <t>annual_tech</t>
        </is>
      </c>
      <c r="L1110">
        <f t="array" ref="L1110">INDEX([1]!annual_data,_xlfn.XMATCH(_xlfn.CONCAT(
SUBSTITUTE($A1110,LEFT($A1110,FIND($C1110,$A1110)+LEN($C1110)-1),),
$F1110,
$G1110:$I1110,
SUBSTITUTE($J1110,LEFT($A1110,FIND($C1110,$A1110)+LEN($C1110)-1),)),
[1]!annual_index),_xlfn.XMATCH(L$2,[1]!annual_header))</f>
        <v/>
      </c>
      <c r="M1110">
        <f t="array" ref="M1110">INDEX([1]!annual_data,_xlfn.XMATCH(_xlfn.CONCAT(
SUBSTITUTE($A1110,LEFT($A1110,FIND($C1110,$A1110)+LEN($C1110)-1),),
$F1110,
$G1110:$I1110,
SUBSTITUTE($J1110,LEFT($A1110,FIND($C1110,$A1110)+LEN($C1110)-1),)),
[1]!annual_index),_xlfn.XMATCH(M$2,[1]!annual_header))</f>
        <v/>
      </c>
      <c r="N1110">
        <f>M1110</f>
        <v/>
      </c>
      <c r="O1110">
        <f>N1110</f>
        <v/>
      </c>
      <c r="P1110">
        <f>O1110</f>
        <v/>
      </c>
      <c r="Q1110">
        <f>P1110</f>
        <v/>
      </c>
      <c r="R1110">
        <f>Q1110</f>
        <v/>
      </c>
      <c r="S1110">
        <f>R1110</f>
        <v/>
      </c>
      <c r="T1110">
        <f>S1110</f>
        <v/>
      </c>
      <c r="U1110">
        <f>T1110</f>
        <v/>
      </c>
      <c r="V1110">
        <f>U1110</f>
        <v/>
      </c>
      <c r="W1110">
        <f>V1110</f>
        <v/>
      </c>
    </row>
    <row r="1111">
      <c r="A1111" t="inlineStr">
        <is>
          <t>CIMS.CAN.BC.Commercial.HVAC (Marine)</t>
        </is>
      </c>
      <c r="B1111" t="inlineStr">
        <is>
          <t>Service</t>
        </is>
      </c>
      <c r="C1111" t="inlineStr">
        <is>
          <t>BC</t>
        </is>
      </c>
      <c r="D1111" t="inlineStr">
        <is>
          <t>Commercial</t>
        </is>
      </c>
      <c r="E1111" t="inlineStr">
        <is>
          <t>HVAC (Marine)</t>
        </is>
      </c>
      <c r="F1111" t="inlineStr">
        <is>
          <t>Electric existing</t>
        </is>
      </c>
      <c r="G1111" t="inlineStr">
        <is>
          <t>service_request</t>
        </is>
      </c>
      <c r="J1111" t="inlineStr">
        <is>
          <t>CIMS.CAN.BC.Electricity</t>
        </is>
      </c>
      <c r="K1111" t="inlineStr">
        <is>
          <t>annual_tech</t>
        </is>
      </c>
      <c r="L1111">
        <f t="array" ref="L1111">INDEX([1]!annual_data,_xlfn.XMATCH(_xlfn.CONCAT(
SUBSTITUTE($A1111,LEFT($A1111,FIND($C1111,$A1111)+LEN($C1111)-1),),
$F1111,
$G1111:$I1111,
SUBSTITUTE($J1111,LEFT($A1111,FIND($C1111,$A1111)+LEN($C1111)-1),)),
[1]!annual_index),_xlfn.XMATCH(L$2,[1]!annual_header))</f>
        <v/>
      </c>
      <c r="M1111">
        <f t="array" ref="M1111">INDEX([1]!annual_data,_xlfn.XMATCH(_xlfn.CONCAT(
SUBSTITUTE($A1111,LEFT($A1111,FIND($C1111,$A1111)+LEN($C1111)-1),),
$F1111,
$G1111:$I1111,
SUBSTITUTE($J1111,LEFT($A1111,FIND($C1111,$A1111)+LEN($C1111)-1),)),
[1]!annual_index),_xlfn.XMATCH(M$2,[1]!annual_header))</f>
        <v/>
      </c>
      <c r="N1111">
        <f>M1111</f>
        <v/>
      </c>
      <c r="O1111">
        <f>N1111</f>
        <v/>
      </c>
      <c r="P1111">
        <f>O1111</f>
        <v/>
      </c>
      <c r="Q1111">
        <f>P1111</f>
        <v/>
      </c>
      <c r="R1111">
        <f>Q1111</f>
        <v/>
      </c>
      <c r="S1111">
        <f>R1111</f>
        <v/>
      </c>
      <c r="T1111">
        <f>S1111</f>
        <v/>
      </c>
      <c r="U1111">
        <f>T1111</f>
        <v/>
      </c>
      <c r="V1111">
        <f>U1111</f>
        <v/>
      </c>
      <c r="W1111">
        <f>V1111</f>
        <v/>
      </c>
    </row>
    <row r="1112">
      <c r="A1112" t="inlineStr">
        <is>
          <t>CIMS.CAN.BC.Commercial.HVAC (Marine)</t>
        </is>
      </c>
      <c r="B1112" t="inlineStr">
        <is>
          <t>Service</t>
        </is>
      </c>
      <c r="C1112" t="inlineStr">
        <is>
          <t>BC</t>
        </is>
      </c>
      <c r="D1112" t="inlineStr">
        <is>
          <t>Commercial</t>
        </is>
      </c>
      <c r="E1112" t="inlineStr">
        <is>
          <t>HVAC (Marine)</t>
        </is>
      </c>
      <c r="F1112" t="inlineStr">
        <is>
          <t>Electric improved</t>
        </is>
      </c>
      <c r="G1112" t="inlineStr">
        <is>
          <t>technology</t>
        </is>
      </c>
    </row>
    <row r="1113">
      <c r="A1113" t="inlineStr">
        <is>
          <t>CIMS.CAN.BC.Commercial.HVAC (Marine)</t>
        </is>
      </c>
      <c r="B1113" t="inlineStr">
        <is>
          <t>Service</t>
        </is>
      </c>
      <c r="C1113" t="inlineStr">
        <is>
          <t>BC</t>
        </is>
      </c>
      <c r="D1113" t="inlineStr">
        <is>
          <t>Commercial</t>
        </is>
      </c>
      <c r="E1113" t="inlineStr">
        <is>
          <t>HVAC (Marine)</t>
        </is>
      </c>
      <c r="F1113" t="inlineStr">
        <is>
          <t>Electric improved</t>
        </is>
      </c>
      <c r="G1113" t="inlineStr">
        <is>
          <t>available</t>
        </is>
      </c>
      <c r="K1113" t="inlineStr">
        <is>
          <t>constant_tech</t>
        </is>
      </c>
      <c r="L1113" t="inlineStr">
        <is>
          <t>Year</t>
        </is>
      </c>
      <c r="M1113">
        <f t="array" ref="M1113">INDEX([1]!constant_data,_xlfn.XMATCH(_xlfn.CONCAT(
SUBSTITUTE($A1113,LEFT($A1113,FIND($C1113,$A1113)+LEN($C1113)-1),),
$F1113,
$H1113:$I1113,
SUBSTITUTE($J1113,LEFT($A1113,FIND($C1113,$A1113)+LEN($C1113)-1),)),
[1]!constant_index),_xlfn.XMATCH($G1113,[1]!constant_header))</f>
        <v/>
      </c>
      <c r="N1113">
        <f>M1113</f>
        <v/>
      </c>
      <c r="O1113">
        <f>N1113</f>
        <v/>
      </c>
      <c r="P1113">
        <f>O1113</f>
        <v/>
      </c>
      <c r="Q1113">
        <f>P1113</f>
        <v/>
      </c>
      <c r="R1113">
        <f>Q1113</f>
        <v/>
      </c>
      <c r="S1113">
        <f>R1113</f>
        <v/>
      </c>
      <c r="T1113">
        <f>S1113</f>
        <v/>
      </c>
      <c r="U1113">
        <f>T1113</f>
        <v/>
      </c>
      <c r="V1113">
        <f>U1113</f>
        <v/>
      </c>
      <c r="W1113">
        <f>V1113</f>
        <v/>
      </c>
    </row>
    <row r="1114">
      <c r="A1114" t="inlineStr">
        <is>
          <t>CIMS.CAN.BC.Commercial.HVAC (Marine)</t>
        </is>
      </c>
      <c r="B1114" t="inlineStr">
        <is>
          <t>Service</t>
        </is>
      </c>
      <c r="C1114" t="inlineStr">
        <is>
          <t>BC</t>
        </is>
      </c>
      <c r="D1114" t="inlineStr">
        <is>
          <t>Commercial</t>
        </is>
      </c>
      <c r="E1114" t="inlineStr">
        <is>
          <t>HVAC (Marine)</t>
        </is>
      </c>
      <c r="F1114" t="inlineStr">
        <is>
          <t>Electric improved</t>
        </is>
      </c>
      <c r="G1114" t="inlineStr">
        <is>
          <t>unavailable</t>
        </is>
      </c>
      <c r="K1114" t="inlineStr">
        <is>
          <t>constant_tech</t>
        </is>
      </c>
      <c r="L1114" t="inlineStr">
        <is>
          <t>Year</t>
        </is>
      </c>
      <c r="M1114">
        <f t="array" ref="M1114">INDEX([1]!constant_data,_xlfn.XMATCH(_xlfn.CONCAT(
SUBSTITUTE($A1114,LEFT($A1114,FIND($C1114,$A1114)+LEN($C1114)-1),),
$F1114,
$H1114:$I1114,
SUBSTITUTE($J1114,LEFT($A1114,FIND($C1114,$A1114)+LEN($C1114)-1),)),
[1]!constant_index),_xlfn.XMATCH($G1114,[1]!constant_header))</f>
        <v/>
      </c>
      <c r="N1114">
        <f>M1114</f>
        <v/>
      </c>
      <c r="O1114">
        <f>N1114</f>
        <v/>
      </c>
      <c r="P1114">
        <f>O1114</f>
        <v/>
      </c>
      <c r="Q1114">
        <f>P1114</f>
        <v/>
      </c>
      <c r="R1114">
        <f>Q1114</f>
        <v/>
      </c>
      <c r="S1114">
        <f>R1114</f>
        <v/>
      </c>
      <c r="T1114">
        <f>S1114</f>
        <v/>
      </c>
      <c r="U1114">
        <f>T1114</f>
        <v/>
      </c>
      <c r="V1114">
        <f>U1114</f>
        <v/>
      </c>
      <c r="W1114">
        <f>V1114</f>
        <v/>
      </c>
    </row>
    <row r="1115">
      <c r="A1115" t="inlineStr">
        <is>
          <t>CIMS.CAN.BC.Commercial.HVAC (Marine)</t>
        </is>
      </c>
      <c r="B1115" t="inlineStr">
        <is>
          <t>Service</t>
        </is>
      </c>
      <c r="C1115" t="inlineStr">
        <is>
          <t>BC</t>
        </is>
      </c>
      <c r="D1115" t="inlineStr">
        <is>
          <t>Commercial</t>
        </is>
      </c>
      <c r="E1115" t="inlineStr">
        <is>
          <t>HVAC (Marine)</t>
        </is>
      </c>
      <c r="F1115" t="inlineStr">
        <is>
          <t>Electric improved</t>
        </is>
      </c>
      <c r="G1115" t="inlineStr">
        <is>
          <t>lifetime</t>
        </is>
      </c>
      <c r="K1115" t="inlineStr">
        <is>
          <t>constant_tech</t>
        </is>
      </c>
      <c r="L1115" t="inlineStr">
        <is>
          <t>Years</t>
        </is>
      </c>
      <c r="M1115">
        <f t="array" ref="M1115">INDEX([1]!constant_data,_xlfn.XMATCH(_xlfn.CONCAT(
SUBSTITUTE($A1115,LEFT($A1115,FIND($C1115,$A1115)+LEN($C1115)-1),),
$F1115,
$H1115:$I1115,
SUBSTITUTE($J1115,LEFT($A1115,FIND($C1115,$A1115)+LEN($C1115)-1),)),
[1]!constant_index),_xlfn.XMATCH($G1115,[1]!constant_header))</f>
        <v/>
      </c>
      <c r="N1115">
        <f>M1115</f>
        <v/>
      </c>
      <c r="O1115">
        <f>N1115</f>
        <v/>
      </c>
      <c r="P1115">
        <f>O1115</f>
        <v/>
      </c>
      <c r="Q1115">
        <f>P1115</f>
        <v/>
      </c>
      <c r="R1115">
        <f>Q1115</f>
        <v/>
      </c>
      <c r="S1115">
        <f>R1115</f>
        <v/>
      </c>
      <c r="T1115">
        <f>S1115</f>
        <v/>
      </c>
      <c r="U1115">
        <f>T1115</f>
        <v/>
      </c>
      <c r="V1115">
        <f>U1115</f>
        <v/>
      </c>
      <c r="W1115">
        <f>V1115</f>
        <v/>
      </c>
    </row>
    <row r="1116">
      <c r="A1116" t="inlineStr">
        <is>
          <t>CIMS.CAN.BC.Commercial.HVAC (Marine)</t>
        </is>
      </c>
      <c r="B1116" t="inlineStr">
        <is>
          <t>Service</t>
        </is>
      </c>
      <c r="C1116" t="inlineStr">
        <is>
          <t>BC</t>
        </is>
      </c>
      <c r="D1116" t="inlineStr">
        <is>
          <t>Commercial</t>
        </is>
      </c>
      <c r="E1116" t="inlineStr">
        <is>
          <t>HVAC (Marine)</t>
        </is>
      </c>
      <c r="F1116" t="inlineStr">
        <is>
          <t>Electric improved</t>
        </is>
      </c>
      <c r="G1116" t="inlineStr">
        <is>
          <t>market_share_total</t>
        </is>
      </c>
      <c r="K1116" t="inlineStr">
        <is>
          <t>annual_region_tech</t>
        </is>
      </c>
      <c r="L1116" t="inlineStr">
        <is>
          <t>%</t>
        </is>
      </c>
      <c r="M1116">
        <f t="array" ref="M1116">INDEX([1]!annual_data,_xlfn.XMATCH(_xlfn.CONCAT(
SUBSTITUTE($A1116,LEFT($A1116,FIND($C1116,$A1116)+LEN($C1116)-1),),
$C1116,
$F1116,
$G1116:$I1116,
SUBSTITUTE($J1116,LEFT($A1116,FIND($C1116,$A1116)+LEN($C1116)-1),)),
[1]!annual_index),_xlfn.XMATCH(M$2,[1]!annual_header))</f>
        <v/>
      </c>
    </row>
    <row r="1117">
      <c r="A1117" t="inlineStr">
        <is>
          <t>CIMS.CAN.BC.Commercial.HVAC (Marine)</t>
        </is>
      </c>
      <c r="B1117" t="inlineStr">
        <is>
          <t>Service</t>
        </is>
      </c>
      <c r="C1117" t="inlineStr">
        <is>
          <t>BC</t>
        </is>
      </c>
      <c r="D1117" t="inlineStr">
        <is>
          <t>Commercial</t>
        </is>
      </c>
      <c r="E1117" t="inlineStr">
        <is>
          <t>HVAC (Marine)</t>
        </is>
      </c>
      <c r="F1117" t="inlineStr">
        <is>
          <t>Electric improved</t>
        </is>
      </c>
      <c r="G1117" t="inlineStr">
        <is>
          <t>output</t>
        </is>
      </c>
      <c r="K1117" t="inlineStr">
        <is>
          <t>constant_tech</t>
        </is>
      </c>
      <c r="L1117" t="inlineStr">
        <is>
          <t>node unit</t>
        </is>
      </c>
      <c r="M1117">
        <f t="array" ref="M1117">INDEX([1]!constant_data,_xlfn.XMATCH(_xlfn.CONCAT(
SUBSTITUTE($A1117,LEFT($A1117,FIND($C1117,$A1117)+LEN($C1117)-1),),
$F1117,
$H1117:$I1117,
SUBSTITUTE($J1117,LEFT($A1117,FIND($C1117,$A1117)+LEN($C1117)-1),)),
[1]!constant_index),_xlfn.XMATCH($G1117,[1]!constant_header))</f>
        <v/>
      </c>
      <c r="N1117">
        <f>M1117</f>
        <v/>
      </c>
      <c r="O1117">
        <f>N1117</f>
        <v/>
      </c>
      <c r="P1117">
        <f>O1117</f>
        <v/>
      </c>
      <c r="Q1117">
        <f>P1117</f>
        <v/>
      </c>
      <c r="R1117">
        <f>Q1117</f>
        <v/>
      </c>
      <c r="S1117">
        <f>R1117</f>
        <v/>
      </c>
      <c r="T1117">
        <f>S1117</f>
        <v/>
      </c>
      <c r="U1117">
        <f>T1117</f>
        <v/>
      </c>
      <c r="V1117">
        <f>U1117</f>
        <v/>
      </c>
      <c r="W1117">
        <f>V1117</f>
        <v/>
      </c>
    </row>
    <row r="1118">
      <c r="A1118" t="inlineStr">
        <is>
          <t>CIMS.CAN.BC.Commercial.HVAC (Marine)</t>
        </is>
      </c>
      <c r="B1118" t="inlineStr">
        <is>
          <t>Service</t>
        </is>
      </c>
      <c r="C1118" t="inlineStr">
        <is>
          <t>BC</t>
        </is>
      </c>
      <c r="D1118" t="inlineStr">
        <is>
          <t>Commercial</t>
        </is>
      </c>
      <c r="E1118" t="inlineStr">
        <is>
          <t>HVAC (Marine)</t>
        </is>
      </c>
      <c r="F1118" t="inlineStr">
        <is>
          <t>Electric improved</t>
        </is>
      </c>
      <c r="G1118" t="inlineStr">
        <is>
          <t>fcc</t>
        </is>
      </c>
      <c r="K1118" t="inlineStr">
        <is>
          <t>constant_tech</t>
        </is>
      </c>
      <c r="L1118" t="inlineStr">
        <is>
          <t>$</t>
        </is>
      </c>
      <c r="M1118">
        <f t="array" ref="M1118">INDEX([1]!constant_data,_xlfn.XMATCH(_xlfn.CONCAT(
SUBSTITUTE($A1118,LEFT($A1118,FIND($C1118,$A1118)+LEN($C1118)-1),),
$F1118,
$H1118:$I1118,
SUBSTITUTE($J1118,LEFT($A1118,FIND($C1118,$A1118)+LEN($C1118)-1),)),
[1]!constant_index),_xlfn.XMATCH($G1118,[1]!constant_header))</f>
        <v/>
      </c>
      <c r="N1118">
        <f>M1118</f>
        <v/>
      </c>
      <c r="O1118">
        <f>N1118</f>
        <v/>
      </c>
      <c r="P1118">
        <f>O1118</f>
        <v/>
      </c>
      <c r="Q1118">
        <f>P1118</f>
        <v/>
      </c>
      <c r="R1118">
        <f>Q1118</f>
        <v/>
      </c>
      <c r="S1118">
        <f>R1118</f>
        <v/>
      </c>
      <c r="T1118">
        <f>S1118</f>
        <v/>
      </c>
      <c r="U1118">
        <f>T1118</f>
        <v/>
      </c>
      <c r="V1118">
        <f>U1118</f>
        <v/>
      </c>
      <c r="W1118">
        <f>V1118</f>
        <v/>
      </c>
    </row>
    <row r="1119">
      <c r="A1119" t="inlineStr">
        <is>
          <t>CIMS.CAN.BC.Commercial.HVAC (Marine)</t>
        </is>
      </c>
      <c r="B1119" t="inlineStr">
        <is>
          <t>Service</t>
        </is>
      </c>
      <c r="C1119" t="inlineStr">
        <is>
          <t>BC</t>
        </is>
      </c>
      <c r="D1119" t="inlineStr">
        <is>
          <t>Commercial</t>
        </is>
      </c>
      <c r="E1119" t="inlineStr">
        <is>
          <t>HVAC (Marine)</t>
        </is>
      </c>
      <c r="F1119" t="inlineStr">
        <is>
          <t>Electric improved</t>
        </is>
      </c>
      <c r="G1119" t="inlineStr">
        <is>
          <t>fom</t>
        </is>
      </c>
      <c r="K1119" t="inlineStr">
        <is>
          <t>constant_tech</t>
        </is>
      </c>
      <c r="L1119" t="inlineStr">
        <is>
          <t>$</t>
        </is>
      </c>
      <c r="M1119">
        <f t="array" ref="M1119">INDEX([1]!constant_data,_xlfn.XMATCH(_xlfn.CONCAT(
SUBSTITUTE($A1119,LEFT($A1119,FIND($C1119,$A1119)+LEN($C1119)-1),),
$F1119,
$H1119:$I1119,
SUBSTITUTE($J1119,LEFT($A1119,FIND($C1119,$A1119)+LEN($C1119)-1),)),
[1]!constant_index),_xlfn.XMATCH($G1119,[1]!constant_header))</f>
        <v/>
      </c>
      <c r="N1119">
        <f>M1119</f>
        <v/>
      </c>
      <c r="O1119">
        <f>N1119</f>
        <v/>
      </c>
      <c r="P1119">
        <f>O1119</f>
        <v/>
      </c>
      <c r="Q1119">
        <f>P1119</f>
        <v/>
      </c>
      <c r="R1119">
        <f>Q1119</f>
        <v/>
      </c>
      <c r="S1119">
        <f>R1119</f>
        <v/>
      </c>
      <c r="T1119">
        <f>S1119</f>
        <v/>
      </c>
      <c r="U1119">
        <f>T1119</f>
        <v/>
      </c>
      <c r="V1119">
        <f>U1119</f>
        <v/>
      </c>
      <c r="W1119">
        <f>V1119</f>
        <v/>
      </c>
    </row>
    <row r="1120">
      <c r="A1120" t="inlineStr">
        <is>
          <t>CIMS.CAN.BC.Commercial.HVAC (Marine)</t>
        </is>
      </c>
      <c r="B1120" t="inlineStr">
        <is>
          <t>Service</t>
        </is>
      </c>
      <c r="C1120" t="inlineStr">
        <is>
          <t>BC</t>
        </is>
      </c>
      <c r="D1120" t="inlineStr">
        <is>
          <t>Commercial</t>
        </is>
      </c>
      <c r="E1120" t="inlineStr">
        <is>
          <t>HVAC (Marine)</t>
        </is>
      </c>
      <c r="F1120" t="inlineStr">
        <is>
          <t>Electric improved</t>
        </is>
      </c>
      <c r="G1120" t="inlineStr">
        <is>
          <t>service_request</t>
        </is>
      </c>
      <c r="J1120" t="inlineStr">
        <is>
          <t>CIMS.CAN.BC.Commercial.Cooling</t>
        </is>
      </c>
      <c r="K1120" t="inlineStr">
        <is>
          <t>annual_tech</t>
        </is>
      </c>
      <c r="L1120">
        <f t="array" ref="L1120">INDEX([1]!annual_data,_xlfn.XMATCH(_xlfn.CONCAT(
SUBSTITUTE($A1120,LEFT($A1120,FIND($C1120,$A1120)+LEN($C1120)-1),),
$F1120,
$G1120:$I1120,
SUBSTITUTE($J1120,LEFT($A1120,FIND($C1120,$A1120)+LEN($C1120)-1),)),
[1]!annual_index),_xlfn.XMATCH(L$2,[1]!annual_header))</f>
        <v/>
      </c>
      <c r="M1120">
        <f t="array" ref="M1120">INDEX([1]!annual_data,_xlfn.XMATCH(_xlfn.CONCAT(
SUBSTITUTE($A1120,LEFT($A1120,FIND($C1120,$A1120)+LEN($C1120)-1),),
$F1120,
$G1120:$I1120,
SUBSTITUTE($J1120,LEFT($A1120,FIND($C1120,$A1120)+LEN($C1120)-1),)),
[1]!annual_index),_xlfn.XMATCH(M$2,[1]!annual_header))</f>
        <v/>
      </c>
      <c r="N1120">
        <f>M1120</f>
        <v/>
      </c>
      <c r="O1120">
        <f>N1120</f>
        <v/>
      </c>
      <c r="P1120">
        <f>O1120</f>
        <v/>
      </c>
      <c r="Q1120">
        <f>P1120</f>
        <v/>
      </c>
      <c r="R1120">
        <f>Q1120</f>
        <v/>
      </c>
      <c r="S1120">
        <f>R1120</f>
        <v/>
      </c>
      <c r="T1120">
        <f>S1120</f>
        <v/>
      </c>
      <c r="U1120">
        <f>T1120</f>
        <v/>
      </c>
      <c r="V1120">
        <f>U1120</f>
        <v/>
      </c>
      <c r="W1120">
        <f>V1120</f>
        <v/>
      </c>
    </row>
    <row r="1121">
      <c r="A1121" t="inlineStr">
        <is>
          <t>CIMS.CAN.BC.Commercial.HVAC (Marine)</t>
        </is>
      </c>
      <c r="B1121" t="inlineStr">
        <is>
          <t>Service</t>
        </is>
      </c>
      <c r="C1121" t="inlineStr">
        <is>
          <t>BC</t>
        </is>
      </c>
      <c r="D1121" t="inlineStr">
        <is>
          <t>Commercial</t>
        </is>
      </c>
      <c r="E1121" t="inlineStr">
        <is>
          <t>HVAC (Marine)</t>
        </is>
      </c>
      <c r="F1121" t="inlineStr">
        <is>
          <t>Electric improved</t>
        </is>
      </c>
      <c r="G1121" t="inlineStr">
        <is>
          <t>service_request</t>
        </is>
      </c>
      <c r="J1121" t="inlineStr">
        <is>
          <t>CIMS.CAN.BC.Commercial.Motive Power</t>
        </is>
      </c>
      <c r="K1121" t="inlineStr">
        <is>
          <t>annual_tech</t>
        </is>
      </c>
      <c r="L1121">
        <f t="array" ref="L1121">INDEX([1]!annual_data,_xlfn.XMATCH(_xlfn.CONCAT(
SUBSTITUTE($A1121,LEFT($A1121,FIND($C1121,$A1121)+LEN($C1121)-1),),
$F1121,
$G1121:$I1121,
SUBSTITUTE($J1121,LEFT($A1121,FIND($C1121,$A1121)+LEN($C1121)-1),)),
[1]!annual_index),_xlfn.XMATCH(L$2,[1]!annual_header))</f>
        <v/>
      </c>
      <c r="M1121">
        <f t="array" ref="M1121">INDEX([1]!annual_data,_xlfn.XMATCH(_xlfn.CONCAT(
SUBSTITUTE($A1121,LEFT($A1121,FIND($C1121,$A1121)+LEN($C1121)-1),),
$F1121,
$G1121:$I1121,
SUBSTITUTE($J1121,LEFT($A1121,FIND($C1121,$A1121)+LEN($C1121)-1),)),
[1]!annual_index),_xlfn.XMATCH(M$2,[1]!annual_header))</f>
        <v/>
      </c>
      <c r="N1121">
        <f>M1121</f>
        <v/>
      </c>
      <c r="O1121">
        <f>N1121</f>
        <v/>
      </c>
      <c r="P1121">
        <f>O1121</f>
        <v/>
      </c>
      <c r="Q1121">
        <f>P1121</f>
        <v/>
      </c>
      <c r="R1121">
        <f>Q1121</f>
        <v/>
      </c>
      <c r="S1121">
        <f>R1121</f>
        <v/>
      </c>
      <c r="T1121">
        <f>S1121</f>
        <v/>
      </c>
      <c r="U1121">
        <f>T1121</f>
        <v/>
      </c>
      <c r="V1121">
        <f>U1121</f>
        <v/>
      </c>
      <c r="W1121">
        <f>V1121</f>
        <v/>
      </c>
    </row>
    <row r="1122">
      <c r="A1122" t="inlineStr">
        <is>
          <t>CIMS.CAN.BC.Commercial.HVAC (Marine)</t>
        </is>
      </c>
      <c r="B1122" t="inlineStr">
        <is>
          <t>Service</t>
        </is>
      </c>
      <c r="C1122" t="inlineStr">
        <is>
          <t>BC</t>
        </is>
      </c>
      <c r="D1122" t="inlineStr">
        <is>
          <t>Commercial</t>
        </is>
      </c>
      <c r="E1122" t="inlineStr">
        <is>
          <t>HVAC (Marine)</t>
        </is>
      </c>
      <c r="F1122" t="inlineStr">
        <is>
          <t>Electric improved</t>
        </is>
      </c>
      <c r="G1122" t="inlineStr">
        <is>
          <t>service_request</t>
        </is>
      </c>
      <c r="J1122" t="inlineStr">
        <is>
          <t>CIMS.CAN.BC.Electricity</t>
        </is>
      </c>
      <c r="K1122" t="inlineStr">
        <is>
          <t>annual_tech</t>
        </is>
      </c>
      <c r="L1122">
        <f t="array" ref="L1122">INDEX([1]!annual_data,_xlfn.XMATCH(_xlfn.CONCAT(
SUBSTITUTE($A1122,LEFT($A1122,FIND($C1122,$A1122)+LEN($C1122)-1),),
$F1122,
$G1122:$I1122,
SUBSTITUTE($J1122,LEFT($A1122,FIND($C1122,$A1122)+LEN($C1122)-1),)),
[1]!annual_index),_xlfn.XMATCH(L$2,[1]!annual_header))</f>
        <v/>
      </c>
      <c r="M1122">
        <f t="array" ref="M1122">INDEX([1]!annual_data,_xlfn.XMATCH(_xlfn.CONCAT(
SUBSTITUTE($A1122,LEFT($A1122,FIND($C1122,$A1122)+LEN($C1122)-1),),
$F1122,
$G1122:$I1122,
SUBSTITUTE($J1122,LEFT($A1122,FIND($C1122,$A1122)+LEN($C1122)-1),)),
[1]!annual_index),_xlfn.XMATCH(M$2,[1]!annual_header))</f>
        <v/>
      </c>
      <c r="N1122">
        <f>M1122</f>
        <v/>
      </c>
      <c r="O1122">
        <f>N1122</f>
        <v/>
      </c>
      <c r="P1122">
        <f>O1122</f>
        <v/>
      </c>
      <c r="Q1122">
        <f>P1122</f>
        <v/>
      </c>
      <c r="R1122">
        <f>Q1122</f>
        <v/>
      </c>
      <c r="S1122">
        <f>R1122</f>
        <v/>
      </c>
      <c r="T1122">
        <f>S1122</f>
        <v/>
      </c>
      <c r="U1122">
        <f>T1122</f>
        <v/>
      </c>
      <c r="V1122">
        <f>U1122</f>
        <v/>
      </c>
      <c r="W1122">
        <f>V1122</f>
        <v/>
      </c>
    </row>
    <row r="1123">
      <c r="A1123" t="inlineStr">
        <is>
          <t>CIMS.CAN.BC.Commercial.HVAC (Marine)</t>
        </is>
      </c>
      <c r="B1123" t="inlineStr">
        <is>
          <t>Service</t>
        </is>
      </c>
      <c r="C1123" t="inlineStr">
        <is>
          <t>BC</t>
        </is>
      </c>
      <c r="D1123" t="inlineStr">
        <is>
          <t>Commercial</t>
        </is>
      </c>
      <c r="E1123" t="inlineStr">
        <is>
          <t>HVAC (Marine)</t>
        </is>
      </c>
      <c r="F1123" t="inlineStr">
        <is>
          <t>NG Cogeneration</t>
        </is>
      </c>
      <c r="G1123" t="inlineStr">
        <is>
          <t>technology</t>
        </is>
      </c>
    </row>
    <row r="1124">
      <c r="A1124" t="inlineStr">
        <is>
          <t>CIMS.CAN.BC.Commercial.HVAC (Marine)</t>
        </is>
      </c>
      <c r="B1124" t="inlineStr">
        <is>
          <t>Service</t>
        </is>
      </c>
      <c r="C1124" t="inlineStr">
        <is>
          <t>BC</t>
        </is>
      </c>
      <c r="D1124" t="inlineStr">
        <is>
          <t>Commercial</t>
        </is>
      </c>
      <c r="E1124" t="inlineStr">
        <is>
          <t>HVAC (Marine)</t>
        </is>
      </c>
      <c r="F1124" t="inlineStr">
        <is>
          <t>NG Cogeneration</t>
        </is>
      </c>
      <c r="G1124" t="inlineStr">
        <is>
          <t>available</t>
        </is>
      </c>
      <c r="K1124" t="inlineStr">
        <is>
          <t>constant_tech</t>
        </is>
      </c>
      <c r="L1124" t="inlineStr">
        <is>
          <t>Year</t>
        </is>
      </c>
      <c r="M1124">
        <f t="array" ref="M1124">INDEX([1]!constant_data,_xlfn.XMATCH(_xlfn.CONCAT(
SUBSTITUTE($A1124,LEFT($A1124,FIND($C1124,$A1124)+LEN($C1124)-1),),
$F1124,
$H1124:$I1124,
SUBSTITUTE($J1124,LEFT($A1124,FIND($C1124,$A1124)+LEN($C1124)-1),)),
[1]!constant_index),_xlfn.XMATCH($G1124,[1]!constant_header))</f>
        <v/>
      </c>
      <c r="N1124">
        <f>M1124</f>
        <v/>
      </c>
      <c r="O1124">
        <f>N1124</f>
        <v/>
      </c>
      <c r="P1124">
        <f>O1124</f>
        <v/>
      </c>
      <c r="Q1124">
        <f>P1124</f>
        <v/>
      </c>
      <c r="R1124">
        <f>Q1124</f>
        <v/>
      </c>
      <c r="S1124">
        <f>R1124</f>
        <v/>
      </c>
      <c r="T1124">
        <f>S1124</f>
        <v/>
      </c>
      <c r="U1124">
        <f>T1124</f>
        <v/>
      </c>
      <c r="V1124">
        <f>U1124</f>
        <v/>
      </c>
      <c r="W1124">
        <f>V1124</f>
        <v/>
      </c>
    </row>
    <row r="1125">
      <c r="A1125" t="inlineStr">
        <is>
          <t>CIMS.CAN.BC.Commercial.HVAC (Marine)</t>
        </is>
      </c>
      <c r="B1125" t="inlineStr">
        <is>
          <t>Service</t>
        </is>
      </c>
      <c r="C1125" t="inlineStr">
        <is>
          <t>BC</t>
        </is>
      </c>
      <c r="D1125" t="inlineStr">
        <is>
          <t>Commercial</t>
        </is>
      </c>
      <c r="E1125" t="inlineStr">
        <is>
          <t>HVAC (Marine)</t>
        </is>
      </c>
      <c r="F1125" t="inlineStr">
        <is>
          <t>NG Cogeneration</t>
        </is>
      </c>
      <c r="G1125" t="inlineStr">
        <is>
          <t>unavailable</t>
        </is>
      </c>
      <c r="K1125" t="inlineStr">
        <is>
          <t>constant_tech</t>
        </is>
      </c>
      <c r="L1125" t="inlineStr">
        <is>
          <t>Year</t>
        </is>
      </c>
      <c r="M1125">
        <f t="array" ref="M1125">INDEX([1]!constant_data,_xlfn.XMATCH(_xlfn.CONCAT(
SUBSTITUTE($A1125,LEFT($A1125,FIND($C1125,$A1125)+LEN($C1125)-1),),
$F1125,
$H1125:$I1125,
SUBSTITUTE($J1125,LEFT($A1125,FIND($C1125,$A1125)+LEN($C1125)-1),)),
[1]!constant_index),_xlfn.XMATCH($G1125,[1]!constant_header))</f>
        <v/>
      </c>
      <c r="N1125">
        <f>M1125</f>
        <v/>
      </c>
      <c r="O1125">
        <f>N1125</f>
        <v/>
      </c>
      <c r="P1125">
        <f>O1125</f>
        <v/>
      </c>
      <c r="Q1125">
        <f>P1125</f>
        <v/>
      </c>
      <c r="R1125">
        <f>Q1125</f>
        <v/>
      </c>
      <c r="S1125">
        <f>R1125</f>
        <v/>
      </c>
      <c r="T1125">
        <f>S1125</f>
        <v/>
      </c>
      <c r="U1125">
        <f>T1125</f>
        <v/>
      </c>
      <c r="V1125">
        <f>U1125</f>
        <v/>
      </c>
      <c r="W1125">
        <f>V1125</f>
        <v/>
      </c>
    </row>
    <row r="1126">
      <c r="A1126" t="inlineStr">
        <is>
          <t>CIMS.CAN.BC.Commercial.HVAC (Marine)</t>
        </is>
      </c>
      <c r="B1126" t="inlineStr">
        <is>
          <t>Service</t>
        </is>
      </c>
      <c r="C1126" t="inlineStr">
        <is>
          <t>BC</t>
        </is>
      </c>
      <c r="D1126" t="inlineStr">
        <is>
          <t>Commercial</t>
        </is>
      </c>
      <c r="E1126" t="inlineStr">
        <is>
          <t>HVAC (Marine)</t>
        </is>
      </c>
      <c r="F1126" t="inlineStr">
        <is>
          <t>NG Cogeneration</t>
        </is>
      </c>
      <c r="G1126" t="inlineStr">
        <is>
          <t>lifetime</t>
        </is>
      </c>
      <c r="K1126" t="inlineStr">
        <is>
          <t>constant_tech</t>
        </is>
      </c>
      <c r="L1126" t="inlineStr">
        <is>
          <t>Years</t>
        </is>
      </c>
      <c r="M1126">
        <f t="array" ref="M1126">INDEX([1]!constant_data,_xlfn.XMATCH(_xlfn.CONCAT(
SUBSTITUTE($A1126,LEFT($A1126,FIND($C1126,$A1126)+LEN($C1126)-1),),
$F1126,
$H1126:$I1126,
SUBSTITUTE($J1126,LEFT($A1126,FIND($C1126,$A1126)+LEN($C1126)-1),)),
[1]!constant_index),_xlfn.XMATCH($G1126,[1]!constant_header))</f>
        <v/>
      </c>
      <c r="N1126">
        <f>M1126</f>
        <v/>
      </c>
      <c r="O1126">
        <f>N1126</f>
        <v/>
      </c>
      <c r="P1126">
        <f>O1126</f>
        <v/>
      </c>
      <c r="Q1126">
        <f>P1126</f>
        <v/>
      </c>
      <c r="R1126">
        <f>Q1126</f>
        <v/>
      </c>
      <c r="S1126">
        <f>R1126</f>
        <v/>
      </c>
      <c r="T1126">
        <f>S1126</f>
        <v/>
      </c>
      <c r="U1126">
        <f>T1126</f>
        <v/>
      </c>
      <c r="V1126">
        <f>U1126</f>
        <v/>
      </c>
      <c r="W1126">
        <f>V1126</f>
        <v/>
      </c>
    </row>
    <row r="1127">
      <c r="A1127" t="inlineStr">
        <is>
          <t>CIMS.CAN.BC.Commercial.HVAC (Marine)</t>
        </is>
      </c>
      <c r="B1127" t="inlineStr">
        <is>
          <t>Service</t>
        </is>
      </c>
      <c r="C1127" t="inlineStr">
        <is>
          <t>BC</t>
        </is>
      </c>
      <c r="D1127" t="inlineStr">
        <is>
          <t>Commercial</t>
        </is>
      </c>
      <c r="E1127" t="inlineStr">
        <is>
          <t>HVAC (Marine)</t>
        </is>
      </c>
      <c r="F1127" t="inlineStr">
        <is>
          <t>NG Cogeneration</t>
        </is>
      </c>
      <c r="G1127" t="inlineStr">
        <is>
          <t>market_share_total</t>
        </is>
      </c>
      <c r="K1127" t="inlineStr">
        <is>
          <t>annual_region_tech</t>
        </is>
      </c>
      <c r="L1127" t="inlineStr">
        <is>
          <t>%</t>
        </is>
      </c>
      <c r="M1127">
        <f t="array" ref="M1127">INDEX([1]!annual_data,_xlfn.XMATCH(_xlfn.CONCAT(
SUBSTITUTE($A1127,LEFT($A1127,FIND($C1127,$A1127)+LEN($C1127)-1),),
$C1127,
$F1127,
$G1127:$I1127,
SUBSTITUTE($J1127,LEFT($A1127,FIND($C1127,$A1127)+LEN($C1127)-1),)),
[1]!annual_index),_xlfn.XMATCH(M$2,[1]!annual_header))</f>
        <v/>
      </c>
    </row>
    <row r="1128">
      <c r="A1128" t="inlineStr">
        <is>
          <t>CIMS.CAN.BC.Commercial.HVAC (Marine)</t>
        </is>
      </c>
      <c r="B1128" t="inlineStr">
        <is>
          <t>Service</t>
        </is>
      </c>
      <c r="C1128" t="inlineStr">
        <is>
          <t>BC</t>
        </is>
      </c>
      <c r="D1128" t="inlineStr">
        <is>
          <t>Commercial</t>
        </is>
      </c>
      <c r="E1128" t="inlineStr">
        <is>
          <t>HVAC (Marine)</t>
        </is>
      </c>
      <c r="F1128" t="inlineStr">
        <is>
          <t>NG Cogeneration</t>
        </is>
      </c>
      <c r="G1128" t="inlineStr">
        <is>
          <t>output</t>
        </is>
      </c>
      <c r="K1128" t="inlineStr">
        <is>
          <t>constant_tech</t>
        </is>
      </c>
      <c r="L1128" t="inlineStr">
        <is>
          <t>node unit</t>
        </is>
      </c>
      <c r="M1128">
        <f t="array" ref="M1128">INDEX([1]!constant_data,_xlfn.XMATCH(_xlfn.CONCAT(
SUBSTITUTE($A1128,LEFT($A1128,FIND($C1128,$A1128)+LEN($C1128)-1),),
$F1128,
$H1128:$I1128,
SUBSTITUTE($J1128,LEFT($A1128,FIND($C1128,$A1128)+LEN($C1128)-1),)),
[1]!constant_index),_xlfn.XMATCH($G1128,[1]!constant_header))</f>
        <v/>
      </c>
      <c r="N1128">
        <f>M1128</f>
        <v/>
      </c>
      <c r="O1128">
        <f>N1128</f>
        <v/>
      </c>
      <c r="P1128">
        <f>O1128</f>
        <v/>
      </c>
      <c r="Q1128">
        <f>P1128</f>
        <v/>
      </c>
      <c r="R1128">
        <f>Q1128</f>
        <v/>
      </c>
      <c r="S1128">
        <f>R1128</f>
        <v/>
      </c>
      <c r="T1128">
        <f>S1128</f>
        <v/>
      </c>
      <c r="U1128">
        <f>T1128</f>
        <v/>
      </c>
      <c r="V1128">
        <f>U1128</f>
        <v/>
      </c>
      <c r="W1128">
        <f>V1128</f>
        <v/>
      </c>
    </row>
    <row r="1129">
      <c r="A1129" t="inlineStr">
        <is>
          <t>CIMS.CAN.BC.Commercial.HVAC (Marine)</t>
        </is>
      </c>
      <c r="B1129" t="inlineStr">
        <is>
          <t>Service</t>
        </is>
      </c>
      <c r="C1129" t="inlineStr">
        <is>
          <t>BC</t>
        </is>
      </c>
      <c r="D1129" t="inlineStr">
        <is>
          <t>Commercial</t>
        </is>
      </c>
      <c r="E1129" t="inlineStr">
        <is>
          <t>HVAC (Marine)</t>
        </is>
      </c>
      <c r="F1129" t="inlineStr">
        <is>
          <t>NG Cogeneration</t>
        </is>
      </c>
      <c r="G1129" t="inlineStr">
        <is>
          <t>fcc</t>
        </is>
      </c>
      <c r="K1129" t="inlineStr">
        <is>
          <t>constant_tech</t>
        </is>
      </c>
      <c r="L1129" t="inlineStr">
        <is>
          <t>$</t>
        </is>
      </c>
      <c r="M1129">
        <f t="array" ref="M1129">INDEX([1]!constant_data,_xlfn.XMATCH(_xlfn.CONCAT(
SUBSTITUTE($A1129,LEFT($A1129,FIND($C1129,$A1129)+LEN($C1129)-1),),
$F1129,
$H1129:$I1129,
SUBSTITUTE($J1129,LEFT($A1129,FIND($C1129,$A1129)+LEN($C1129)-1),)),
[1]!constant_index),_xlfn.XMATCH($G1129,[1]!constant_header))</f>
        <v/>
      </c>
      <c r="N1129">
        <f>M1129</f>
        <v/>
      </c>
      <c r="O1129">
        <f>N1129</f>
        <v/>
      </c>
      <c r="P1129">
        <f>O1129</f>
        <v/>
      </c>
      <c r="Q1129">
        <f>P1129</f>
        <v/>
      </c>
      <c r="R1129">
        <f>Q1129</f>
        <v/>
      </c>
      <c r="S1129">
        <f>R1129</f>
        <v/>
      </c>
      <c r="T1129">
        <f>S1129</f>
        <v/>
      </c>
      <c r="U1129">
        <f>T1129</f>
        <v/>
      </c>
      <c r="V1129">
        <f>U1129</f>
        <v/>
      </c>
      <c r="W1129">
        <f>V1129</f>
        <v/>
      </c>
    </row>
    <row r="1130">
      <c r="A1130" t="inlineStr">
        <is>
          <t>CIMS.CAN.BC.Commercial.HVAC (Marine)</t>
        </is>
      </c>
      <c r="B1130" t="inlineStr">
        <is>
          <t>Service</t>
        </is>
      </c>
      <c r="C1130" t="inlineStr">
        <is>
          <t>BC</t>
        </is>
      </c>
      <c r="D1130" t="inlineStr">
        <is>
          <t>Commercial</t>
        </is>
      </c>
      <c r="E1130" t="inlineStr">
        <is>
          <t>HVAC (Marine)</t>
        </is>
      </c>
      <c r="F1130" t="inlineStr">
        <is>
          <t>NG Cogeneration</t>
        </is>
      </c>
      <c r="G1130" t="inlineStr">
        <is>
          <t>fom</t>
        </is>
      </c>
      <c r="K1130" t="inlineStr">
        <is>
          <t>constant_tech</t>
        </is>
      </c>
      <c r="L1130" t="inlineStr">
        <is>
          <t>$</t>
        </is>
      </c>
      <c r="M1130">
        <f t="array" ref="M1130">INDEX([1]!constant_data,_xlfn.XMATCH(_xlfn.CONCAT(
SUBSTITUTE($A1130,LEFT($A1130,FIND($C1130,$A1130)+LEN($C1130)-1),),
$F1130,
$H1130:$I1130,
SUBSTITUTE($J1130,LEFT($A1130,FIND($C1130,$A1130)+LEN($C1130)-1),)),
[1]!constant_index),_xlfn.XMATCH($G1130,[1]!constant_header))</f>
        <v/>
      </c>
      <c r="N1130">
        <f>M1130</f>
        <v/>
      </c>
      <c r="O1130">
        <f>N1130</f>
        <v/>
      </c>
      <c r="P1130">
        <f>O1130</f>
        <v/>
      </c>
      <c r="Q1130">
        <f>P1130</f>
        <v/>
      </c>
      <c r="R1130">
        <f>Q1130</f>
        <v/>
      </c>
      <c r="S1130">
        <f>R1130</f>
        <v/>
      </c>
      <c r="T1130">
        <f>S1130</f>
        <v/>
      </c>
      <c r="U1130">
        <f>T1130</f>
        <v/>
      </c>
      <c r="V1130">
        <f>U1130</f>
        <v/>
      </c>
      <c r="W1130">
        <f>V1130</f>
        <v/>
      </c>
    </row>
    <row r="1131">
      <c r="A1131" t="inlineStr">
        <is>
          <t>CIMS.CAN.BC.Commercial.HVAC (Marine)</t>
        </is>
      </c>
      <c r="B1131" t="inlineStr">
        <is>
          <t>Service</t>
        </is>
      </c>
      <c r="C1131" t="inlineStr">
        <is>
          <t>BC</t>
        </is>
      </c>
      <c r="D1131" t="inlineStr">
        <is>
          <t>Commercial</t>
        </is>
      </c>
      <c r="E1131" t="inlineStr">
        <is>
          <t>HVAC (Marine)</t>
        </is>
      </c>
      <c r="F1131" t="inlineStr">
        <is>
          <t>NG Cogeneration</t>
        </is>
      </c>
      <c r="G1131" t="inlineStr">
        <is>
          <t>service_request</t>
        </is>
      </c>
      <c r="J1131" t="inlineStr">
        <is>
          <t>CIMS.CAN.BC.Commercial.Cooling</t>
        </is>
      </c>
      <c r="K1131" t="inlineStr">
        <is>
          <t>annual_tech</t>
        </is>
      </c>
      <c r="L1131">
        <f t="array" ref="L1131">INDEX([1]!annual_data,_xlfn.XMATCH(_xlfn.CONCAT(
SUBSTITUTE($A1131,LEFT($A1131,FIND($C1131,$A1131)+LEN($C1131)-1),),
$F1131,
$G1131:$I1131,
SUBSTITUTE($J1131,LEFT($A1131,FIND($C1131,$A1131)+LEN($C1131)-1),)),
[1]!annual_index),_xlfn.XMATCH(L$2,[1]!annual_header))</f>
        <v/>
      </c>
      <c r="M1131">
        <f t="array" ref="M1131">INDEX([1]!annual_data,_xlfn.XMATCH(_xlfn.CONCAT(
SUBSTITUTE($A1131,LEFT($A1131,FIND($C1131,$A1131)+LEN($C1131)-1),),
$F1131,
$G1131:$I1131,
SUBSTITUTE($J1131,LEFT($A1131,FIND($C1131,$A1131)+LEN($C1131)-1),)),
[1]!annual_index),_xlfn.XMATCH(M$2,[1]!annual_header))</f>
        <v/>
      </c>
      <c r="N1131">
        <f>M1131</f>
        <v/>
      </c>
      <c r="O1131">
        <f>N1131</f>
        <v/>
      </c>
      <c r="P1131">
        <f>O1131</f>
        <v/>
      </c>
      <c r="Q1131">
        <f>P1131</f>
        <v/>
      </c>
      <c r="R1131">
        <f>Q1131</f>
        <v/>
      </c>
      <c r="S1131">
        <f>R1131</f>
        <v/>
      </c>
      <c r="T1131">
        <f>S1131</f>
        <v/>
      </c>
      <c r="U1131">
        <f>T1131</f>
        <v/>
      </c>
      <c r="V1131">
        <f>U1131</f>
        <v/>
      </c>
      <c r="W1131">
        <f>V1131</f>
        <v/>
      </c>
    </row>
    <row r="1132">
      <c r="A1132" t="inlineStr">
        <is>
          <t>CIMS.CAN.BC.Commercial.HVAC (Marine)</t>
        </is>
      </c>
      <c r="B1132" t="inlineStr">
        <is>
          <t>Service</t>
        </is>
      </c>
      <c r="C1132" t="inlineStr">
        <is>
          <t>BC</t>
        </is>
      </c>
      <c r="D1132" t="inlineStr">
        <is>
          <t>Commercial</t>
        </is>
      </c>
      <c r="E1132" t="inlineStr">
        <is>
          <t>HVAC (Marine)</t>
        </is>
      </c>
      <c r="F1132" t="inlineStr">
        <is>
          <t>NG Cogeneration</t>
        </is>
      </c>
      <c r="G1132" t="inlineStr">
        <is>
          <t>service_request</t>
        </is>
      </c>
      <c r="J1132" t="inlineStr">
        <is>
          <t>CIMS.CAN.BC.Commercial.Motive Power</t>
        </is>
      </c>
      <c r="K1132" t="inlineStr">
        <is>
          <t>annual_tech</t>
        </is>
      </c>
      <c r="L1132">
        <f t="array" ref="L1132">INDEX([1]!annual_data,_xlfn.XMATCH(_xlfn.CONCAT(
SUBSTITUTE($A1132,LEFT($A1132,FIND($C1132,$A1132)+LEN($C1132)-1),),
$F1132,
$G1132:$I1132,
SUBSTITUTE($J1132,LEFT($A1132,FIND($C1132,$A1132)+LEN($C1132)-1),)),
[1]!annual_index),_xlfn.XMATCH(L$2,[1]!annual_header))</f>
        <v/>
      </c>
      <c r="M1132">
        <f t="array" ref="M1132">INDEX([1]!annual_data,_xlfn.XMATCH(_xlfn.CONCAT(
SUBSTITUTE($A1132,LEFT($A1132,FIND($C1132,$A1132)+LEN($C1132)-1),),
$F1132,
$G1132:$I1132,
SUBSTITUTE($J1132,LEFT($A1132,FIND($C1132,$A1132)+LEN($C1132)-1),)),
[1]!annual_index),_xlfn.XMATCH(M$2,[1]!annual_header))</f>
        <v/>
      </c>
      <c r="N1132">
        <f>M1132</f>
        <v/>
      </c>
      <c r="O1132">
        <f>N1132</f>
        <v/>
      </c>
      <c r="P1132">
        <f>O1132</f>
        <v/>
      </c>
      <c r="Q1132">
        <f>P1132</f>
        <v/>
      </c>
      <c r="R1132">
        <f>Q1132</f>
        <v/>
      </c>
      <c r="S1132">
        <f>R1132</f>
        <v/>
      </c>
      <c r="T1132">
        <f>S1132</f>
        <v/>
      </c>
      <c r="U1132">
        <f>T1132</f>
        <v/>
      </c>
      <c r="V1132">
        <f>U1132</f>
        <v/>
      </c>
      <c r="W1132">
        <f>V1132</f>
        <v/>
      </c>
    </row>
    <row r="1133">
      <c r="A1133" t="inlineStr">
        <is>
          <t>CIMS.CAN.BC.Commercial.HVAC (Marine)</t>
        </is>
      </c>
      <c r="B1133" t="inlineStr">
        <is>
          <t>Service</t>
        </is>
      </c>
      <c r="C1133" t="inlineStr">
        <is>
          <t>BC</t>
        </is>
      </c>
      <c r="D1133" t="inlineStr">
        <is>
          <t>Commercial</t>
        </is>
      </c>
      <c r="E1133" t="inlineStr">
        <is>
          <t>HVAC (Marine)</t>
        </is>
      </c>
      <c r="F1133" t="inlineStr">
        <is>
          <t>NG Cogeneration</t>
        </is>
      </c>
      <c r="G1133" t="inlineStr">
        <is>
          <t>service_request</t>
        </is>
      </c>
      <c r="J1133" t="inlineStr">
        <is>
          <t>CIMS.CAN.BC.Commercial.Methane Blend</t>
        </is>
      </c>
      <c r="K1133" t="inlineStr">
        <is>
          <t>annual_tech</t>
        </is>
      </c>
      <c r="L1133">
        <f t="array" ref="L1133">INDEX([1]!annual_data,_xlfn.XMATCH(_xlfn.CONCAT(
SUBSTITUTE($A1133,LEFT($A1133,FIND($C1133,$A1133)+LEN($C1133)-1),),
$F1133,
$G1133:$I1133,
SUBSTITUTE($J1133,LEFT($A1133,FIND($C1133,$A1133)+LEN($C1133)-1),)),
[1]!annual_index),_xlfn.XMATCH(L$2,[1]!annual_header))</f>
        <v/>
      </c>
      <c r="M1133">
        <f t="array" ref="M1133">INDEX([1]!annual_data,_xlfn.XMATCH(_xlfn.CONCAT(
SUBSTITUTE($A1133,LEFT($A1133,FIND($C1133,$A1133)+LEN($C1133)-1),),
$F1133,
$G1133:$I1133,
SUBSTITUTE($J1133,LEFT($A1133,FIND($C1133,$A1133)+LEN($C1133)-1),)),
[1]!annual_index),_xlfn.XMATCH(M$2,[1]!annual_header))</f>
        <v/>
      </c>
      <c r="N1133">
        <f>M1133</f>
        <v/>
      </c>
      <c r="O1133">
        <f>N1133</f>
        <v/>
      </c>
      <c r="P1133">
        <f>O1133</f>
        <v/>
      </c>
      <c r="Q1133">
        <f>P1133</f>
        <v/>
      </c>
      <c r="R1133">
        <f>Q1133</f>
        <v/>
      </c>
      <c r="S1133">
        <f>R1133</f>
        <v/>
      </c>
      <c r="T1133">
        <f>S1133</f>
        <v/>
      </c>
      <c r="U1133">
        <f>T1133</f>
        <v/>
      </c>
      <c r="V1133">
        <f>U1133</f>
        <v/>
      </c>
      <c r="W1133">
        <f>V1133</f>
        <v/>
      </c>
    </row>
    <row r="1134">
      <c r="A1134" t="inlineStr">
        <is>
          <t>CIMS.CAN.BC.Commercial.HVAC (Marine)</t>
        </is>
      </c>
      <c r="B1134" t="inlineStr">
        <is>
          <t>Service</t>
        </is>
      </c>
      <c r="C1134" t="inlineStr">
        <is>
          <t>BC</t>
        </is>
      </c>
      <c r="D1134" t="inlineStr">
        <is>
          <t>Commercial</t>
        </is>
      </c>
      <c r="E1134" t="inlineStr">
        <is>
          <t>HVAC (Marine)</t>
        </is>
      </c>
      <c r="F1134" t="inlineStr">
        <is>
          <t>NG Cogeneration</t>
        </is>
      </c>
      <c r="G1134" t="inlineStr">
        <is>
          <t>service_request</t>
        </is>
      </c>
      <c r="J1134" t="inlineStr">
        <is>
          <t>CIMS.CAN.BC.Electricity</t>
        </is>
      </c>
      <c r="K1134" t="inlineStr">
        <is>
          <t>annual_tech</t>
        </is>
      </c>
      <c r="L1134">
        <f t="array" ref="L1134">INDEX([1]!annual_data,_xlfn.XMATCH(_xlfn.CONCAT(
SUBSTITUTE($A1134,LEFT($A1134,FIND($C1134,$A1134)+LEN($C1134)-1),),
$F1134,
$G1134:$I1134,
SUBSTITUTE($J1134,LEFT($A1134,FIND($C1134,$A1134)+LEN($C1134)-1),)),
[1]!annual_index),_xlfn.XMATCH(L$2,[1]!annual_header))</f>
        <v/>
      </c>
      <c r="M1134">
        <f t="array" ref="M1134">INDEX([1]!annual_data,_xlfn.XMATCH(_xlfn.CONCAT(
SUBSTITUTE($A1134,LEFT($A1134,FIND($C1134,$A1134)+LEN($C1134)-1),),
$F1134,
$G1134:$I1134,
SUBSTITUTE($J1134,LEFT($A1134,FIND($C1134,$A1134)+LEN($C1134)-1),)),
[1]!annual_index),_xlfn.XMATCH(M$2,[1]!annual_header))</f>
        <v/>
      </c>
      <c r="N1134">
        <f>M1134</f>
        <v/>
      </c>
      <c r="O1134">
        <f>N1134</f>
        <v/>
      </c>
      <c r="P1134">
        <f>O1134</f>
        <v/>
      </c>
      <c r="Q1134">
        <f>P1134</f>
        <v/>
      </c>
      <c r="R1134">
        <f>Q1134</f>
        <v/>
      </c>
      <c r="S1134">
        <f>R1134</f>
        <v/>
      </c>
      <c r="T1134">
        <f>S1134</f>
        <v/>
      </c>
      <c r="U1134">
        <f>T1134</f>
        <v/>
      </c>
      <c r="V1134">
        <f>U1134</f>
        <v/>
      </c>
      <c r="W1134">
        <f>V1134</f>
        <v/>
      </c>
    </row>
    <row r="1135">
      <c r="A1135" t="inlineStr">
        <is>
          <t>CIMS.CAN.BC.Commercial.HVAC (Marine)</t>
        </is>
      </c>
      <c r="B1135" t="inlineStr">
        <is>
          <t>Service</t>
        </is>
      </c>
      <c r="C1135" t="inlineStr">
        <is>
          <t>BC</t>
        </is>
      </c>
      <c r="D1135" t="inlineStr">
        <is>
          <t>Commercial</t>
        </is>
      </c>
      <c r="E1135" t="inlineStr">
        <is>
          <t>HVAC (Marine)</t>
        </is>
      </c>
      <c r="F1135" t="inlineStr">
        <is>
          <t>NG existing</t>
        </is>
      </c>
      <c r="G1135" t="inlineStr">
        <is>
          <t>technology</t>
        </is>
      </c>
    </row>
    <row r="1136">
      <c r="A1136" t="inlineStr">
        <is>
          <t>CIMS.CAN.BC.Commercial.HVAC (Marine)</t>
        </is>
      </c>
      <c r="B1136" t="inlineStr">
        <is>
          <t>Service</t>
        </is>
      </c>
      <c r="C1136" t="inlineStr">
        <is>
          <t>BC</t>
        </is>
      </c>
      <c r="D1136" t="inlineStr">
        <is>
          <t>Commercial</t>
        </is>
      </c>
      <c r="E1136" t="inlineStr">
        <is>
          <t>HVAC (Marine)</t>
        </is>
      </c>
      <c r="F1136" t="inlineStr">
        <is>
          <t>NG existing</t>
        </is>
      </c>
      <c r="G1136" t="inlineStr">
        <is>
          <t>available</t>
        </is>
      </c>
      <c r="K1136" t="inlineStr">
        <is>
          <t>constant_tech</t>
        </is>
      </c>
      <c r="L1136" t="inlineStr">
        <is>
          <t>Year</t>
        </is>
      </c>
      <c r="M1136">
        <f t="array" ref="M1136">INDEX([1]!constant_data,_xlfn.XMATCH(_xlfn.CONCAT(
SUBSTITUTE($A1136,LEFT($A1136,FIND($C1136,$A1136)+LEN($C1136)-1),),
$F1136,
$H1136:$I1136,
SUBSTITUTE($J1136,LEFT($A1136,FIND($C1136,$A1136)+LEN($C1136)-1),)),
[1]!constant_index),_xlfn.XMATCH($G1136,[1]!constant_header))</f>
        <v/>
      </c>
      <c r="N1136">
        <f>M1136</f>
        <v/>
      </c>
      <c r="O1136">
        <f>N1136</f>
        <v/>
      </c>
      <c r="P1136">
        <f>O1136</f>
        <v/>
      </c>
      <c r="Q1136">
        <f>P1136</f>
        <v/>
      </c>
      <c r="R1136">
        <f>Q1136</f>
        <v/>
      </c>
      <c r="S1136">
        <f>R1136</f>
        <v/>
      </c>
      <c r="T1136">
        <f>S1136</f>
        <v/>
      </c>
      <c r="U1136">
        <f>T1136</f>
        <v/>
      </c>
      <c r="V1136">
        <f>U1136</f>
        <v/>
      </c>
      <c r="W1136">
        <f>V1136</f>
        <v/>
      </c>
    </row>
    <row r="1137">
      <c r="A1137" t="inlineStr">
        <is>
          <t>CIMS.CAN.BC.Commercial.HVAC (Marine)</t>
        </is>
      </c>
      <c r="B1137" t="inlineStr">
        <is>
          <t>Service</t>
        </is>
      </c>
      <c r="C1137" t="inlineStr">
        <is>
          <t>BC</t>
        </is>
      </c>
      <c r="D1137" t="inlineStr">
        <is>
          <t>Commercial</t>
        </is>
      </c>
      <c r="E1137" t="inlineStr">
        <is>
          <t>HVAC (Marine)</t>
        </is>
      </c>
      <c r="F1137" t="inlineStr">
        <is>
          <t>NG existing</t>
        </is>
      </c>
      <c r="G1137" t="inlineStr">
        <is>
          <t>unavailable</t>
        </is>
      </c>
      <c r="K1137" t="inlineStr">
        <is>
          <t>constant_tech</t>
        </is>
      </c>
      <c r="L1137" t="inlineStr">
        <is>
          <t>Year</t>
        </is>
      </c>
      <c r="M1137">
        <f t="array" ref="M1137">INDEX([1]!constant_data,_xlfn.XMATCH(_xlfn.CONCAT(
SUBSTITUTE($A1137,LEFT($A1137,FIND($C1137,$A1137)+LEN($C1137)-1),),
$F1137,
$H1137:$I1137,
SUBSTITUTE($J1137,LEFT($A1137,FIND($C1137,$A1137)+LEN($C1137)-1),)),
[1]!constant_index),_xlfn.XMATCH($G1137,[1]!constant_header))</f>
        <v/>
      </c>
      <c r="N1137">
        <f>M1137</f>
        <v/>
      </c>
      <c r="O1137">
        <f>N1137</f>
        <v/>
      </c>
      <c r="P1137">
        <f>O1137</f>
        <v/>
      </c>
      <c r="Q1137">
        <f>P1137</f>
        <v/>
      </c>
      <c r="R1137">
        <f>Q1137</f>
        <v/>
      </c>
      <c r="S1137">
        <f>R1137</f>
        <v/>
      </c>
      <c r="T1137">
        <f>S1137</f>
        <v/>
      </c>
      <c r="U1137">
        <f>T1137</f>
        <v/>
      </c>
      <c r="V1137">
        <f>U1137</f>
        <v/>
      </c>
      <c r="W1137">
        <f>V1137</f>
        <v/>
      </c>
    </row>
    <row r="1138">
      <c r="A1138" t="inlineStr">
        <is>
          <t>CIMS.CAN.BC.Commercial.HVAC (Marine)</t>
        </is>
      </c>
      <c r="B1138" t="inlineStr">
        <is>
          <t>Service</t>
        </is>
      </c>
      <c r="C1138" t="inlineStr">
        <is>
          <t>BC</t>
        </is>
      </c>
      <c r="D1138" t="inlineStr">
        <is>
          <t>Commercial</t>
        </is>
      </c>
      <c r="E1138" t="inlineStr">
        <is>
          <t>HVAC (Marine)</t>
        </is>
      </c>
      <c r="F1138" t="inlineStr">
        <is>
          <t>NG existing</t>
        </is>
      </c>
      <c r="G1138" t="inlineStr">
        <is>
          <t>lifetime</t>
        </is>
      </c>
      <c r="K1138" t="inlineStr">
        <is>
          <t>constant_tech</t>
        </is>
      </c>
      <c r="L1138" t="inlineStr">
        <is>
          <t>Years</t>
        </is>
      </c>
      <c r="M1138">
        <f t="array" ref="M1138">INDEX([1]!constant_data,_xlfn.XMATCH(_xlfn.CONCAT(
SUBSTITUTE($A1138,LEFT($A1138,FIND($C1138,$A1138)+LEN($C1138)-1),),
$F1138,
$H1138:$I1138,
SUBSTITUTE($J1138,LEFT($A1138,FIND($C1138,$A1138)+LEN($C1138)-1),)),
[1]!constant_index),_xlfn.XMATCH($G1138,[1]!constant_header))</f>
        <v/>
      </c>
      <c r="N1138">
        <f>M1138</f>
        <v/>
      </c>
      <c r="O1138">
        <f>N1138</f>
        <v/>
      </c>
      <c r="P1138">
        <f>O1138</f>
        <v/>
      </c>
      <c r="Q1138">
        <f>P1138</f>
        <v/>
      </c>
      <c r="R1138">
        <f>Q1138</f>
        <v/>
      </c>
      <c r="S1138">
        <f>R1138</f>
        <v/>
      </c>
      <c r="T1138">
        <f>S1138</f>
        <v/>
      </c>
      <c r="U1138">
        <f>T1138</f>
        <v/>
      </c>
      <c r="V1138">
        <f>U1138</f>
        <v/>
      </c>
      <c r="W1138">
        <f>V1138</f>
        <v/>
      </c>
    </row>
    <row r="1139">
      <c r="A1139" t="inlineStr">
        <is>
          <t>CIMS.CAN.BC.Commercial.HVAC (Marine)</t>
        </is>
      </c>
      <c r="B1139" t="inlineStr">
        <is>
          <t>Service</t>
        </is>
      </c>
      <c r="C1139" t="inlineStr">
        <is>
          <t>BC</t>
        </is>
      </c>
      <c r="D1139" t="inlineStr">
        <is>
          <t>Commercial</t>
        </is>
      </c>
      <c r="E1139" t="inlineStr">
        <is>
          <t>HVAC (Marine)</t>
        </is>
      </c>
      <c r="F1139" t="inlineStr">
        <is>
          <t>NG existing</t>
        </is>
      </c>
      <c r="G1139" t="inlineStr">
        <is>
          <t>market_share_total</t>
        </is>
      </c>
      <c r="K1139" t="inlineStr">
        <is>
          <t>annual_region_tech</t>
        </is>
      </c>
      <c r="L1139" t="inlineStr">
        <is>
          <t>%</t>
        </is>
      </c>
      <c r="M1139">
        <f t="array" ref="M1139">INDEX([1]!annual_data,_xlfn.XMATCH(_xlfn.CONCAT(
SUBSTITUTE($A1139,LEFT($A1139,FIND($C1139,$A1139)+LEN($C1139)-1),),
$C1139,
$F1139,
$G1139:$I1139,
SUBSTITUTE($J1139,LEFT($A1139,FIND($C1139,$A1139)+LEN($C1139)-1),)),
[1]!annual_index),_xlfn.XMATCH(M$2,[1]!annual_header))</f>
        <v/>
      </c>
    </row>
    <row r="1140">
      <c r="A1140" t="inlineStr">
        <is>
          <t>CIMS.CAN.BC.Commercial.HVAC (Marine)</t>
        </is>
      </c>
      <c r="B1140" t="inlineStr">
        <is>
          <t>Service</t>
        </is>
      </c>
      <c r="C1140" t="inlineStr">
        <is>
          <t>BC</t>
        </is>
      </c>
      <c r="D1140" t="inlineStr">
        <is>
          <t>Commercial</t>
        </is>
      </c>
      <c r="E1140" t="inlineStr">
        <is>
          <t>HVAC (Marine)</t>
        </is>
      </c>
      <c r="F1140" t="inlineStr">
        <is>
          <t>NG existing</t>
        </is>
      </c>
      <c r="G1140" t="inlineStr">
        <is>
          <t>output</t>
        </is>
      </c>
      <c r="K1140" t="inlineStr">
        <is>
          <t>constant_tech</t>
        </is>
      </c>
      <c r="L1140" t="inlineStr">
        <is>
          <t>node unit</t>
        </is>
      </c>
      <c r="M1140">
        <f t="array" ref="M1140">INDEX([1]!constant_data,_xlfn.XMATCH(_xlfn.CONCAT(
SUBSTITUTE($A1140,LEFT($A1140,FIND($C1140,$A1140)+LEN($C1140)-1),),
$F1140,
$H1140:$I1140,
SUBSTITUTE($J1140,LEFT($A1140,FIND($C1140,$A1140)+LEN($C1140)-1),)),
[1]!constant_index),_xlfn.XMATCH($G1140,[1]!constant_header))</f>
        <v/>
      </c>
      <c r="N1140">
        <f>M1140</f>
        <v/>
      </c>
      <c r="O1140">
        <f>N1140</f>
        <v/>
      </c>
      <c r="P1140">
        <f>O1140</f>
        <v/>
      </c>
      <c r="Q1140">
        <f>P1140</f>
        <v/>
      </c>
      <c r="R1140">
        <f>Q1140</f>
        <v/>
      </c>
      <c r="S1140">
        <f>R1140</f>
        <v/>
      </c>
      <c r="T1140">
        <f>S1140</f>
        <v/>
      </c>
      <c r="U1140">
        <f>T1140</f>
        <v/>
      </c>
      <c r="V1140">
        <f>U1140</f>
        <v/>
      </c>
      <c r="W1140">
        <f>V1140</f>
        <v/>
      </c>
    </row>
    <row r="1141">
      <c r="A1141" t="inlineStr">
        <is>
          <t>CIMS.CAN.BC.Commercial.HVAC (Marine)</t>
        </is>
      </c>
      <c r="B1141" t="inlineStr">
        <is>
          <t>Service</t>
        </is>
      </c>
      <c r="C1141" t="inlineStr">
        <is>
          <t>BC</t>
        </is>
      </c>
      <c r="D1141" t="inlineStr">
        <is>
          <t>Commercial</t>
        </is>
      </c>
      <c r="E1141" t="inlineStr">
        <is>
          <t>HVAC (Marine)</t>
        </is>
      </c>
      <c r="F1141" t="inlineStr">
        <is>
          <t>NG existing</t>
        </is>
      </c>
      <c r="G1141" t="inlineStr">
        <is>
          <t>fcc</t>
        </is>
      </c>
      <c r="K1141" t="inlineStr">
        <is>
          <t>constant_tech</t>
        </is>
      </c>
      <c r="L1141" t="inlineStr">
        <is>
          <t>$</t>
        </is>
      </c>
      <c r="M1141">
        <f t="array" ref="M1141">INDEX([1]!constant_data,_xlfn.XMATCH(_xlfn.CONCAT(
SUBSTITUTE($A1141,LEFT($A1141,FIND($C1141,$A1141)+LEN($C1141)-1),),
$F1141,
$H1141:$I1141,
SUBSTITUTE($J1141,LEFT($A1141,FIND($C1141,$A1141)+LEN($C1141)-1),)),
[1]!constant_index),_xlfn.XMATCH($G1141,[1]!constant_header))</f>
        <v/>
      </c>
      <c r="N1141">
        <f>M1141</f>
        <v/>
      </c>
      <c r="O1141">
        <f>N1141</f>
        <v/>
      </c>
      <c r="P1141">
        <f>O1141</f>
        <v/>
      </c>
      <c r="Q1141">
        <f>P1141</f>
        <v/>
      </c>
      <c r="R1141">
        <f>Q1141</f>
        <v/>
      </c>
      <c r="S1141">
        <f>R1141</f>
        <v/>
      </c>
      <c r="T1141">
        <f>S1141</f>
        <v/>
      </c>
      <c r="U1141">
        <f>T1141</f>
        <v/>
      </c>
      <c r="V1141">
        <f>U1141</f>
        <v/>
      </c>
      <c r="W1141">
        <f>V1141</f>
        <v/>
      </c>
    </row>
    <row r="1142">
      <c r="A1142" t="inlineStr">
        <is>
          <t>CIMS.CAN.BC.Commercial.HVAC (Marine)</t>
        </is>
      </c>
      <c r="B1142" t="inlineStr">
        <is>
          <t>Service</t>
        </is>
      </c>
      <c r="C1142" t="inlineStr">
        <is>
          <t>BC</t>
        </is>
      </c>
      <c r="D1142" t="inlineStr">
        <is>
          <t>Commercial</t>
        </is>
      </c>
      <c r="E1142" t="inlineStr">
        <is>
          <t>HVAC (Marine)</t>
        </is>
      </c>
      <c r="F1142" t="inlineStr">
        <is>
          <t>NG existing</t>
        </is>
      </c>
      <c r="G1142" t="inlineStr">
        <is>
          <t>fom</t>
        </is>
      </c>
      <c r="K1142" t="inlineStr">
        <is>
          <t>constant_tech</t>
        </is>
      </c>
      <c r="L1142" t="inlineStr">
        <is>
          <t>$</t>
        </is>
      </c>
      <c r="M1142">
        <f t="array" ref="M1142">INDEX([1]!constant_data,_xlfn.XMATCH(_xlfn.CONCAT(
SUBSTITUTE($A1142,LEFT($A1142,FIND($C1142,$A1142)+LEN($C1142)-1),),
$F1142,
$H1142:$I1142,
SUBSTITUTE($J1142,LEFT($A1142,FIND($C1142,$A1142)+LEN($C1142)-1),)),
[1]!constant_index),_xlfn.XMATCH($G1142,[1]!constant_header))</f>
        <v/>
      </c>
      <c r="N1142">
        <f>M1142</f>
        <v/>
      </c>
      <c r="O1142">
        <f>N1142</f>
        <v/>
      </c>
      <c r="P1142">
        <f>O1142</f>
        <v/>
      </c>
      <c r="Q1142">
        <f>P1142</f>
        <v/>
      </c>
      <c r="R1142">
        <f>Q1142</f>
        <v/>
      </c>
      <c r="S1142">
        <f>R1142</f>
        <v/>
      </c>
      <c r="T1142">
        <f>S1142</f>
        <v/>
      </c>
      <c r="U1142">
        <f>T1142</f>
        <v/>
      </c>
      <c r="V1142">
        <f>U1142</f>
        <v/>
      </c>
      <c r="W1142">
        <f>V1142</f>
        <v/>
      </c>
    </row>
    <row r="1143">
      <c r="A1143" t="inlineStr">
        <is>
          <t>CIMS.CAN.BC.Commercial.HVAC (Marine)</t>
        </is>
      </c>
      <c r="B1143" t="inlineStr">
        <is>
          <t>Service</t>
        </is>
      </c>
      <c r="C1143" t="inlineStr">
        <is>
          <t>BC</t>
        </is>
      </c>
      <c r="D1143" t="inlineStr">
        <is>
          <t>Commercial</t>
        </is>
      </c>
      <c r="E1143" t="inlineStr">
        <is>
          <t>HVAC (Marine)</t>
        </is>
      </c>
      <c r="F1143" t="inlineStr">
        <is>
          <t>NG existing</t>
        </is>
      </c>
      <c r="G1143" t="inlineStr">
        <is>
          <t>service_request</t>
        </is>
      </c>
      <c r="J1143" t="inlineStr">
        <is>
          <t>CIMS.CAN.BC.Commercial.Cooling</t>
        </is>
      </c>
      <c r="K1143" t="inlineStr">
        <is>
          <t>annual_tech</t>
        </is>
      </c>
      <c r="L1143">
        <f t="array" ref="L1143">INDEX([1]!annual_data,_xlfn.XMATCH(_xlfn.CONCAT(
SUBSTITUTE($A1143,LEFT($A1143,FIND($C1143,$A1143)+LEN($C1143)-1),),
$F1143,
$G1143:$I1143,
SUBSTITUTE($J1143,LEFT($A1143,FIND($C1143,$A1143)+LEN($C1143)-1),)),
[1]!annual_index),_xlfn.XMATCH(L$2,[1]!annual_header))</f>
        <v/>
      </c>
      <c r="M1143">
        <f t="array" ref="M1143">INDEX([1]!annual_data,_xlfn.XMATCH(_xlfn.CONCAT(
SUBSTITUTE($A1143,LEFT($A1143,FIND($C1143,$A1143)+LEN($C1143)-1),),
$F1143,
$G1143:$I1143,
SUBSTITUTE($J1143,LEFT($A1143,FIND($C1143,$A1143)+LEN($C1143)-1),)),
[1]!annual_index),_xlfn.XMATCH(M$2,[1]!annual_header))</f>
        <v/>
      </c>
      <c r="N1143">
        <f>M1143</f>
        <v/>
      </c>
      <c r="O1143">
        <f>N1143</f>
        <v/>
      </c>
      <c r="P1143">
        <f>O1143</f>
        <v/>
      </c>
      <c r="Q1143">
        <f>P1143</f>
        <v/>
      </c>
      <c r="R1143">
        <f>Q1143</f>
        <v/>
      </c>
      <c r="S1143">
        <f>R1143</f>
        <v/>
      </c>
      <c r="T1143">
        <f>S1143</f>
        <v/>
      </c>
      <c r="U1143">
        <f>T1143</f>
        <v/>
      </c>
      <c r="V1143">
        <f>U1143</f>
        <v/>
      </c>
      <c r="W1143">
        <f>V1143</f>
        <v/>
      </c>
    </row>
    <row r="1144">
      <c r="A1144" t="inlineStr">
        <is>
          <t>CIMS.CAN.BC.Commercial.HVAC (Marine)</t>
        </is>
      </c>
      <c r="B1144" t="inlineStr">
        <is>
          <t>Service</t>
        </is>
      </c>
      <c r="C1144" t="inlineStr">
        <is>
          <t>BC</t>
        </is>
      </c>
      <c r="D1144" t="inlineStr">
        <is>
          <t>Commercial</t>
        </is>
      </c>
      <c r="E1144" t="inlineStr">
        <is>
          <t>HVAC (Marine)</t>
        </is>
      </c>
      <c r="F1144" t="inlineStr">
        <is>
          <t>NG existing</t>
        </is>
      </c>
      <c r="G1144" t="inlineStr">
        <is>
          <t>service_request</t>
        </is>
      </c>
      <c r="J1144" t="inlineStr">
        <is>
          <t>CIMS.CAN.BC.Commercial.Motive Power</t>
        </is>
      </c>
      <c r="K1144" t="inlineStr">
        <is>
          <t>annual_tech</t>
        </is>
      </c>
      <c r="L1144">
        <f t="array" ref="L1144">INDEX([1]!annual_data,_xlfn.XMATCH(_xlfn.CONCAT(
SUBSTITUTE($A1144,LEFT($A1144,FIND($C1144,$A1144)+LEN($C1144)-1),),
$F1144,
$G1144:$I1144,
SUBSTITUTE($J1144,LEFT($A1144,FIND($C1144,$A1144)+LEN($C1144)-1),)),
[1]!annual_index),_xlfn.XMATCH(L$2,[1]!annual_header))</f>
        <v/>
      </c>
      <c r="M1144">
        <f t="array" ref="M1144">INDEX([1]!annual_data,_xlfn.XMATCH(_xlfn.CONCAT(
SUBSTITUTE($A1144,LEFT($A1144,FIND($C1144,$A1144)+LEN($C1144)-1),),
$F1144,
$G1144:$I1144,
SUBSTITUTE($J1144,LEFT($A1144,FIND($C1144,$A1144)+LEN($C1144)-1),)),
[1]!annual_index),_xlfn.XMATCH(M$2,[1]!annual_header))</f>
        <v/>
      </c>
      <c r="N1144">
        <f>M1144</f>
        <v/>
      </c>
      <c r="O1144">
        <f>N1144</f>
        <v/>
      </c>
      <c r="P1144">
        <f>O1144</f>
        <v/>
      </c>
      <c r="Q1144">
        <f>P1144</f>
        <v/>
      </c>
      <c r="R1144">
        <f>Q1144</f>
        <v/>
      </c>
      <c r="S1144">
        <f>R1144</f>
        <v/>
      </c>
      <c r="T1144">
        <f>S1144</f>
        <v/>
      </c>
      <c r="U1144">
        <f>T1144</f>
        <v/>
      </c>
      <c r="V1144">
        <f>U1144</f>
        <v/>
      </c>
      <c r="W1144">
        <f>V1144</f>
        <v/>
      </c>
    </row>
    <row r="1145">
      <c r="A1145" t="inlineStr">
        <is>
          <t>CIMS.CAN.BC.Commercial.HVAC (Marine)</t>
        </is>
      </c>
      <c r="B1145" t="inlineStr">
        <is>
          <t>Service</t>
        </is>
      </c>
      <c r="C1145" t="inlineStr">
        <is>
          <t>BC</t>
        </is>
      </c>
      <c r="D1145" t="inlineStr">
        <is>
          <t>Commercial</t>
        </is>
      </c>
      <c r="E1145" t="inlineStr">
        <is>
          <t>HVAC (Marine)</t>
        </is>
      </c>
      <c r="F1145" t="inlineStr">
        <is>
          <t>NG existing</t>
        </is>
      </c>
      <c r="G1145" t="inlineStr">
        <is>
          <t>service_request</t>
        </is>
      </c>
      <c r="J1145" t="inlineStr">
        <is>
          <t>CIMS.CAN.BC.Commercial.Methane Blend</t>
        </is>
      </c>
      <c r="K1145" t="inlineStr">
        <is>
          <t>annual_tech</t>
        </is>
      </c>
      <c r="L1145">
        <f t="array" ref="L1145">INDEX([1]!annual_data,_xlfn.XMATCH(_xlfn.CONCAT(
SUBSTITUTE($A1145,LEFT($A1145,FIND($C1145,$A1145)+LEN($C1145)-1),),
$F1145,
$G1145:$I1145,
SUBSTITUTE($J1145,LEFT($A1145,FIND($C1145,$A1145)+LEN($C1145)-1),)),
[1]!annual_index),_xlfn.XMATCH(L$2,[1]!annual_header))</f>
        <v/>
      </c>
      <c r="M1145">
        <f t="array" ref="M1145">INDEX([1]!annual_data,_xlfn.XMATCH(_xlfn.CONCAT(
SUBSTITUTE($A1145,LEFT($A1145,FIND($C1145,$A1145)+LEN($C1145)-1),),
$F1145,
$G1145:$I1145,
SUBSTITUTE($J1145,LEFT($A1145,FIND($C1145,$A1145)+LEN($C1145)-1),)),
[1]!annual_index),_xlfn.XMATCH(M$2,[1]!annual_header))</f>
        <v/>
      </c>
      <c r="N1145">
        <f>M1145</f>
        <v/>
      </c>
      <c r="O1145">
        <f>N1145</f>
        <v/>
      </c>
      <c r="P1145">
        <f>O1145</f>
        <v/>
      </c>
      <c r="Q1145">
        <f>P1145</f>
        <v/>
      </c>
      <c r="R1145">
        <f>Q1145</f>
        <v/>
      </c>
      <c r="S1145">
        <f>R1145</f>
        <v/>
      </c>
      <c r="T1145">
        <f>S1145</f>
        <v/>
      </c>
      <c r="U1145">
        <f>T1145</f>
        <v/>
      </c>
      <c r="V1145">
        <f>U1145</f>
        <v/>
      </c>
      <c r="W1145">
        <f>V1145</f>
        <v/>
      </c>
    </row>
    <row r="1146">
      <c r="A1146" t="inlineStr">
        <is>
          <t>CIMS.CAN.BC.Commercial.HVAC (Marine)</t>
        </is>
      </c>
      <c r="B1146" t="inlineStr">
        <is>
          <t>Service</t>
        </is>
      </c>
      <c r="C1146" t="inlineStr">
        <is>
          <t>BC</t>
        </is>
      </c>
      <c r="D1146" t="inlineStr">
        <is>
          <t>Commercial</t>
        </is>
      </c>
      <c r="E1146" t="inlineStr">
        <is>
          <t>HVAC (Marine)</t>
        </is>
      </c>
      <c r="F1146" t="inlineStr">
        <is>
          <t>NG improved</t>
        </is>
      </c>
      <c r="G1146" t="inlineStr">
        <is>
          <t>technology</t>
        </is>
      </c>
    </row>
    <row r="1147">
      <c r="A1147" t="inlineStr">
        <is>
          <t>CIMS.CAN.BC.Commercial.HVAC (Marine)</t>
        </is>
      </c>
      <c r="B1147" t="inlineStr">
        <is>
          <t>Service</t>
        </is>
      </c>
      <c r="C1147" t="inlineStr">
        <is>
          <t>BC</t>
        </is>
      </c>
      <c r="D1147" t="inlineStr">
        <is>
          <t>Commercial</t>
        </is>
      </c>
      <c r="E1147" t="inlineStr">
        <is>
          <t>HVAC (Marine)</t>
        </is>
      </c>
      <c r="F1147" t="inlineStr">
        <is>
          <t>NG improved</t>
        </is>
      </c>
      <c r="G1147" t="inlineStr">
        <is>
          <t>available</t>
        </is>
      </c>
      <c r="K1147" t="inlineStr">
        <is>
          <t>constant_tech</t>
        </is>
      </c>
      <c r="L1147" t="inlineStr">
        <is>
          <t>Year</t>
        </is>
      </c>
      <c r="M1147">
        <f t="array" ref="M1147">INDEX([1]!constant_data,_xlfn.XMATCH(_xlfn.CONCAT(
SUBSTITUTE($A1147,LEFT($A1147,FIND($C1147,$A1147)+LEN($C1147)-1),),
$F1147,
$H1147:$I1147,
SUBSTITUTE($J1147,LEFT($A1147,FIND($C1147,$A1147)+LEN($C1147)-1),)),
[1]!constant_index),_xlfn.XMATCH($G1147,[1]!constant_header))</f>
        <v/>
      </c>
      <c r="N1147">
        <f>M1147</f>
        <v/>
      </c>
      <c r="O1147">
        <f>N1147</f>
        <v/>
      </c>
      <c r="P1147">
        <f>O1147</f>
        <v/>
      </c>
      <c r="Q1147">
        <f>P1147</f>
        <v/>
      </c>
      <c r="R1147">
        <f>Q1147</f>
        <v/>
      </c>
      <c r="S1147">
        <f>R1147</f>
        <v/>
      </c>
      <c r="T1147">
        <f>S1147</f>
        <v/>
      </c>
      <c r="U1147">
        <f>T1147</f>
        <v/>
      </c>
      <c r="V1147">
        <f>U1147</f>
        <v/>
      </c>
      <c r="W1147">
        <f>V1147</f>
        <v/>
      </c>
    </row>
    <row r="1148">
      <c r="A1148" t="inlineStr">
        <is>
          <t>CIMS.CAN.BC.Commercial.HVAC (Marine)</t>
        </is>
      </c>
      <c r="B1148" t="inlineStr">
        <is>
          <t>Service</t>
        </is>
      </c>
      <c r="C1148" t="inlineStr">
        <is>
          <t>BC</t>
        </is>
      </c>
      <c r="D1148" t="inlineStr">
        <is>
          <t>Commercial</t>
        </is>
      </c>
      <c r="E1148" t="inlineStr">
        <is>
          <t>HVAC (Marine)</t>
        </is>
      </c>
      <c r="F1148" t="inlineStr">
        <is>
          <t>NG improved</t>
        </is>
      </c>
      <c r="G1148" t="inlineStr">
        <is>
          <t>unavailable</t>
        </is>
      </c>
      <c r="K1148" t="inlineStr">
        <is>
          <t>constant_tech</t>
        </is>
      </c>
      <c r="L1148" t="inlineStr">
        <is>
          <t>Year</t>
        </is>
      </c>
      <c r="M1148">
        <f t="array" ref="M1148">INDEX([1]!constant_data,_xlfn.XMATCH(_xlfn.CONCAT(
SUBSTITUTE($A1148,LEFT($A1148,FIND($C1148,$A1148)+LEN($C1148)-1),),
$F1148,
$H1148:$I1148,
SUBSTITUTE($J1148,LEFT($A1148,FIND($C1148,$A1148)+LEN($C1148)-1),)),
[1]!constant_index),_xlfn.XMATCH($G1148,[1]!constant_header))</f>
        <v/>
      </c>
      <c r="N1148">
        <f>M1148</f>
        <v/>
      </c>
      <c r="O1148">
        <f>N1148</f>
        <v/>
      </c>
      <c r="P1148">
        <f>O1148</f>
        <v/>
      </c>
      <c r="Q1148">
        <f>P1148</f>
        <v/>
      </c>
      <c r="R1148">
        <f>Q1148</f>
        <v/>
      </c>
      <c r="S1148">
        <f>R1148</f>
        <v/>
      </c>
      <c r="T1148">
        <f>S1148</f>
        <v/>
      </c>
      <c r="U1148">
        <f>T1148</f>
        <v/>
      </c>
      <c r="V1148">
        <f>U1148</f>
        <v/>
      </c>
      <c r="W1148">
        <f>V1148</f>
        <v/>
      </c>
    </row>
    <row r="1149">
      <c r="A1149" t="inlineStr">
        <is>
          <t>CIMS.CAN.BC.Commercial.HVAC (Marine)</t>
        </is>
      </c>
      <c r="B1149" t="inlineStr">
        <is>
          <t>Service</t>
        </is>
      </c>
      <c r="C1149" t="inlineStr">
        <is>
          <t>BC</t>
        </is>
      </c>
      <c r="D1149" t="inlineStr">
        <is>
          <t>Commercial</t>
        </is>
      </c>
      <c r="E1149" t="inlineStr">
        <is>
          <t>HVAC (Marine)</t>
        </is>
      </c>
      <c r="F1149" t="inlineStr">
        <is>
          <t>NG improved</t>
        </is>
      </c>
      <c r="G1149" t="inlineStr">
        <is>
          <t>lifetime</t>
        </is>
      </c>
      <c r="K1149" t="inlineStr">
        <is>
          <t>constant_tech</t>
        </is>
      </c>
      <c r="L1149" t="inlineStr">
        <is>
          <t>Years</t>
        </is>
      </c>
      <c r="M1149">
        <f t="array" ref="M1149">INDEX([1]!constant_data,_xlfn.XMATCH(_xlfn.CONCAT(
SUBSTITUTE($A1149,LEFT($A1149,FIND($C1149,$A1149)+LEN($C1149)-1),),
$F1149,
$H1149:$I1149,
SUBSTITUTE($J1149,LEFT($A1149,FIND($C1149,$A1149)+LEN($C1149)-1),)),
[1]!constant_index),_xlfn.XMATCH($G1149,[1]!constant_header))</f>
        <v/>
      </c>
      <c r="N1149">
        <f>M1149</f>
        <v/>
      </c>
      <c r="O1149">
        <f>N1149</f>
        <v/>
      </c>
      <c r="P1149">
        <f>O1149</f>
        <v/>
      </c>
      <c r="Q1149">
        <f>P1149</f>
        <v/>
      </c>
      <c r="R1149">
        <f>Q1149</f>
        <v/>
      </c>
      <c r="S1149">
        <f>R1149</f>
        <v/>
      </c>
      <c r="T1149">
        <f>S1149</f>
        <v/>
      </c>
      <c r="U1149">
        <f>T1149</f>
        <v/>
      </c>
      <c r="V1149">
        <f>U1149</f>
        <v/>
      </c>
      <c r="W1149">
        <f>V1149</f>
        <v/>
      </c>
    </row>
    <row r="1150">
      <c r="A1150" t="inlineStr">
        <is>
          <t>CIMS.CAN.BC.Commercial.HVAC (Marine)</t>
        </is>
      </c>
      <c r="B1150" t="inlineStr">
        <is>
          <t>Service</t>
        </is>
      </c>
      <c r="C1150" t="inlineStr">
        <is>
          <t>BC</t>
        </is>
      </c>
      <c r="D1150" t="inlineStr">
        <is>
          <t>Commercial</t>
        </is>
      </c>
      <c r="E1150" t="inlineStr">
        <is>
          <t>HVAC (Marine)</t>
        </is>
      </c>
      <c r="F1150" t="inlineStr">
        <is>
          <t>NG improved</t>
        </is>
      </c>
      <c r="G1150" t="inlineStr">
        <is>
          <t>market_share_total</t>
        </is>
      </c>
      <c r="K1150" t="inlineStr">
        <is>
          <t>annual_region_tech</t>
        </is>
      </c>
      <c r="L1150" t="inlineStr">
        <is>
          <t>%</t>
        </is>
      </c>
      <c r="M1150">
        <f t="array" ref="M1150">INDEX([1]!annual_data,_xlfn.XMATCH(_xlfn.CONCAT(
SUBSTITUTE($A1150,LEFT($A1150,FIND($C1150,$A1150)+LEN($C1150)-1),),
$C1150,
$F1150,
$G1150:$I1150,
SUBSTITUTE($J1150,LEFT($A1150,FIND($C1150,$A1150)+LEN($C1150)-1),)),
[1]!annual_index),_xlfn.XMATCH(M$2,[1]!annual_header))</f>
        <v/>
      </c>
    </row>
    <row r="1151">
      <c r="A1151" t="inlineStr">
        <is>
          <t>CIMS.CAN.BC.Commercial.HVAC (Marine)</t>
        </is>
      </c>
      <c r="B1151" t="inlineStr">
        <is>
          <t>Service</t>
        </is>
      </c>
      <c r="C1151" t="inlineStr">
        <is>
          <t>BC</t>
        </is>
      </c>
      <c r="D1151" t="inlineStr">
        <is>
          <t>Commercial</t>
        </is>
      </c>
      <c r="E1151" t="inlineStr">
        <is>
          <t>HVAC (Marine)</t>
        </is>
      </c>
      <c r="F1151" t="inlineStr">
        <is>
          <t>NG improved</t>
        </is>
      </c>
      <c r="G1151" t="inlineStr">
        <is>
          <t>output</t>
        </is>
      </c>
      <c r="K1151" t="inlineStr">
        <is>
          <t>constant_tech</t>
        </is>
      </c>
      <c r="L1151" t="inlineStr">
        <is>
          <t>node unit</t>
        </is>
      </c>
      <c r="M1151">
        <f t="array" ref="M1151">INDEX([1]!constant_data,_xlfn.XMATCH(_xlfn.CONCAT(
SUBSTITUTE($A1151,LEFT($A1151,FIND($C1151,$A1151)+LEN($C1151)-1),),
$F1151,
$H1151:$I1151,
SUBSTITUTE($J1151,LEFT($A1151,FIND($C1151,$A1151)+LEN($C1151)-1),)),
[1]!constant_index),_xlfn.XMATCH($G1151,[1]!constant_header))</f>
        <v/>
      </c>
      <c r="N1151">
        <f>M1151</f>
        <v/>
      </c>
      <c r="O1151">
        <f>N1151</f>
        <v/>
      </c>
      <c r="P1151">
        <f>O1151</f>
        <v/>
      </c>
      <c r="Q1151">
        <f>P1151</f>
        <v/>
      </c>
      <c r="R1151">
        <f>Q1151</f>
        <v/>
      </c>
      <c r="S1151">
        <f>R1151</f>
        <v/>
      </c>
      <c r="T1151">
        <f>S1151</f>
        <v/>
      </c>
      <c r="U1151">
        <f>T1151</f>
        <v/>
      </c>
      <c r="V1151">
        <f>U1151</f>
        <v/>
      </c>
      <c r="W1151">
        <f>V1151</f>
        <v/>
      </c>
    </row>
    <row r="1152">
      <c r="A1152" t="inlineStr">
        <is>
          <t>CIMS.CAN.BC.Commercial.HVAC (Marine)</t>
        </is>
      </c>
      <c r="B1152" t="inlineStr">
        <is>
          <t>Service</t>
        </is>
      </c>
      <c r="C1152" t="inlineStr">
        <is>
          <t>BC</t>
        </is>
      </c>
      <c r="D1152" t="inlineStr">
        <is>
          <t>Commercial</t>
        </is>
      </c>
      <c r="E1152" t="inlineStr">
        <is>
          <t>HVAC (Marine)</t>
        </is>
      </c>
      <c r="F1152" t="inlineStr">
        <is>
          <t>NG improved</t>
        </is>
      </c>
      <c r="G1152" t="inlineStr">
        <is>
          <t>fcc</t>
        </is>
      </c>
      <c r="K1152" t="inlineStr">
        <is>
          <t>constant_tech</t>
        </is>
      </c>
      <c r="L1152" t="inlineStr">
        <is>
          <t>$</t>
        </is>
      </c>
      <c r="M1152">
        <f t="array" ref="M1152">INDEX([1]!constant_data,_xlfn.XMATCH(_xlfn.CONCAT(
SUBSTITUTE($A1152,LEFT($A1152,FIND($C1152,$A1152)+LEN($C1152)-1),),
$F1152,
$H1152:$I1152,
SUBSTITUTE($J1152,LEFT($A1152,FIND($C1152,$A1152)+LEN($C1152)-1),)),
[1]!constant_index),_xlfn.XMATCH($G1152,[1]!constant_header))</f>
        <v/>
      </c>
      <c r="N1152">
        <f>M1152</f>
        <v/>
      </c>
      <c r="O1152">
        <f>N1152</f>
        <v/>
      </c>
      <c r="P1152">
        <f>O1152</f>
        <v/>
      </c>
      <c r="Q1152">
        <f>P1152</f>
        <v/>
      </c>
      <c r="R1152">
        <f>Q1152</f>
        <v/>
      </c>
      <c r="S1152">
        <f>R1152</f>
        <v/>
      </c>
      <c r="T1152">
        <f>S1152</f>
        <v/>
      </c>
      <c r="U1152">
        <f>T1152</f>
        <v/>
      </c>
      <c r="V1152">
        <f>U1152</f>
        <v/>
      </c>
      <c r="W1152">
        <f>V1152</f>
        <v/>
      </c>
    </row>
    <row r="1153">
      <c r="A1153" t="inlineStr">
        <is>
          <t>CIMS.CAN.BC.Commercial.HVAC (Marine)</t>
        </is>
      </c>
      <c r="B1153" t="inlineStr">
        <is>
          <t>Service</t>
        </is>
      </c>
      <c r="C1153" t="inlineStr">
        <is>
          <t>BC</t>
        </is>
      </c>
      <c r="D1153" t="inlineStr">
        <is>
          <t>Commercial</t>
        </is>
      </c>
      <c r="E1153" t="inlineStr">
        <is>
          <t>HVAC (Marine)</t>
        </is>
      </c>
      <c r="F1153" t="inlineStr">
        <is>
          <t>NG improved</t>
        </is>
      </c>
      <c r="G1153" t="inlineStr">
        <is>
          <t>fom</t>
        </is>
      </c>
      <c r="K1153" t="inlineStr">
        <is>
          <t>constant_tech</t>
        </is>
      </c>
      <c r="L1153" t="inlineStr">
        <is>
          <t>$</t>
        </is>
      </c>
      <c r="M1153">
        <f t="array" ref="M1153">INDEX([1]!constant_data,_xlfn.XMATCH(_xlfn.CONCAT(
SUBSTITUTE($A1153,LEFT($A1153,FIND($C1153,$A1153)+LEN($C1153)-1),),
$F1153,
$H1153:$I1153,
SUBSTITUTE($J1153,LEFT($A1153,FIND($C1153,$A1153)+LEN($C1153)-1),)),
[1]!constant_index),_xlfn.XMATCH($G1153,[1]!constant_header))</f>
        <v/>
      </c>
      <c r="N1153">
        <f>M1153</f>
        <v/>
      </c>
      <c r="O1153">
        <f>N1153</f>
        <v/>
      </c>
      <c r="P1153">
        <f>O1153</f>
        <v/>
      </c>
      <c r="Q1153">
        <f>P1153</f>
        <v/>
      </c>
      <c r="R1153">
        <f>Q1153</f>
        <v/>
      </c>
      <c r="S1153">
        <f>R1153</f>
        <v/>
      </c>
      <c r="T1153">
        <f>S1153</f>
        <v/>
      </c>
      <c r="U1153">
        <f>T1153</f>
        <v/>
      </c>
      <c r="V1153">
        <f>U1153</f>
        <v/>
      </c>
      <c r="W1153">
        <f>V1153</f>
        <v/>
      </c>
    </row>
    <row r="1154">
      <c r="A1154" t="inlineStr">
        <is>
          <t>CIMS.CAN.BC.Commercial.HVAC (Marine)</t>
        </is>
      </c>
      <c r="B1154" t="inlineStr">
        <is>
          <t>Service</t>
        </is>
      </c>
      <c r="C1154" t="inlineStr">
        <is>
          <t>BC</t>
        </is>
      </c>
      <c r="D1154" t="inlineStr">
        <is>
          <t>Commercial</t>
        </is>
      </c>
      <c r="E1154" t="inlineStr">
        <is>
          <t>HVAC (Marine)</t>
        </is>
      </c>
      <c r="F1154" t="inlineStr">
        <is>
          <t>NG improved</t>
        </is>
      </c>
      <c r="G1154" t="inlineStr">
        <is>
          <t>service_request</t>
        </is>
      </c>
      <c r="J1154" t="inlineStr">
        <is>
          <t>CIMS.CAN.BC.Commercial.Cooling</t>
        </is>
      </c>
      <c r="K1154" t="inlineStr">
        <is>
          <t>annual_tech</t>
        </is>
      </c>
      <c r="L1154">
        <f t="array" ref="L1154">INDEX([1]!annual_data,_xlfn.XMATCH(_xlfn.CONCAT(
SUBSTITUTE($A1154,LEFT($A1154,FIND($C1154,$A1154)+LEN($C1154)-1),),
$F1154,
$G1154:$I1154,
SUBSTITUTE($J1154,LEFT($A1154,FIND($C1154,$A1154)+LEN($C1154)-1),)),
[1]!annual_index),_xlfn.XMATCH(L$2,[1]!annual_header))</f>
        <v/>
      </c>
      <c r="M1154">
        <f t="array" ref="M1154">INDEX([1]!annual_data,_xlfn.XMATCH(_xlfn.CONCAT(
SUBSTITUTE($A1154,LEFT($A1154,FIND($C1154,$A1154)+LEN($C1154)-1),),
$F1154,
$G1154:$I1154,
SUBSTITUTE($J1154,LEFT($A1154,FIND($C1154,$A1154)+LEN($C1154)-1),)),
[1]!annual_index),_xlfn.XMATCH(M$2,[1]!annual_header))</f>
        <v/>
      </c>
      <c r="N1154">
        <f>M1154</f>
        <v/>
      </c>
      <c r="O1154">
        <f>N1154</f>
        <v/>
      </c>
      <c r="P1154">
        <f>O1154</f>
        <v/>
      </c>
      <c r="Q1154">
        <f>P1154</f>
        <v/>
      </c>
      <c r="R1154">
        <f>Q1154</f>
        <v/>
      </c>
      <c r="S1154">
        <f>R1154</f>
        <v/>
      </c>
      <c r="T1154">
        <f>S1154</f>
        <v/>
      </c>
      <c r="U1154">
        <f>T1154</f>
        <v/>
      </c>
      <c r="V1154">
        <f>U1154</f>
        <v/>
      </c>
      <c r="W1154">
        <f>V1154</f>
        <v/>
      </c>
    </row>
    <row r="1155">
      <c r="A1155" t="inlineStr">
        <is>
          <t>CIMS.CAN.BC.Commercial.HVAC (Marine)</t>
        </is>
      </c>
      <c r="B1155" t="inlineStr">
        <is>
          <t>Service</t>
        </is>
      </c>
      <c r="C1155" t="inlineStr">
        <is>
          <t>BC</t>
        </is>
      </c>
      <c r="D1155" t="inlineStr">
        <is>
          <t>Commercial</t>
        </is>
      </c>
      <c r="E1155" t="inlineStr">
        <is>
          <t>HVAC (Marine)</t>
        </is>
      </c>
      <c r="F1155" t="inlineStr">
        <is>
          <t>NG improved</t>
        </is>
      </c>
      <c r="G1155" t="inlineStr">
        <is>
          <t>service_request</t>
        </is>
      </c>
      <c r="J1155" t="inlineStr">
        <is>
          <t>CIMS.CAN.BC.Commercial.Motive Power</t>
        </is>
      </c>
      <c r="K1155" t="inlineStr">
        <is>
          <t>annual_tech</t>
        </is>
      </c>
      <c r="L1155">
        <f t="array" ref="L1155">INDEX([1]!annual_data,_xlfn.XMATCH(_xlfn.CONCAT(
SUBSTITUTE($A1155,LEFT($A1155,FIND($C1155,$A1155)+LEN($C1155)-1),),
$F1155,
$G1155:$I1155,
SUBSTITUTE($J1155,LEFT($A1155,FIND($C1155,$A1155)+LEN($C1155)-1),)),
[1]!annual_index),_xlfn.XMATCH(L$2,[1]!annual_header))</f>
        <v/>
      </c>
      <c r="M1155">
        <f t="array" ref="M1155">INDEX([1]!annual_data,_xlfn.XMATCH(_xlfn.CONCAT(
SUBSTITUTE($A1155,LEFT($A1155,FIND($C1155,$A1155)+LEN($C1155)-1),),
$F1155,
$G1155:$I1155,
SUBSTITUTE($J1155,LEFT($A1155,FIND($C1155,$A1155)+LEN($C1155)-1),)),
[1]!annual_index),_xlfn.XMATCH(M$2,[1]!annual_header))</f>
        <v/>
      </c>
      <c r="N1155">
        <f>M1155</f>
        <v/>
      </c>
      <c r="O1155">
        <f>N1155</f>
        <v/>
      </c>
      <c r="P1155">
        <f>O1155</f>
        <v/>
      </c>
      <c r="Q1155">
        <f>P1155</f>
        <v/>
      </c>
      <c r="R1155">
        <f>Q1155</f>
        <v/>
      </c>
      <c r="S1155">
        <f>R1155</f>
        <v/>
      </c>
      <c r="T1155">
        <f>S1155</f>
        <v/>
      </c>
      <c r="U1155">
        <f>T1155</f>
        <v/>
      </c>
      <c r="V1155">
        <f>U1155</f>
        <v/>
      </c>
      <c r="W1155">
        <f>V1155</f>
        <v/>
      </c>
    </row>
    <row r="1156">
      <c r="A1156" t="inlineStr">
        <is>
          <t>CIMS.CAN.BC.Commercial.HVAC (Marine)</t>
        </is>
      </c>
      <c r="B1156" t="inlineStr">
        <is>
          <t>Service</t>
        </is>
      </c>
      <c r="C1156" t="inlineStr">
        <is>
          <t>BC</t>
        </is>
      </c>
      <c r="D1156" t="inlineStr">
        <is>
          <t>Commercial</t>
        </is>
      </c>
      <c r="E1156" t="inlineStr">
        <is>
          <t>HVAC (Marine)</t>
        </is>
      </c>
      <c r="F1156" t="inlineStr">
        <is>
          <t>NG improved</t>
        </is>
      </c>
      <c r="G1156" t="inlineStr">
        <is>
          <t>service_request</t>
        </is>
      </c>
      <c r="J1156" t="inlineStr">
        <is>
          <t>CIMS.CAN.BC.Commercial.Methane Blend</t>
        </is>
      </c>
      <c r="K1156" t="inlineStr">
        <is>
          <t>annual_tech</t>
        </is>
      </c>
      <c r="L1156">
        <f t="array" ref="L1156">INDEX([1]!annual_data,_xlfn.XMATCH(_xlfn.CONCAT(
SUBSTITUTE($A1156,LEFT($A1156,FIND($C1156,$A1156)+LEN($C1156)-1),),
$F1156,
$G1156:$I1156,
SUBSTITUTE($J1156,LEFT($A1156,FIND($C1156,$A1156)+LEN($C1156)-1),)),
[1]!annual_index),_xlfn.XMATCH(L$2,[1]!annual_header))</f>
        <v/>
      </c>
      <c r="M1156">
        <f t="array" ref="M1156">INDEX([1]!annual_data,_xlfn.XMATCH(_xlfn.CONCAT(
SUBSTITUTE($A1156,LEFT($A1156,FIND($C1156,$A1156)+LEN($C1156)-1),),
$F1156,
$G1156:$I1156,
SUBSTITUTE($J1156,LEFT($A1156,FIND($C1156,$A1156)+LEN($C1156)-1),)),
[1]!annual_index),_xlfn.XMATCH(M$2,[1]!annual_header))</f>
        <v/>
      </c>
      <c r="N1156">
        <f>M1156</f>
        <v/>
      </c>
      <c r="O1156">
        <f>N1156</f>
        <v/>
      </c>
      <c r="P1156">
        <f>O1156</f>
        <v/>
      </c>
      <c r="Q1156">
        <f>P1156</f>
        <v/>
      </c>
      <c r="R1156">
        <f>Q1156</f>
        <v/>
      </c>
      <c r="S1156">
        <f>R1156</f>
        <v/>
      </c>
      <c r="T1156">
        <f>S1156</f>
        <v/>
      </c>
      <c r="U1156">
        <f>T1156</f>
        <v/>
      </c>
      <c r="V1156">
        <f>U1156</f>
        <v/>
      </c>
      <c r="W1156">
        <f>V1156</f>
        <v/>
      </c>
    </row>
    <row r="1157">
      <c r="A1157" t="inlineStr">
        <is>
          <t>CIMS.CAN.BC.Commercial.HVAC (Marine)</t>
        </is>
      </c>
      <c r="B1157" t="inlineStr">
        <is>
          <t>Service</t>
        </is>
      </c>
      <c r="C1157" t="inlineStr">
        <is>
          <t>BC</t>
        </is>
      </c>
      <c r="D1157" t="inlineStr">
        <is>
          <t>Commercial</t>
        </is>
      </c>
      <c r="E1157" t="inlineStr">
        <is>
          <t>HVAC (Marine)</t>
        </is>
      </c>
      <c r="F1157" t="inlineStr">
        <is>
          <t>Propane existing</t>
        </is>
      </c>
      <c r="G1157" t="inlineStr">
        <is>
          <t>technology</t>
        </is>
      </c>
    </row>
    <row r="1158">
      <c r="A1158" t="inlineStr">
        <is>
          <t>CIMS.CAN.BC.Commercial.HVAC (Marine)</t>
        </is>
      </c>
      <c r="B1158" t="inlineStr">
        <is>
          <t>Service</t>
        </is>
      </c>
      <c r="C1158" t="inlineStr">
        <is>
          <t>BC</t>
        </is>
      </c>
      <c r="D1158" t="inlineStr">
        <is>
          <t>Commercial</t>
        </is>
      </c>
      <c r="E1158" t="inlineStr">
        <is>
          <t>HVAC (Marine)</t>
        </is>
      </c>
      <c r="F1158" t="inlineStr">
        <is>
          <t>Propane existing</t>
        </is>
      </c>
      <c r="G1158" t="inlineStr">
        <is>
          <t>available</t>
        </is>
      </c>
      <c r="K1158" t="inlineStr">
        <is>
          <t>constant_tech</t>
        </is>
      </c>
      <c r="L1158" t="inlineStr">
        <is>
          <t>Year</t>
        </is>
      </c>
      <c r="M1158">
        <f t="array" ref="M1158">INDEX([1]!constant_data,_xlfn.XMATCH(_xlfn.CONCAT(
SUBSTITUTE($A1158,LEFT($A1158,FIND($C1158,$A1158)+LEN($C1158)-1),),
$F1158,
$H1158:$I1158,
SUBSTITUTE($J1158,LEFT($A1158,FIND($C1158,$A1158)+LEN($C1158)-1),)),
[1]!constant_index),_xlfn.XMATCH($G1158,[1]!constant_header))</f>
        <v/>
      </c>
      <c r="N1158">
        <f>M1158</f>
        <v/>
      </c>
      <c r="O1158">
        <f>N1158</f>
        <v/>
      </c>
      <c r="P1158">
        <f>O1158</f>
        <v/>
      </c>
      <c r="Q1158">
        <f>P1158</f>
        <v/>
      </c>
      <c r="R1158">
        <f>Q1158</f>
        <v/>
      </c>
      <c r="S1158">
        <f>R1158</f>
        <v/>
      </c>
      <c r="T1158">
        <f>S1158</f>
        <v/>
      </c>
      <c r="U1158">
        <f>T1158</f>
        <v/>
      </c>
      <c r="V1158">
        <f>U1158</f>
        <v/>
      </c>
      <c r="W1158">
        <f>V1158</f>
        <v/>
      </c>
    </row>
    <row r="1159">
      <c r="A1159" t="inlineStr">
        <is>
          <t>CIMS.CAN.BC.Commercial.HVAC (Marine)</t>
        </is>
      </c>
      <c r="B1159" t="inlineStr">
        <is>
          <t>Service</t>
        </is>
      </c>
      <c r="C1159" t="inlineStr">
        <is>
          <t>BC</t>
        </is>
      </c>
      <c r="D1159" t="inlineStr">
        <is>
          <t>Commercial</t>
        </is>
      </c>
      <c r="E1159" t="inlineStr">
        <is>
          <t>HVAC (Marine)</t>
        </is>
      </c>
      <c r="F1159" t="inlineStr">
        <is>
          <t>Propane existing</t>
        </is>
      </c>
      <c r="G1159" t="inlineStr">
        <is>
          <t>unavailable</t>
        </is>
      </c>
      <c r="K1159" t="inlineStr">
        <is>
          <t>constant_tech</t>
        </is>
      </c>
      <c r="L1159" t="inlineStr">
        <is>
          <t>Year</t>
        </is>
      </c>
      <c r="M1159">
        <f t="array" ref="M1159">INDEX([1]!constant_data,_xlfn.XMATCH(_xlfn.CONCAT(
SUBSTITUTE($A1159,LEFT($A1159,FIND($C1159,$A1159)+LEN($C1159)-1),),
$F1159,
$H1159:$I1159,
SUBSTITUTE($J1159,LEFT($A1159,FIND($C1159,$A1159)+LEN($C1159)-1),)),
[1]!constant_index),_xlfn.XMATCH($G1159,[1]!constant_header))</f>
        <v/>
      </c>
      <c r="N1159">
        <f>M1159</f>
        <v/>
      </c>
      <c r="O1159">
        <f>N1159</f>
        <v/>
      </c>
      <c r="P1159">
        <f>O1159</f>
        <v/>
      </c>
      <c r="Q1159">
        <f>P1159</f>
        <v/>
      </c>
      <c r="R1159">
        <f>Q1159</f>
        <v/>
      </c>
      <c r="S1159">
        <f>R1159</f>
        <v/>
      </c>
      <c r="T1159">
        <f>S1159</f>
        <v/>
      </c>
      <c r="U1159">
        <f>T1159</f>
        <v/>
      </c>
      <c r="V1159">
        <f>U1159</f>
        <v/>
      </c>
      <c r="W1159">
        <f>V1159</f>
        <v/>
      </c>
    </row>
    <row r="1160">
      <c r="A1160" t="inlineStr">
        <is>
          <t>CIMS.CAN.BC.Commercial.HVAC (Marine)</t>
        </is>
      </c>
      <c r="B1160" t="inlineStr">
        <is>
          <t>Service</t>
        </is>
      </c>
      <c r="C1160" t="inlineStr">
        <is>
          <t>BC</t>
        </is>
      </c>
      <c r="D1160" t="inlineStr">
        <is>
          <t>Commercial</t>
        </is>
      </c>
      <c r="E1160" t="inlineStr">
        <is>
          <t>HVAC (Marine)</t>
        </is>
      </c>
      <c r="F1160" t="inlineStr">
        <is>
          <t>Propane existing</t>
        </is>
      </c>
      <c r="G1160" t="inlineStr">
        <is>
          <t>lifetime</t>
        </is>
      </c>
      <c r="K1160" t="inlineStr">
        <is>
          <t>constant_tech</t>
        </is>
      </c>
      <c r="L1160" t="inlineStr">
        <is>
          <t>Years</t>
        </is>
      </c>
      <c r="M1160">
        <f t="array" ref="M1160">INDEX([1]!constant_data,_xlfn.XMATCH(_xlfn.CONCAT(
SUBSTITUTE($A1160,LEFT($A1160,FIND($C1160,$A1160)+LEN($C1160)-1),),
$F1160,
$H1160:$I1160,
SUBSTITUTE($J1160,LEFT($A1160,FIND($C1160,$A1160)+LEN($C1160)-1),)),
[1]!constant_index),_xlfn.XMATCH($G1160,[1]!constant_header))</f>
        <v/>
      </c>
      <c r="N1160">
        <f>M1160</f>
        <v/>
      </c>
      <c r="O1160">
        <f>N1160</f>
        <v/>
      </c>
      <c r="P1160">
        <f>O1160</f>
        <v/>
      </c>
      <c r="Q1160">
        <f>P1160</f>
        <v/>
      </c>
      <c r="R1160">
        <f>Q1160</f>
        <v/>
      </c>
      <c r="S1160">
        <f>R1160</f>
        <v/>
      </c>
      <c r="T1160">
        <f>S1160</f>
        <v/>
      </c>
      <c r="U1160">
        <f>T1160</f>
        <v/>
      </c>
      <c r="V1160">
        <f>U1160</f>
        <v/>
      </c>
      <c r="W1160">
        <f>V1160</f>
        <v/>
      </c>
    </row>
    <row r="1161">
      <c r="A1161" t="inlineStr">
        <is>
          <t>CIMS.CAN.BC.Commercial.HVAC (Marine)</t>
        </is>
      </c>
      <c r="B1161" t="inlineStr">
        <is>
          <t>Service</t>
        </is>
      </c>
      <c r="C1161" t="inlineStr">
        <is>
          <t>BC</t>
        </is>
      </c>
      <c r="D1161" t="inlineStr">
        <is>
          <t>Commercial</t>
        </is>
      </c>
      <c r="E1161" t="inlineStr">
        <is>
          <t>HVAC (Marine)</t>
        </is>
      </c>
      <c r="F1161" t="inlineStr">
        <is>
          <t>Propane existing</t>
        </is>
      </c>
      <c r="G1161" t="inlineStr">
        <is>
          <t>market_share_total</t>
        </is>
      </c>
      <c r="K1161" t="inlineStr">
        <is>
          <t>annual_region_tech</t>
        </is>
      </c>
      <c r="L1161" t="inlineStr">
        <is>
          <t>%</t>
        </is>
      </c>
      <c r="M1161">
        <f t="array" ref="M1161">INDEX([1]!annual_data,_xlfn.XMATCH(_xlfn.CONCAT(
SUBSTITUTE($A1161,LEFT($A1161,FIND($C1161,$A1161)+LEN($C1161)-1),),
$C1161,
$F1161,
$G1161:$I1161,
SUBSTITUTE($J1161,LEFT($A1161,FIND($C1161,$A1161)+LEN($C1161)-1),)),
[1]!annual_index),_xlfn.XMATCH(M$2,[1]!annual_header))</f>
        <v/>
      </c>
    </row>
    <row r="1162">
      <c r="A1162" t="inlineStr">
        <is>
          <t>CIMS.CAN.BC.Commercial.HVAC (Marine)</t>
        </is>
      </c>
      <c r="B1162" t="inlineStr">
        <is>
          <t>Service</t>
        </is>
      </c>
      <c r="C1162" t="inlineStr">
        <is>
          <t>BC</t>
        </is>
      </c>
      <c r="D1162" t="inlineStr">
        <is>
          <t>Commercial</t>
        </is>
      </c>
      <c r="E1162" t="inlineStr">
        <is>
          <t>HVAC (Marine)</t>
        </is>
      </c>
      <c r="F1162" t="inlineStr">
        <is>
          <t>Propane existing</t>
        </is>
      </c>
      <c r="G1162" t="inlineStr">
        <is>
          <t>output</t>
        </is>
      </c>
      <c r="K1162" t="inlineStr">
        <is>
          <t>constant_tech</t>
        </is>
      </c>
      <c r="L1162" t="inlineStr">
        <is>
          <t>node unit</t>
        </is>
      </c>
      <c r="M1162">
        <f t="array" ref="M1162">INDEX([1]!constant_data,_xlfn.XMATCH(_xlfn.CONCAT(
SUBSTITUTE($A1162,LEFT($A1162,FIND($C1162,$A1162)+LEN($C1162)-1),),
$F1162,
$H1162:$I1162,
SUBSTITUTE($J1162,LEFT($A1162,FIND($C1162,$A1162)+LEN($C1162)-1),)),
[1]!constant_index),_xlfn.XMATCH($G1162,[1]!constant_header))</f>
        <v/>
      </c>
      <c r="N1162">
        <f>M1162</f>
        <v/>
      </c>
      <c r="O1162">
        <f>N1162</f>
        <v/>
      </c>
      <c r="P1162">
        <f>O1162</f>
        <v/>
      </c>
      <c r="Q1162">
        <f>P1162</f>
        <v/>
      </c>
      <c r="R1162">
        <f>Q1162</f>
        <v/>
      </c>
      <c r="S1162">
        <f>R1162</f>
        <v/>
      </c>
      <c r="T1162">
        <f>S1162</f>
        <v/>
      </c>
      <c r="U1162">
        <f>T1162</f>
        <v/>
      </c>
      <c r="V1162">
        <f>U1162</f>
        <v/>
      </c>
      <c r="W1162">
        <f>V1162</f>
        <v/>
      </c>
    </row>
    <row r="1163">
      <c r="A1163" t="inlineStr">
        <is>
          <t>CIMS.CAN.BC.Commercial.HVAC (Marine)</t>
        </is>
      </c>
      <c r="B1163" t="inlineStr">
        <is>
          <t>Service</t>
        </is>
      </c>
      <c r="C1163" t="inlineStr">
        <is>
          <t>BC</t>
        </is>
      </c>
      <c r="D1163" t="inlineStr">
        <is>
          <t>Commercial</t>
        </is>
      </c>
      <c r="E1163" t="inlineStr">
        <is>
          <t>HVAC (Marine)</t>
        </is>
      </c>
      <c r="F1163" t="inlineStr">
        <is>
          <t>Propane existing</t>
        </is>
      </c>
      <c r="G1163" t="inlineStr">
        <is>
          <t>fcc</t>
        </is>
      </c>
      <c r="K1163" t="inlineStr">
        <is>
          <t>constant_tech</t>
        </is>
      </c>
      <c r="L1163" t="inlineStr">
        <is>
          <t>$</t>
        </is>
      </c>
      <c r="M1163">
        <f t="array" ref="M1163">INDEX([1]!constant_data,_xlfn.XMATCH(_xlfn.CONCAT(
SUBSTITUTE($A1163,LEFT($A1163,FIND($C1163,$A1163)+LEN($C1163)-1),),
$F1163,
$H1163:$I1163,
SUBSTITUTE($J1163,LEFT($A1163,FIND($C1163,$A1163)+LEN($C1163)-1),)),
[1]!constant_index),_xlfn.XMATCH($G1163,[1]!constant_header))</f>
        <v/>
      </c>
      <c r="N1163">
        <f>M1163</f>
        <v/>
      </c>
      <c r="O1163">
        <f>N1163</f>
        <v/>
      </c>
      <c r="P1163">
        <f>O1163</f>
        <v/>
      </c>
      <c r="Q1163">
        <f>P1163</f>
        <v/>
      </c>
      <c r="R1163">
        <f>Q1163</f>
        <v/>
      </c>
      <c r="S1163">
        <f>R1163</f>
        <v/>
      </c>
      <c r="T1163">
        <f>S1163</f>
        <v/>
      </c>
      <c r="U1163">
        <f>T1163</f>
        <v/>
      </c>
      <c r="V1163">
        <f>U1163</f>
        <v/>
      </c>
      <c r="W1163">
        <f>V1163</f>
        <v/>
      </c>
    </row>
    <row r="1164">
      <c r="A1164" t="inlineStr">
        <is>
          <t>CIMS.CAN.BC.Commercial.HVAC (Marine)</t>
        </is>
      </c>
      <c r="B1164" t="inlineStr">
        <is>
          <t>Service</t>
        </is>
      </c>
      <c r="C1164" t="inlineStr">
        <is>
          <t>BC</t>
        </is>
      </c>
      <c r="D1164" t="inlineStr">
        <is>
          <t>Commercial</t>
        </is>
      </c>
      <c r="E1164" t="inlineStr">
        <is>
          <t>HVAC (Marine)</t>
        </is>
      </c>
      <c r="F1164" t="inlineStr">
        <is>
          <t>Propane existing</t>
        </is>
      </c>
      <c r="G1164" t="inlineStr">
        <is>
          <t>fom</t>
        </is>
      </c>
      <c r="K1164" t="inlineStr">
        <is>
          <t>constant_tech</t>
        </is>
      </c>
      <c r="L1164" t="inlineStr">
        <is>
          <t>$</t>
        </is>
      </c>
      <c r="M1164">
        <f t="array" ref="M1164">INDEX([1]!constant_data,_xlfn.XMATCH(_xlfn.CONCAT(
SUBSTITUTE($A1164,LEFT($A1164,FIND($C1164,$A1164)+LEN($C1164)-1),),
$F1164,
$H1164:$I1164,
SUBSTITUTE($J1164,LEFT($A1164,FIND($C1164,$A1164)+LEN($C1164)-1),)),
[1]!constant_index),_xlfn.XMATCH($G1164,[1]!constant_header))</f>
        <v/>
      </c>
      <c r="N1164">
        <f>M1164</f>
        <v/>
      </c>
      <c r="O1164">
        <f>N1164</f>
        <v/>
      </c>
      <c r="P1164">
        <f>O1164</f>
        <v/>
      </c>
      <c r="Q1164">
        <f>P1164</f>
        <v/>
      </c>
      <c r="R1164">
        <f>Q1164</f>
        <v/>
      </c>
      <c r="S1164">
        <f>R1164</f>
        <v/>
      </c>
      <c r="T1164">
        <f>S1164</f>
        <v/>
      </c>
      <c r="U1164">
        <f>T1164</f>
        <v/>
      </c>
      <c r="V1164">
        <f>U1164</f>
        <v/>
      </c>
      <c r="W1164">
        <f>V1164</f>
        <v/>
      </c>
    </row>
    <row r="1165">
      <c r="A1165" t="inlineStr">
        <is>
          <t>CIMS.CAN.BC.Commercial.HVAC (Marine)</t>
        </is>
      </c>
      <c r="B1165" t="inlineStr">
        <is>
          <t>Service</t>
        </is>
      </c>
      <c r="C1165" t="inlineStr">
        <is>
          <t>BC</t>
        </is>
      </c>
      <c r="D1165" t="inlineStr">
        <is>
          <t>Commercial</t>
        </is>
      </c>
      <c r="E1165" t="inlineStr">
        <is>
          <t>HVAC (Marine)</t>
        </is>
      </c>
      <c r="F1165" t="inlineStr">
        <is>
          <t>Propane existing</t>
        </is>
      </c>
      <c r="G1165" t="inlineStr">
        <is>
          <t>service_request</t>
        </is>
      </c>
      <c r="J1165" t="inlineStr">
        <is>
          <t>CIMS.CAN.BC.Commercial.Cooling</t>
        </is>
      </c>
      <c r="K1165" t="inlineStr">
        <is>
          <t>annual_tech</t>
        </is>
      </c>
      <c r="L1165">
        <f t="array" ref="L1165">INDEX([1]!annual_data,_xlfn.XMATCH(_xlfn.CONCAT(
SUBSTITUTE($A1165,LEFT($A1165,FIND($C1165,$A1165)+LEN($C1165)-1),),
$F1165,
$G1165:$I1165,
SUBSTITUTE($J1165,LEFT($A1165,FIND($C1165,$A1165)+LEN($C1165)-1),)),
[1]!annual_index),_xlfn.XMATCH(L$2,[1]!annual_header))</f>
        <v/>
      </c>
      <c r="M1165">
        <f t="array" ref="M1165">INDEX([1]!annual_data,_xlfn.XMATCH(_xlfn.CONCAT(
SUBSTITUTE($A1165,LEFT($A1165,FIND($C1165,$A1165)+LEN($C1165)-1),),
$F1165,
$G1165:$I1165,
SUBSTITUTE($J1165,LEFT($A1165,FIND($C1165,$A1165)+LEN($C1165)-1),)),
[1]!annual_index),_xlfn.XMATCH(M$2,[1]!annual_header))</f>
        <v/>
      </c>
      <c r="N1165">
        <f>M1165</f>
        <v/>
      </c>
      <c r="O1165">
        <f>N1165</f>
        <v/>
      </c>
      <c r="P1165">
        <f>O1165</f>
        <v/>
      </c>
      <c r="Q1165">
        <f>P1165</f>
        <v/>
      </c>
      <c r="R1165">
        <f>Q1165</f>
        <v/>
      </c>
      <c r="S1165">
        <f>R1165</f>
        <v/>
      </c>
      <c r="T1165">
        <f>S1165</f>
        <v/>
      </c>
      <c r="U1165">
        <f>T1165</f>
        <v/>
      </c>
      <c r="V1165">
        <f>U1165</f>
        <v/>
      </c>
      <c r="W1165">
        <f>V1165</f>
        <v/>
      </c>
    </row>
    <row r="1166">
      <c r="A1166" t="inlineStr">
        <is>
          <t>CIMS.CAN.BC.Commercial.HVAC (Marine)</t>
        </is>
      </c>
      <c r="B1166" t="inlineStr">
        <is>
          <t>Service</t>
        </is>
      </c>
      <c r="C1166" t="inlineStr">
        <is>
          <t>BC</t>
        </is>
      </c>
      <c r="D1166" t="inlineStr">
        <is>
          <t>Commercial</t>
        </is>
      </c>
      <c r="E1166" t="inlineStr">
        <is>
          <t>HVAC (Marine)</t>
        </is>
      </c>
      <c r="F1166" t="inlineStr">
        <is>
          <t>Propane existing</t>
        </is>
      </c>
      <c r="G1166" t="inlineStr">
        <is>
          <t>service_request</t>
        </is>
      </c>
      <c r="J1166" t="inlineStr">
        <is>
          <t>CIMS.CAN.BC.Commercial.Motive Power</t>
        </is>
      </c>
      <c r="K1166" t="inlineStr">
        <is>
          <t>annual_tech</t>
        </is>
      </c>
      <c r="L1166">
        <f t="array" ref="L1166">INDEX([1]!annual_data,_xlfn.XMATCH(_xlfn.CONCAT(
SUBSTITUTE($A1166,LEFT($A1166,FIND($C1166,$A1166)+LEN($C1166)-1),),
$F1166,
$G1166:$I1166,
SUBSTITUTE($J1166,LEFT($A1166,FIND($C1166,$A1166)+LEN($C1166)-1),)),
[1]!annual_index),_xlfn.XMATCH(L$2,[1]!annual_header))</f>
        <v/>
      </c>
      <c r="M1166">
        <f t="array" ref="M1166">INDEX([1]!annual_data,_xlfn.XMATCH(_xlfn.CONCAT(
SUBSTITUTE($A1166,LEFT($A1166,FIND($C1166,$A1166)+LEN($C1166)-1),),
$F1166,
$G1166:$I1166,
SUBSTITUTE($J1166,LEFT($A1166,FIND($C1166,$A1166)+LEN($C1166)-1),)),
[1]!annual_index),_xlfn.XMATCH(M$2,[1]!annual_header))</f>
        <v/>
      </c>
      <c r="N1166">
        <f>M1166</f>
        <v/>
      </c>
      <c r="O1166">
        <f>N1166</f>
        <v/>
      </c>
      <c r="P1166">
        <f>O1166</f>
        <v/>
      </c>
      <c r="Q1166">
        <f>P1166</f>
        <v/>
      </c>
      <c r="R1166">
        <f>Q1166</f>
        <v/>
      </c>
      <c r="S1166">
        <f>R1166</f>
        <v/>
      </c>
      <c r="T1166">
        <f>S1166</f>
        <v/>
      </c>
      <c r="U1166">
        <f>T1166</f>
        <v/>
      </c>
      <c r="V1166">
        <f>U1166</f>
        <v/>
      </c>
      <c r="W1166">
        <f>V1166</f>
        <v/>
      </c>
    </row>
    <row r="1167">
      <c r="A1167" t="inlineStr">
        <is>
          <t>CIMS.CAN.BC.Commercial.HVAC (Marine)</t>
        </is>
      </c>
      <c r="B1167" t="inlineStr">
        <is>
          <t>Service</t>
        </is>
      </c>
      <c r="C1167" t="inlineStr">
        <is>
          <t>BC</t>
        </is>
      </c>
      <c r="D1167" t="inlineStr">
        <is>
          <t>Commercial</t>
        </is>
      </c>
      <c r="E1167" t="inlineStr">
        <is>
          <t>HVAC (Marine)</t>
        </is>
      </c>
      <c r="F1167" t="inlineStr">
        <is>
          <t>Propane existing</t>
        </is>
      </c>
      <c r="G1167" t="inlineStr">
        <is>
          <t>service_request</t>
        </is>
      </c>
      <c r="J1167" t="inlineStr">
        <is>
          <t>CIMS.Generic Fuels.Propane</t>
        </is>
      </c>
      <c r="K1167" t="inlineStr">
        <is>
          <t>annual_tech</t>
        </is>
      </c>
      <c r="L1167">
        <f t="array" ref="L1167">INDEX([1]!annual_data,_xlfn.XMATCH(_xlfn.CONCAT(
SUBSTITUTE($A1167,LEFT($A1167,FIND($C1167,$A1167)+LEN($C1167)-1),),
$F1167,
$G1167:$I1167,
SUBSTITUTE($J1167,LEFT($A1167,FIND($C1167,$A1167)+LEN($C1167)-1),)),
[1]!annual_index),_xlfn.XMATCH(L$2,[1]!annual_header))</f>
        <v/>
      </c>
      <c r="M1167">
        <f t="array" ref="M1167">INDEX([1]!annual_data,_xlfn.XMATCH(_xlfn.CONCAT(
SUBSTITUTE($A1167,LEFT($A1167,FIND($C1167,$A1167)+LEN($C1167)-1),),
$F1167,
$G1167:$I1167,
SUBSTITUTE($J1167,LEFT($A1167,FIND($C1167,$A1167)+LEN($C1167)-1),)),
[1]!annual_index),_xlfn.XMATCH(M$2,[1]!annual_header))</f>
        <v/>
      </c>
      <c r="N1167">
        <f>M1167</f>
        <v/>
      </c>
      <c r="O1167">
        <f>N1167</f>
        <v/>
      </c>
      <c r="P1167">
        <f>O1167</f>
        <v/>
      </c>
      <c r="Q1167">
        <f>P1167</f>
        <v/>
      </c>
      <c r="R1167">
        <f>Q1167</f>
        <v/>
      </c>
      <c r="S1167">
        <f>R1167</f>
        <v/>
      </c>
      <c r="T1167">
        <f>S1167</f>
        <v/>
      </c>
      <c r="U1167">
        <f>T1167</f>
        <v/>
      </c>
      <c r="V1167">
        <f>U1167</f>
        <v/>
      </c>
      <c r="W1167">
        <f>V1167</f>
        <v/>
      </c>
    </row>
    <row r="1168">
      <c r="A1168" t="inlineStr">
        <is>
          <t>CIMS.CAN.BC.Commercial.HVAC (Marine)</t>
        </is>
      </c>
      <c r="B1168" t="inlineStr">
        <is>
          <t>Service</t>
        </is>
      </c>
      <c r="C1168" t="inlineStr">
        <is>
          <t>BC</t>
        </is>
      </c>
      <c r="D1168" t="inlineStr">
        <is>
          <t>Commercial</t>
        </is>
      </c>
      <c r="E1168" t="inlineStr">
        <is>
          <t>HVAC (Marine)</t>
        </is>
      </c>
      <c r="F1168" t="inlineStr">
        <is>
          <t>Propane new</t>
        </is>
      </c>
      <c r="G1168" t="inlineStr">
        <is>
          <t>technology</t>
        </is>
      </c>
    </row>
    <row r="1169">
      <c r="A1169" t="inlineStr">
        <is>
          <t>CIMS.CAN.BC.Commercial.HVAC (Marine)</t>
        </is>
      </c>
      <c r="B1169" t="inlineStr">
        <is>
          <t>Service</t>
        </is>
      </c>
      <c r="C1169" t="inlineStr">
        <is>
          <t>BC</t>
        </is>
      </c>
      <c r="D1169" t="inlineStr">
        <is>
          <t>Commercial</t>
        </is>
      </c>
      <c r="E1169" t="inlineStr">
        <is>
          <t>HVAC (Marine)</t>
        </is>
      </c>
      <c r="F1169" t="inlineStr">
        <is>
          <t>Propane new</t>
        </is>
      </c>
      <c r="G1169" t="inlineStr">
        <is>
          <t>available</t>
        </is>
      </c>
      <c r="K1169" t="inlineStr">
        <is>
          <t>constant_tech</t>
        </is>
      </c>
      <c r="L1169" t="inlineStr">
        <is>
          <t>Year</t>
        </is>
      </c>
      <c r="M1169">
        <f t="array" ref="M1169">INDEX([1]!constant_data,_xlfn.XMATCH(_xlfn.CONCAT(
SUBSTITUTE($A1169,LEFT($A1169,FIND($C1169,$A1169)+LEN($C1169)-1),),
$F1169,
$H1169:$I1169,
SUBSTITUTE($J1169,LEFT($A1169,FIND($C1169,$A1169)+LEN($C1169)-1),)),
[1]!constant_index),_xlfn.XMATCH($G1169,[1]!constant_header))</f>
        <v/>
      </c>
      <c r="N1169">
        <f>M1169</f>
        <v/>
      </c>
      <c r="O1169">
        <f>N1169</f>
        <v/>
      </c>
      <c r="P1169">
        <f>O1169</f>
        <v/>
      </c>
      <c r="Q1169">
        <f>P1169</f>
        <v/>
      </c>
      <c r="R1169">
        <f>Q1169</f>
        <v/>
      </c>
      <c r="S1169">
        <f>R1169</f>
        <v/>
      </c>
      <c r="T1169">
        <f>S1169</f>
        <v/>
      </c>
      <c r="U1169">
        <f>T1169</f>
        <v/>
      </c>
      <c r="V1169">
        <f>U1169</f>
        <v/>
      </c>
      <c r="W1169">
        <f>V1169</f>
        <v/>
      </c>
    </row>
    <row r="1170">
      <c r="A1170" t="inlineStr">
        <is>
          <t>CIMS.CAN.BC.Commercial.HVAC (Marine)</t>
        </is>
      </c>
      <c r="B1170" t="inlineStr">
        <is>
          <t>Service</t>
        </is>
      </c>
      <c r="C1170" t="inlineStr">
        <is>
          <t>BC</t>
        </is>
      </c>
      <c r="D1170" t="inlineStr">
        <is>
          <t>Commercial</t>
        </is>
      </c>
      <c r="E1170" t="inlineStr">
        <is>
          <t>HVAC (Marine)</t>
        </is>
      </c>
      <c r="F1170" t="inlineStr">
        <is>
          <t>Propane new</t>
        </is>
      </c>
      <c r="G1170" t="inlineStr">
        <is>
          <t>unavailable</t>
        </is>
      </c>
      <c r="K1170" t="inlineStr">
        <is>
          <t>constant_tech</t>
        </is>
      </c>
      <c r="L1170" t="inlineStr">
        <is>
          <t>Year</t>
        </is>
      </c>
      <c r="M1170">
        <f t="array" ref="M1170">INDEX([1]!constant_data,_xlfn.XMATCH(_xlfn.CONCAT(
SUBSTITUTE($A1170,LEFT($A1170,FIND($C1170,$A1170)+LEN($C1170)-1),),
$F1170,
$H1170:$I1170,
SUBSTITUTE($J1170,LEFT($A1170,FIND($C1170,$A1170)+LEN($C1170)-1),)),
[1]!constant_index),_xlfn.XMATCH($G1170,[1]!constant_header))</f>
        <v/>
      </c>
      <c r="N1170">
        <f>M1170</f>
        <v/>
      </c>
      <c r="O1170">
        <f>N1170</f>
        <v/>
      </c>
      <c r="P1170">
        <f>O1170</f>
        <v/>
      </c>
      <c r="Q1170">
        <f>P1170</f>
        <v/>
      </c>
      <c r="R1170">
        <f>Q1170</f>
        <v/>
      </c>
      <c r="S1170">
        <f>R1170</f>
        <v/>
      </c>
      <c r="T1170">
        <f>S1170</f>
        <v/>
      </c>
      <c r="U1170">
        <f>T1170</f>
        <v/>
      </c>
      <c r="V1170">
        <f>U1170</f>
        <v/>
      </c>
      <c r="W1170">
        <f>V1170</f>
        <v/>
      </c>
    </row>
    <row r="1171">
      <c r="A1171" t="inlineStr">
        <is>
          <t>CIMS.CAN.BC.Commercial.HVAC (Marine)</t>
        </is>
      </c>
      <c r="B1171" t="inlineStr">
        <is>
          <t>Service</t>
        </is>
      </c>
      <c r="C1171" t="inlineStr">
        <is>
          <t>BC</t>
        </is>
      </c>
      <c r="D1171" t="inlineStr">
        <is>
          <t>Commercial</t>
        </is>
      </c>
      <c r="E1171" t="inlineStr">
        <is>
          <t>HVAC (Marine)</t>
        </is>
      </c>
      <c r="F1171" t="inlineStr">
        <is>
          <t>Propane new</t>
        </is>
      </c>
      <c r="G1171" t="inlineStr">
        <is>
          <t>lifetime</t>
        </is>
      </c>
      <c r="K1171" t="inlineStr">
        <is>
          <t>constant_tech</t>
        </is>
      </c>
      <c r="L1171" t="inlineStr">
        <is>
          <t>Years</t>
        </is>
      </c>
      <c r="M1171">
        <f t="array" ref="M1171">INDEX([1]!constant_data,_xlfn.XMATCH(_xlfn.CONCAT(
SUBSTITUTE($A1171,LEFT($A1171,FIND($C1171,$A1171)+LEN($C1171)-1),),
$F1171,
$H1171:$I1171,
SUBSTITUTE($J1171,LEFT($A1171,FIND($C1171,$A1171)+LEN($C1171)-1),)),
[1]!constant_index),_xlfn.XMATCH($G1171,[1]!constant_header))</f>
        <v/>
      </c>
      <c r="N1171">
        <f>M1171</f>
        <v/>
      </c>
      <c r="O1171">
        <f>N1171</f>
        <v/>
      </c>
      <c r="P1171">
        <f>O1171</f>
        <v/>
      </c>
      <c r="Q1171">
        <f>P1171</f>
        <v/>
      </c>
      <c r="R1171">
        <f>Q1171</f>
        <v/>
      </c>
      <c r="S1171">
        <f>R1171</f>
        <v/>
      </c>
      <c r="T1171">
        <f>S1171</f>
        <v/>
      </c>
      <c r="U1171">
        <f>T1171</f>
        <v/>
      </c>
      <c r="V1171">
        <f>U1171</f>
        <v/>
      </c>
      <c r="W1171">
        <f>V1171</f>
        <v/>
      </c>
    </row>
    <row r="1172">
      <c r="A1172" t="inlineStr">
        <is>
          <t>CIMS.CAN.BC.Commercial.HVAC (Marine)</t>
        </is>
      </c>
      <c r="B1172" t="inlineStr">
        <is>
          <t>Service</t>
        </is>
      </c>
      <c r="C1172" t="inlineStr">
        <is>
          <t>BC</t>
        </is>
      </c>
      <c r="D1172" t="inlineStr">
        <is>
          <t>Commercial</t>
        </is>
      </c>
      <c r="E1172" t="inlineStr">
        <is>
          <t>HVAC (Marine)</t>
        </is>
      </c>
      <c r="F1172" t="inlineStr">
        <is>
          <t>Propane new</t>
        </is>
      </c>
      <c r="G1172" t="inlineStr">
        <is>
          <t>market_share_total</t>
        </is>
      </c>
      <c r="K1172" t="inlineStr">
        <is>
          <t>annual_region_tech</t>
        </is>
      </c>
      <c r="L1172" t="inlineStr">
        <is>
          <t>%</t>
        </is>
      </c>
      <c r="M1172">
        <f t="array" ref="M1172">INDEX([1]!annual_data,_xlfn.XMATCH(_xlfn.CONCAT(
SUBSTITUTE($A1172,LEFT($A1172,FIND($C1172,$A1172)+LEN($C1172)-1),),
$C1172,
$F1172,
$G1172:$I1172,
SUBSTITUTE($J1172,LEFT($A1172,FIND($C1172,$A1172)+LEN($C1172)-1),)),
[1]!annual_index),_xlfn.XMATCH(M$2,[1]!annual_header))</f>
        <v/>
      </c>
    </row>
    <row r="1173">
      <c r="A1173" t="inlineStr">
        <is>
          <t>CIMS.CAN.BC.Commercial.HVAC (Marine)</t>
        </is>
      </c>
      <c r="B1173" t="inlineStr">
        <is>
          <t>Service</t>
        </is>
      </c>
      <c r="C1173" t="inlineStr">
        <is>
          <t>BC</t>
        </is>
      </c>
      <c r="D1173" t="inlineStr">
        <is>
          <t>Commercial</t>
        </is>
      </c>
      <c r="E1173" t="inlineStr">
        <is>
          <t>HVAC (Marine)</t>
        </is>
      </c>
      <c r="F1173" t="inlineStr">
        <is>
          <t>Propane new</t>
        </is>
      </c>
      <c r="G1173" t="inlineStr">
        <is>
          <t>output</t>
        </is>
      </c>
      <c r="K1173" t="inlineStr">
        <is>
          <t>constant_tech</t>
        </is>
      </c>
      <c r="L1173" t="inlineStr">
        <is>
          <t>node unit</t>
        </is>
      </c>
      <c r="M1173">
        <f t="array" ref="M1173">INDEX([1]!constant_data,_xlfn.XMATCH(_xlfn.CONCAT(
SUBSTITUTE($A1173,LEFT($A1173,FIND($C1173,$A1173)+LEN($C1173)-1),),
$F1173,
$H1173:$I1173,
SUBSTITUTE($J1173,LEFT($A1173,FIND($C1173,$A1173)+LEN($C1173)-1),)),
[1]!constant_index),_xlfn.XMATCH($G1173,[1]!constant_header))</f>
        <v/>
      </c>
      <c r="N1173">
        <f>M1173</f>
        <v/>
      </c>
      <c r="O1173">
        <f>N1173</f>
        <v/>
      </c>
      <c r="P1173">
        <f>O1173</f>
        <v/>
      </c>
      <c r="Q1173">
        <f>P1173</f>
        <v/>
      </c>
      <c r="R1173">
        <f>Q1173</f>
        <v/>
      </c>
      <c r="S1173">
        <f>R1173</f>
        <v/>
      </c>
      <c r="T1173">
        <f>S1173</f>
        <v/>
      </c>
      <c r="U1173">
        <f>T1173</f>
        <v/>
      </c>
      <c r="V1173">
        <f>U1173</f>
        <v/>
      </c>
      <c r="W1173">
        <f>V1173</f>
        <v/>
      </c>
    </row>
    <row r="1174">
      <c r="A1174" t="inlineStr">
        <is>
          <t>CIMS.CAN.BC.Commercial.HVAC (Marine)</t>
        </is>
      </c>
      <c r="B1174" t="inlineStr">
        <is>
          <t>Service</t>
        </is>
      </c>
      <c r="C1174" t="inlineStr">
        <is>
          <t>BC</t>
        </is>
      </c>
      <c r="D1174" t="inlineStr">
        <is>
          <t>Commercial</t>
        </is>
      </c>
      <c r="E1174" t="inlineStr">
        <is>
          <t>HVAC (Marine)</t>
        </is>
      </c>
      <c r="F1174" t="inlineStr">
        <is>
          <t>Propane new</t>
        </is>
      </c>
      <c r="G1174" t="inlineStr">
        <is>
          <t>fcc</t>
        </is>
      </c>
      <c r="K1174" t="inlineStr">
        <is>
          <t>constant_tech</t>
        </is>
      </c>
      <c r="L1174" t="inlineStr">
        <is>
          <t>$</t>
        </is>
      </c>
      <c r="M1174">
        <f t="array" ref="M1174">INDEX([1]!constant_data,_xlfn.XMATCH(_xlfn.CONCAT(
SUBSTITUTE($A1174,LEFT($A1174,FIND($C1174,$A1174)+LEN($C1174)-1),),
$F1174,
$H1174:$I1174,
SUBSTITUTE($J1174,LEFT($A1174,FIND($C1174,$A1174)+LEN($C1174)-1),)),
[1]!constant_index),_xlfn.XMATCH($G1174,[1]!constant_header))</f>
        <v/>
      </c>
      <c r="N1174">
        <f>M1174</f>
        <v/>
      </c>
      <c r="O1174">
        <f>N1174</f>
        <v/>
      </c>
      <c r="P1174">
        <f>O1174</f>
        <v/>
      </c>
      <c r="Q1174">
        <f>P1174</f>
        <v/>
      </c>
      <c r="R1174">
        <f>Q1174</f>
        <v/>
      </c>
      <c r="S1174">
        <f>R1174</f>
        <v/>
      </c>
      <c r="T1174">
        <f>S1174</f>
        <v/>
      </c>
      <c r="U1174">
        <f>T1174</f>
        <v/>
      </c>
      <c r="V1174">
        <f>U1174</f>
        <v/>
      </c>
      <c r="W1174">
        <f>V1174</f>
        <v/>
      </c>
    </row>
    <row r="1175">
      <c r="A1175" t="inlineStr">
        <is>
          <t>CIMS.CAN.BC.Commercial.HVAC (Marine)</t>
        </is>
      </c>
      <c r="B1175" t="inlineStr">
        <is>
          <t>Service</t>
        </is>
      </c>
      <c r="C1175" t="inlineStr">
        <is>
          <t>BC</t>
        </is>
      </c>
      <c r="D1175" t="inlineStr">
        <is>
          <t>Commercial</t>
        </is>
      </c>
      <c r="E1175" t="inlineStr">
        <is>
          <t>HVAC (Marine)</t>
        </is>
      </c>
      <c r="F1175" t="inlineStr">
        <is>
          <t>Propane new</t>
        </is>
      </c>
      <c r="G1175" t="inlineStr">
        <is>
          <t>fom</t>
        </is>
      </c>
      <c r="K1175" t="inlineStr">
        <is>
          <t>constant_tech</t>
        </is>
      </c>
      <c r="L1175" t="inlineStr">
        <is>
          <t>$</t>
        </is>
      </c>
      <c r="M1175">
        <f t="array" ref="M1175">INDEX([1]!constant_data,_xlfn.XMATCH(_xlfn.CONCAT(
SUBSTITUTE($A1175,LEFT($A1175,FIND($C1175,$A1175)+LEN($C1175)-1),),
$F1175,
$H1175:$I1175,
SUBSTITUTE($J1175,LEFT($A1175,FIND($C1175,$A1175)+LEN($C1175)-1),)),
[1]!constant_index),_xlfn.XMATCH($G1175,[1]!constant_header))</f>
        <v/>
      </c>
      <c r="N1175">
        <f>M1175</f>
        <v/>
      </c>
      <c r="O1175">
        <f>N1175</f>
        <v/>
      </c>
      <c r="P1175">
        <f>O1175</f>
        <v/>
      </c>
      <c r="Q1175">
        <f>P1175</f>
        <v/>
      </c>
      <c r="R1175">
        <f>Q1175</f>
        <v/>
      </c>
      <c r="S1175">
        <f>R1175</f>
        <v/>
      </c>
      <c r="T1175">
        <f>S1175</f>
        <v/>
      </c>
      <c r="U1175">
        <f>T1175</f>
        <v/>
      </c>
      <c r="V1175">
        <f>U1175</f>
        <v/>
      </c>
      <c r="W1175">
        <f>V1175</f>
        <v/>
      </c>
    </row>
    <row r="1176">
      <c r="A1176" t="inlineStr">
        <is>
          <t>CIMS.CAN.BC.Commercial.HVAC (Marine)</t>
        </is>
      </c>
      <c r="B1176" t="inlineStr">
        <is>
          <t>Service</t>
        </is>
      </c>
      <c r="C1176" t="inlineStr">
        <is>
          <t>BC</t>
        </is>
      </c>
      <c r="D1176" t="inlineStr">
        <is>
          <t>Commercial</t>
        </is>
      </c>
      <c r="E1176" t="inlineStr">
        <is>
          <t>HVAC (Marine)</t>
        </is>
      </c>
      <c r="F1176" t="inlineStr">
        <is>
          <t>Propane new</t>
        </is>
      </c>
      <c r="G1176" t="inlineStr">
        <is>
          <t>service_request</t>
        </is>
      </c>
      <c r="J1176" t="inlineStr">
        <is>
          <t>CIMS.CAN.BC.Commercial.Cooling</t>
        </is>
      </c>
      <c r="K1176" t="inlineStr">
        <is>
          <t>annual_tech</t>
        </is>
      </c>
      <c r="L1176">
        <f t="array" ref="L1176">INDEX([1]!annual_data,_xlfn.XMATCH(_xlfn.CONCAT(
SUBSTITUTE($A1176,LEFT($A1176,FIND($C1176,$A1176)+LEN($C1176)-1),),
$F1176,
$G1176:$I1176,
SUBSTITUTE($J1176,LEFT($A1176,FIND($C1176,$A1176)+LEN($C1176)-1),)),
[1]!annual_index),_xlfn.XMATCH(L$2,[1]!annual_header))</f>
        <v/>
      </c>
      <c r="M1176">
        <f t="array" ref="M1176">INDEX([1]!annual_data,_xlfn.XMATCH(_xlfn.CONCAT(
SUBSTITUTE($A1176,LEFT($A1176,FIND($C1176,$A1176)+LEN($C1176)-1),),
$F1176,
$G1176:$I1176,
SUBSTITUTE($J1176,LEFT($A1176,FIND($C1176,$A1176)+LEN($C1176)-1),)),
[1]!annual_index),_xlfn.XMATCH(M$2,[1]!annual_header))</f>
        <v/>
      </c>
      <c r="N1176">
        <f>M1176</f>
        <v/>
      </c>
      <c r="O1176">
        <f>N1176</f>
        <v/>
      </c>
      <c r="P1176">
        <f>O1176</f>
        <v/>
      </c>
      <c r="Q1176">
        <f>P1176</f>
        <v/>
      </c>
      <c r="R1176">
        <f>Q1176</f>
        <v/>
      </c>
      <c r="S1176">
        <f>R1176</f>
        <v/>
      </c>
      <c r="T1176">
        <f>S1176</f>
        <v/>
      </c>
      <c r="U1176">
        <f>T1176</f>
        <v/>
      </c>
      <c r="V1176">
        <f>U1176</f>
        <v/>
      </c>
      <c r="W1176">
        <f>V1176</f>
        <v/>
      </c>
    </row>
    <row r="1177">
      <c r="A1177" t="inlineStr">
        <is>
          <t>CIMS.CAN.BC.Commercial.HVAC (Marine)</t>
        </is>
      </c>
      <c r="B1177" t="inlineStr">
        <is>
          <t>Service</t>
        </is>
      </c>
      <c r="C1177" t="inlineStr">
        <is>
          <t>BC</t>
        </is>
      </c>
      <c r="D1177" t="inlineStr">
        <is>
          <t>Commercial</t>
        </is>
      </c>
      <c r="E1177" t="inlineStr">
        <is>
          <t>HVAC (Marine)</t>
        </is>
      </c>
      <c r="F1177" t="inlineStr">
        <is>
          <t>Propane new</t>
        </is>
      </c>
      <c r="G1177" t="inlineStr">
        <is>
          <t>service_request</t>
        </is>
      </c>
      <c r="J1177" t="inlineStr">
        <is>
          <t>CIMS.CAN.BC.Commercial.Motive Power</t>
        </is>
      </c>
      <c r="K1177" t="inlineStr">
        <is>
          <t>annual_tech</t>
        </is>
      </c>
      <c r="L1177">
        <f t="array" ref="L1177">INDEX([1]!annual_data,_xlfn.XMATCH(_xlfn.CONCAT(
SUBSTITUTE($A1177,LEFT($A1177,FIND($C1177,$A1177)+LEN($C1177)-1),),
$F1177,
$G1177:$I1177,
SUBSTITUTE($J1177,LEFT($A1177,FIND($C1177,$A1177)+LEN($C1177)-1),)),
[1]!annual_index),_xlfn.XMATCH(L$2,[1]!annual_header))</f>
        <v/>
      </c>
      <c r="M1177">
        <f t="array" ref="M1177">INDEX([1]!annual_data,_xlfn.XMATCH(_xlfn.CONCAT(
SUBSTITUTE($A1177,LEFT($A1177,FIND($C1177,$A1177)+LEN($C1177)-1),),
$F1177,
$G1177:$I1177,
SUBSTITUTE($J1177,LEFT($A1177,FIND($C1177,$A1177)+LEN($C1177)-1),)),
[1]!annual_index),_xlfn.XMATCH(M$2,[1]!annual_header))</f>
        <v/>
      </c>
      <c r="N1177">
        <f>M1177</f>
        <v/>
      </c>
      <c r="O1177">
        <f>N1177</f>
        <v/>
      </c>
      <c r="P1177">
        <f>O1177</f>
        <v/>
      </c>
      <c r="Q1177">
        <f>P1177</f>
        <v/>
      </c>
      <c r="R1177">
        <f>Q1177</f>
        <v/>
      </c>
      <c r="S1177">
        <f>R1177</f>
        <v/>
      </c>
      <c r="T1177">
        <f>S1177</f>
        <v/>
      </c>
      <c r="U1177">
        <f>T1177</f>
        <v/>
      </c>
      <c r="V1177">
        <f>U1177</f>
        <v/>
      </c>
      <c r="W1177">
        <f>V1177</f>
        <v/>
      </c>
    </row>
    <row r="1178">
      <c r="A1178" t="inlineStr">
        <is>
          <t>CIMS.CAN.BC.Commercial.HVAC (Marine)</t>
        </is>
      </c>
      <c r="B1178" t="inlineStr">
        <is>
          <t>Service</t>
        </is>
      </c>
      <c r="C1178" t="inlineStr">
        <is>
          <t>BC</t>
        </is>
      </c>
      <c r="D1178" t="inlineStr">
        <is>
          <t>Commercial</t>
        </is>
      </c>
      <c r="E1178" t="inlineStr">
        <is>
          <t>HVAC (Marine)</t>
        </is>
      </c>
      <c r="F1178" t="inlineStr">
        <is>
          <t>Propane new</t>
        </is>
      </c>
      <c r="G1178" t="inlineStr">
        <is>
          <t>service_request</t>
        </is>
      </c>
      <c r="J1178" t="inlineStr">
        <is>
          <t>CIMS.Generic Fuels.Propane</t>
        </is>
      </c>
      <c r="K1178" t="inlineStr">
        <is>
          <t>annual_tech</t>
        </is>
      </c>
      <c r="L1178">
        <f t="array" ref="L1178">INDEX([1]!annual_data,_xlfn.XMATCH(_xlfn.CONCAT(
SUBSTITUTE($A1178,LEFT($A1178,FIND($C1178,$A1178)+LEN($C1178)-1),),
$F1178,
$G1178:$I1178,
SUBSTITUTE($J1178,LEFT($A1178,FIND($C1178,$A1178)+LEN($C1178)-1),)),
[1]!annual_index),_xlfn.XMATCH(L$2,[1]!annual_header))</f>
        <v/>
      </c>
      <c r="M1178">
        <f t="array" ref="M1178">INDEX([1]!annual_data,_xlfn.XMATCH(_xlfn.CONCAT(
SUBSTITUTE($A1178,LEFT($A1178,FIND($C1178,$A1178)+LEN($C1178)-1),),
$F1178,
$G1178:$I1178,
SUBSTITUTE($J1178,LEFT($A1178,FIND($C1178,$A1178)+LEN($C1178)-1),)),
[1]!annual_index),_xlfn.XMATCH(M$2,[1]!annual_header))</f>
        <v/>
      </c>
      <c r="N1178">
        <f>M1178</f>
        <v/>
      </c>
      <c r="O1178">
        <f>N1178</f>
        <v/>
      </c>
      <c r="P1178">
        <f>O1178</f>
        <v/>
      </c>
      <c r="Q1178">
        <f>P1178</f>
        <v/>
      </c>
      <c r="R1178">
        <f>Q1178</f>
        <v/>
      </c>
      <c r="S1178">
        <f>R1178</f>
        <v/>
      </c>
      <c r="T1178">
        <f>S1178</f>
        <v/>
      </c>
      <c r="U1178">
        <f>T1178</f>
        <v/>
      </c>
      <c r="V1178">
        <f>U1178</f>
        <v/>
      </c>
      <c r="W1178">
        <f>V1178</f>
        <v/>
      </c>
    </row>
    <row r="1179">
      <c r="A1179" t="inlineStr">
        <is>
          <t>CIMS.CAN.BC.Commercial.HVAC (Marine)</t>
        </is>
      </c>
      <c r="B1179" t="inlineStr">
        <is>
          <t>Service</t>
        </is>
      </c>
      <c r="C1179" t="inlineStr">
        <is>
          <t>BC</t>
        </is>
      </c>
      <c r="D1179" t="inlineStr">
        <is>
          <t>Commercial</t>
        </is>
      </c>
      <c r="E1179" t="inlineStr">
        <is>
          <t>HVAC (Marine)</t>
        </is>
      </c>
      <c r="F1179" t="inlineStr">
        <is>
          <t>Electric - ASHP</t>
        </is>
      </c>
      <c r="G1179" t="inlineStr">
        <is>
          <t>technology</t>
        </is>
      </c>
    </row>
    <row r="1180">
      <c r="A1180" t="inlineStr">
        <is>
          <t>CIMS.CAN.BC.Commercial.HVAC (Marine)</t>
        </is>
      </c>
      <c r="B1180" t="inlineStr">
        <is>
          <t>Service</t>
        </is>
      </c>
      <c r="C1180" t="inlineStr">
        <is>
          <t>BC</t>
        </is>
      </c>
      <c r="D1180" t="inlineStr">
        <is>
          <t>Commercial</t>
        </is>
      </c>
      <c r="E1180" t="inlineStr">
        <is>
          <t>HVAC (Marine)</t>
        </is>
      </c>
      <c r="F1180" t="inlineStr">
        <is>
          <t>Electric - ASHP</t>
        </is>
      </c>
      <c r="G1180" t="inlineStr">
        <is>
          <t>available</t>
        </is>
      </c>
      <c r="K1180" t="inlineStr">
        <is>
          <t>constant_tech</t>
        </is>
      </c>
      <c r="L1180" t="inlineStr">
        <is>
          <t>Year</t>
        </is>
      </c>
      <c r="M1180">
        <f t="array" ref="M1180">INDEX([1]!constant_data,_xlfn.XMATCH(_xlfn.CONCAT(
SUBSTITUTE($A1180,LEFT($A1180,FIND($C1180,$A1180)+LEN($C1180)-1),),
$F1180,
$H1180:$I1180,
SUBSTITUTE($J1180,LEFT($A1180,FIND($C1180,$A1180)+LEN($C1180)-1),)),
[1]!constant_index),_xlfn.XMATCH($G1180,[1]!constant_header))</f>
        <v/>
      </c>
      <c r="N1180">
        <f>M1180</f>
        <v/>
      </c>
      <c r="O1180">
        <f>N1180</f>
        <v/>
      </c>
      <c r="P1180">
        <f>O1180</f>
        <v/>
      </c>
      <c r="Q1180">
        <f>P1180</f>
        <v/>
      </c>
      <c r="R1180">
        <f>Q1180</f>
        <v/>
      </c>
      <c r="S1180">
        <f>R1180</f>
        <v/>
      </c>
      <c r="T1180">
        <f>S1180</f>
        <v/>
      </c>
      <c r="U1180">
        <f>T1180</f>
        <v/>
      </c>
      <c r="V1180">
        <f>U1180</f>
        <v/>
      </c>
      <c r="W1180">
        <f>V1180</f>
        <v/>
      </c>
    </row>
    <row r="1181">
      <c r="A1181" t="inlineStr">
        <is>
          <t>CIMS.CAN.BC.Commercial.HVAC (Marine)</t>
        </is>
      </c>
      <c r="B1181" t="inlineStr">
        <is>
          <t>Service</t>
        </is>
      </c>
      <c r="C1181" t="inlineStr">
        <is>
          <t>BC</t>
        </is>
      </c>
      <c r="D1181" t="inlineStr">
        <is>
          <t>Commercial</t>
        </is>
      </c>
      <c r="E1181" t="inlineStr">
        <is>
          <t>HVAC (Marine)</t>
        </is>
      </c>
      <c r="F1181" t="inlineStr">
        <is>
          <t>Electric - ASHP</t>
        </is>
      </c>
      <c r="G1181" t="inlineStr">
        <is>
          <t>unavailable</t>
        </is>
      </c>
      <c r="K1181" t="inlineStr">
        <is>
          <t>constant_tech</t>
        </is>
      </c>
      <c r="L1181" t="inlineStr">
        <is>
          <t>Year</t>
        </is>
      </c>
      <c r="M1181">
        <f t="array" ref="M1181">INDEX([1]!constant_data,_xlfn.XMATCH(_xlfn.CONCAT(
SUBSTITUTE($A1181,LEFT($A1181,FIND($C1181,$A1181)+LEN($C1181)-1),),
$F1181,
$H1181:$I1181,
SUBSTITUTE($J1181,LEFT($A1181,FIND($C1181,$A1181)+LEN($C1181)-1),)),
[1]!constant_index),_xlfn.XMATCH($G1181,[1]!constant_header))</f>
        <v/>
      </c>
      <c r="N1181">
        <f>M1181</f>
        <v/>
      </c>
      <c r="O1181">
        <f>N1181</f>
        <v/>
      </c>
      <c r="P1181">
        <f>O1181</f>
        <v/>
      </c>
      <c r="Q1181">
        <f>P1181</f>
        <v/>
      </c>
      <c r="R1181">
        <f>Q1181</f>
        <v/>
      </c>
      <c r="S1181">
        <f>R1181</f>
        <v/>
      </c>
      <c r="T1181">
        <f>S1181</f>
        <v/>
      </c>
      <c r="U1181">
        <f>T1181</f>
        <v/>
      </c>
      <c r="V1181">
        <f>U1181</f>
        <v/>
      </c>
      <c r="W1181">
        <f>V1181</f>
        <v/>
      </c>
    </row>
    <row r="1182">
      <c r="A1182" t="inlineStr">
        <is>
          <t>CIMS.CAN.BC.Commercial.HVAC (Marine)</t>
        </is>
      </c>
      <c r="B1182" t="inlineStr">
        <is>
          <t>Service</t>
        </is>
      </c>
      <c r="C1182" t="inlineStr">
        <is>
          <t>BC</t>
        </is>
      </c>
      <c r="D1182" t="inlineStr">
        <is>
          <t>Commercial</t>
        </is>
      </c>
      <c r="E1182" t="inlineStr">
        <is>
          <t>HVAC (Marine)</t>
        </is>
      </c>
      <c r="F1182" t="inlineStr">
        <is>
          <t>Electric - ASHP</t>
        </is>
      </c>
      <c r="G1182" t="inlineStr">
        <is>
          <t>lifetime</t>
        </is>
      </c>
      <c r="K1182" t="inlineStr">
        <is>
          <t>constant_tech</t>
        </is>
      </c>
      <c r="L1182" t="inlineStr">
        <is>
          <t>Years</t>
        </is>
      </c>
      <c r="M1182">
        <f t="array" ref="M1182">INDEX([1]!constant_data,_xlfn.XMATCH(_xlfn.CONCAT(
SUBSTITUTE($A1182,LEFT($A1182,FIND($C1182,$A1182)+LEN($C1182)-1),),
$F1182,
$H1182:$I1182,
SUBSTITUTE($J1182,LEFT($A1182,FIND($C1182,$A1182)+LEN($C1182)-1),)),
[1]!constant_index),_xlfn.XMATCH($G1182,[1]!constant_header))</f>
        <v/>
      </c>
      <c r="N1182">
        <f>M1182</f>
        <v/>
      </c>
      <c r="O1182">
        <f>N1182</f>
        <v/>
      </c>
      <c r="P1182">
        <f>O1182</f>
        <v/>
      </c>
      <c r="Q1182">
        <f>P1182</f>
        <v/>
      </c>
      <c r="R1182">
        <f>Q1182</f>
        <v/>
      </c>
      <c r="S1182">
        <f>R1182</f>
        <v/>
      </c>
      <c r="T1182">
        <f>S1182</f>
        <v/>
      </c>
      <c r="U1182">
        <f>T1182</f>
        <v/>
      </c>
      <c r="V1182">
        <f>U1182</f>
        <v/>
      </c>
      <c r="W1182">
        <f>V1182</f>
        <v/>
      </c>
    </row>
    <row r="1183">
      <c r="A1183" t="inlineStr">
        <is>
          <t>CIMS.CAN.BC.Commercial.HVAC (Marine)</t>
        </is>
      </c>
      <c r="B1183" t="inlineStr">
        <is>
          <t>Service</t>
        </is>
      </c>
      <c r="C1183" t="inlineStr">
        <is>
          <t>BC</t>
        </is>
      </c>
      <c r="D1183" t="inlineStr">
        <is>
          <t>Commercial</t>
        </is>
      </c>
      <c r="E1183" t="inlineStr">
        <is>
          <t>HVAC (Marine)</t>
        </is>
      </c>
      <c r="F1183" t="inlineStr">
        <is>
          <t>Electric - ASHP</t>
        </is>
      </c>
      <c r="G1183" t="inlineStr">
        <is>
          <t>market_share_total</t>
        </is>
      </c>
      <c r="K1183" t="inlineStr">
        <is>
          <t>annual_region_tech</t>
        </is>
      </c>
      <c r="L1183" t="inlineStr">
        <is>
          <t>%</t>
        </is>
      </c>
      <c r="M1183">
        <f t="array" ref="M1183">INDEX([1]!annual_data,_xlfn.XMATCH(_xlfn.CONCAT(
SUBSTITUTE($A1183,LEFT($A1183,FIND($C1183,$A1183)+LEN($C1183)-1),),
$C1183,
$F1183,
$G1183:$I1183,
SUBSTITUTE($J1183,LEFT($A1183,FIND($C1183,$A1183)+LEN($C1183)-1),)),
[1]!annual_index),_xlfn.XMATCH(M$2,[1]!annual_header))</f>
        <v/>
      </c>
    </row>
    <row r="1184">
      <c r="A1184" t="inlineStr">
        <is>
          <t>CIMS.CAN.BC.Commercial.HVAC (Marine)</t>
        </is>
      </c>
      <c r="B1184" t="inlineStr">
        <is>
          <t>Service</t>
        </is>
      </c>
      <c r="C1184" t="inlineStr">
        <is>
          <t>BC</t>
        </is>
      </c>
      <c r="D1184" t="inlineStr">
        <is>
          <t>Commercial</t>
        </is>
      </c>
      <c r="E1184" t="inlineStr">
        <is>
          <t>HVAC (Marine)</t>
        </is>
      </c>
      <c r="F1184" t="inlineStr">
        <is>
          <t>Electric - ASHP</t>
        </is>
      </c>
      <c r="G1184" t="inlineStr">
        <is>
          <t>output</t>
        </is>
      </c>
      <c r="K1184" t="inlineStr">
        <is>
          <t>constant_tech</t>
        </is>
      </c>
      <c r="L1184" t="inlineStr">
        <is>
          <t>node unit</t>
        </is>
      </c>
      <c r="M1184">
        <f t="array" ref="M1184">INDEX([1]!constant_data,_xlfn.XMATCH(_xlfn.CONCAT(
SUBSTITUTE($A1184,LEFT($A1184,FIND($C1184,$A1184)+LEN($C1184)-1),),
$F1184,
$H1184:$I1184,
SUBSTITUTE($J1184,LEFT($A1184,FIND($C1184,$A1184)+LEN($C1184)-1),)),
[1]!constant_index),_xlfn.XMATCH($G1184,[1]!constant_header))</f>
        <v/>
      </c>
      <c r="N1184">
        <f>M1184</f>
        <v/>
      </c>
      <c r="O1184">
        <f>N1184</f>
        <v/>
      </c>
      <c r="P1184">
        <f>O1184</f>
        <v/>
      </c>
      <c r="Q1184">
        <f>P1184</f>
        <v/>
      </c>
      <c r="R1184">
        <f>Q1184</f>
        <v/>
      </c>
      <c r="S1184">
        <f>R1184</f>
        <v/>
      </c>
      <c r="T1184">
        <f>S1184</f>
        <v/>
      </c>
      <c r="U1184">
        <f>T1184</f>
        <v/>
      </c>
      <c r="V1184">
        <f>U1184</f>
        <v/>
      </c>
      <c r="W1184">
        <f>V1184</f>
        <v/>
      </c>
    </row>
    <row r="1185">
      <c r="A1185" t="inlineStr">
        <is>
          <t>CIMS.CAN.BC.Commercial.HVAC (Marine)</t>
        </is>
      </c>
      <c r="B1185" t="inlineStr">
        <is>
          <t>Service</t>
        </is>
      </c>
      <c r="C1185" t="inlineStr">
        <is>
          <t>BC</t>
        </is>
      </c>
      <c r="D1185" t="inlineStr">
        <is>
          <t>Commercial</t>
        </is>
      </c>
      <c r="E1185" t="inlineStr">
        <is>
          <t>HVAC (Marine)</t>
        </is>
      </c>
      <c r="F1185" t="inlineStr">
        <is>
          <t>Electric - ASHP</t>
        </is>
      </c>
      <c r="G1185" t="inlineStr">
        <is>
          <t>fcc</t>
        </is>
      </c>
      <c r="K1185" t="inlineStr">
        <is>
          <t>constant_tech</t>
        </is>
      </c>
      <c r="L1185" t="inlineStr">
        <is>
          <t>$</t>
        </is>
      </c>
      <c r="M1185">
        <f t="array" ref="M1185">INDEX([1]!constant_data,_xlfn.XMATCH(_xlfn.CONCAT(
SUBSTITUTE($A1185,LEFT($A1185,FIND($C1185,$A1185)+LEN($C1185)-1),),
$F1185,
$H1185:$I1185,
SUBSTITUTE($J1185,LEFT($A1185,FIND($C1185,$A1185)+LEN($C1185)-1),)),
[1]!constant_index),_xlfn.XMATCH($G1185,[1]!constant_header))</f>
        <v/>
      </c>
      <c r="N1185">
        <f>M1185</f>
        <v/>
      </c>
      <c r="O1185">
        <f>N1185</f>
        <v/>
      </c>
      <c r="P1185">
        <f>O1185</f>
        <v/>
      </c>
      <c r="Q1185">
        <f>P1185</f>
        <v/>
      </c>
      <c r="R1185">
        <f>Q1185</f>
        <v/>
      </c>
      <c r="S1185">
        <f>R1185</f>
        <v/>
      </c>
      <c r="T1185">
        <f>S1185</f>
        <v/>
      </c>
      <c r="U1185">
        <f>T1185</f>
        <v/>
      </c>
      <c r="V1185">
        <f>U1185</f>
        <v/>
      </c>
      <c r="W1185">
        <f>V1185</f>
        <v/>
      </c>
    </row>
    <row r="1186">
      <c r="A1186" t="inlineStr">
        <is>
          <t>CIMS.CAN.BC.Commercial.HVAC (Marine)</t>
        </is>
      </c>
      <c r="B1186" t="inlineStr">
        <is>
          <t>Service</t>
        </is>
      </c>
      <c r="C1186" t="inlineStr">
        <is>
          <t>BC</t>
        </is>
      </c>
      <c r="D1186" t="inlineStr">
        <is>
          <t>Commercial</t>
        </is>
      </c>
      <c r="E1186" t="inlineStr">
        <is>
          <t>HVAC (Marine)</t>
        </is>
      </c>
      <c r="F1186" t="inlineStr">
        <is>
          <t>Electric - ASHP</t>
        </is>
      </c>
      <c r="G1186" t="inlineStr">
        <is>
          <t>fom</t>
        </is>
      </c>
      <c r="K1186" t="inlineStr">
        <is>
          <t>constant_tech</t>
        </is>
      </c>
      <c r="L1186" t="inlineStr">
        <is>
          <t>$</t>
        </is>
      </c>
      <c r="M1186">
        <f t="array" ref="M1186">INDEX([1]!constant_data,_xlfn.XMATCH(_xlfn.CONCAT(
SUBSTITUTE($A1186,LEFT($A1186,FIND($C1186,$A1186)+LEN($C1186)-1),),
$F1186,
$H1186:$I1186,
SUBSTITUTE($J1186,LEFT($A1186,FIND($C1186,$A1186)+LEN($C1186)-1),)),
[1]!constant_index),_xlfn.XMATCH($G1186,[1]!constant_header))</f>
        <v/>
      </c>
      <c r="N1186">
        <f>M1186</f>
        <v/>
      </c>
      <c r="O1186">
        <f>N1186</f>
        <v/>
      </c>
      <c r="P1186">
        <f>O1186</f>
        <v/>
      </c>
      <c r="Q1186">
        <f>P1186</f>
        <v/>
      </c>
      <c r="R1186">
        <f>Q1186</f>
        <v/>
      </c>
      <c r="S1186">
        <f>R1186</f>
        <v/>
      </c>
      <c r="T1186">
        <f>S1186</f>
        <v/>
      </c>
      <c r="U1186">
        <f>T1186</f>
        <v/>
      </c>
      <c r="V1186">
        <f>U1186</f>
        <v/>
      </c>
      <c r="W1186">
        <f>V1186</f>
        <v/>
      </c>
    </row>
    <row r="1187">
      <c r="A1187" t="inlineStr">
        <is>
          <t>CIMS.CAN.BC.Commercial.HVAC (Marine)</t>
        </is>
      </c>
      <c r="B1187" t="inlineStr">
        <is>
          <t>Service</t>
        </is>
      </c>
      <c r="C1187" t="inlineStr">
        <is>
          <t>BC</t>
        </is>
      </c>
      <c r="D1187" t="inlineStr">
        <is>
          <t>Commercial</t>
        </is>
      </c>
      <c r="E1187" t="inlineStr">
        <is>
          <t>HVAC (Marine)</t>
        </is>
      </c>
      <c r="F1187" t="inlineStr">
        <is>
          <t>Electric - ASHP</t>
        </is>
      </c>
      <c r="G1187" t="inlineStr">
        <is>
          <t>service_request</t>
        </is>
      </c>
      <c r="J1187" t="inlineStr">
        <is>
          <t>CIMS.CAN.BC.Commercial.Motive Power</t>
        </is>
      </c>
      <c r="K1187" t="inlineStr">
        <is>
          <t>annual_tech</t>
        </is>
      </c>
      <c r="L1187">
        <f t="array" ref="L1187">INDEX([1]!annual_data,_xlfn.XMATCH(_xlfn.CONCAT(
SUBSTITUTE($A1187,LEFT($A1187,FIND($C1187,$A1187)+LEN($C1187)-1),),
$F1187,
$G1187:$I1187,
SUBSTITUTE($J1187,LEFT($A1187,FIND($C1187,$A1187)+LEN($C1187)-1),)),
[1]!annual_index),_xlfn.XMATCH(L$2,[1]!annual_header))</f>
        <v/>
      </c>
      <c r="M1187">
        <f t="array" ref="M1187">INDEX([1]!annual_data,_xlfn.XMATCH(_xlfn.CONCAT(
SUBSTITUTE($A1187,LEFT($A1187,FIND($C1187,$A1187)+LEN($C1187)-1),),
$F1187,
$G1187:$I1187,
SUBSTITUTE($J1187,LEFT($A1187,FIND($C1187,$A1187)+LEN($C1187)-1),)),
[1]!annual_index),_xlfn.XMATCH(M$2,[1]!annual_header))</f>
        <v/>
      </c>
      <c r="N1187">
        <f>M1187</f>
        <v/>
      </c>
      <c r="O1187">
        <f>N1187</f>
        <v/>
      </c>
      <c r="P1187">
        <f>O1187</f>
        <v/>
      </c>
      <c r="Q1187">
        <f>P1187</f>
        <v/>
      </c>
      <c r="R1187">
        <f>Q1187</f>
        <v/>
      </c>
      <c r="S1187">
        <f>R1187</f>
        <v/>
      </c>
      <c r="T1187">
        <f>S1187</f>
        <v/>
      </c>
      <c r="U1187">
        <f>T1187</f>
        <v/>
      </c>
      <c r="V1187">
        <f>U1187</f>
        <v/>
      </c>
      <c r="W1187">
        <f>V1187</f>
        <v/>
      </c>
    </row>
    <row r="1188">
      <c r="A1188" t="inlineStr">
        <is>
          <t>CIMS.CAN.BC.Commercial.HVAC (Marine)</t>
        </is>
      </c>
      <c r="B1188" t="inlineStr">
        <is>
          <t>Service</t>
        </is>
      </c>
      <c r="C1188" t="inlineStr">
        <is>
          <t>BC</t>
        </is>
      </c>
      <c r="D1188" t="inlineStr">
        <is>
          <t>Commercial</t>
        </is>
      </c>
      <c r="E1188" t="inlineStr">
        <is>
          <t>HVAC (Marine)</t>
        </is>
      </c>
      <c r="F1188" t="inlineStr">
        <is>
          <t>Electric - ASHP</t>
        </is>
      </c>
      <c r="G1188" t="inlineStr">
        <is>
          <t>service_request</t>
        </is>
      </c>
      <c r="J1188" t="inlineStr">
        <is>
          <t>CIMS.CAN.BC.Commercial.Cooling</t>
        </is>
      </c>
      <c r="K1188" t="inlineStr">
        <is>
          <t>annual_tech</t>
        </is>
      </c>
      <c r="L1188">
        <f t="array" ref="L1188">INDEX([1]!annual_data,_xlfn.XMATCH(_xlfn.CONCAT(
SUBSTITUTE($A1188,LEFT($A1188,FIND($C1188,$A1188)+LEN($C1188)-1),),
$F1188,
$G1188:$I1188,
SUBSTITUTE($J1188,LEFT($A1188,FIND($C1188,$A1188)+LEN($C1188)-1),)),
[1]!annual_index),_xlfn.XMATCH(L$2,[1]!annual_header))</f>
        <v/>
      </c>
      <c r="M1188">
        <f t="array" ref="M1188">INDEX([1]!annual_data,_xlfn.XMATCH(_xlfn.CONCAT(
SUBSTITUTE($A1188,LEFT($A1188,FIND($C1188,$A1188)+LEN($C1188)-1),),
$F1188,
$G1188:$I1188,
SUBSTITUTE($J1188,LEFT($A1188,FIND($C1188,$A1188)+LEN($C1188)-1),)),
[1]!annual_index),_xlfn.XMATCH(M$2,[1]!annual_header))</f>
        <v/>
      </c>
      <c r="N1188">
        <f>M1188</f>
        <v/>
      </c>
      <c r="O1188">
        <f>N1188</f>
        <v/>
      </c>
      <c r="P1188">
        <f>O1188</f>
        <v/>
      </c>
      <c r="Q1188">
        <f>P1188</f>
        <v/>
      </c>
      <c r="R1188">
        <f>Q1188</f>
        <v/>
      </c>
      <c r="S1188">
        <f>R1188</f>
        <v/>
      </c>
      <c r="T1188">
        <f>S1188</f>
        <v/>
      </c>
      <c r="U1188">
        <f>T1188</f>
        <v/>
      </c>
      <c r="V1188">
        <f>U1188</f>
        <v/>
      </c>
      <c r="W1188">
        <f>V1188</f>
        <v/>
      </c>
    </row>
    <row r="1189">
      <c r="A1189" t="inlineStr">
        <is>
          <t>CIMS.CAN.BC.Commercial.HVAC (Marine)</t>
        </is>
      </c>
      <c r="B1189" t="inlineStr">
        <is>
          <t>Service</t>
        </is>
      </c>
      <c r="C1189" t="inlineStr">
        <is>
          <t>BC</t>
        </is>
      </c>
      <c r="D1189" t="inlineStr">
        <is>
          <t>Commercial</t>
        </is>
      </c>
      <c r="E1189" t="inlineStr">
        <is>
          <t>HVAC (Marine)</t>
        </is>
      </c>
      <c r="F1189" t="inlineStr">
        <is>
          <t>Electric - ASHP</t>
        </is>
      </c>
      <c r="G1189" t="inlineStr">
        <is>
          <t>service_request</t>
        </is>
      </c>
      <c r="J1189" t="inlineStr">
        <is>
          <t>CIMS.CAN.BC.Electricity</t>
        </is>
      </c>
      <c r="K1189" t="inlineStr">
        <is>
          <t>annual_tech</t>
        </is>
      </c>
      <c r="L1189">
        <f t="array" ref="L1189">INDEX([1]!annual_data,_xlfn.XMATCH(_xlfn.CONCAT(
SUBSTITUTE($A1189,LEFT($A1189,FIND($C1189,$A1189)+LEN($C1189)-1),),
$F1189,
$G1189:$I1189,
SUBSTITUTE($J1189,LEFT($A1189,FIND($C1189,$A1189)+LEN($C1189)-1),)),
[1]!annual_index),_xlfn.XMATCH(L$2,[1]!annual_header))</f>
        <v/>
      </c>
      <c r="M1189">
        <f t="array" ref="M1189">INDEX([1]!annual_data,_xlfn.XMATCH(_xlfn.CONCAT(
SUBSTITUTE($A1189,LEFT($A1189,FIND($C1189,$A1189)+LEN($C1189)-1),),
$F1189,
$G1189:$I1189,
SUBSTITUTE($J1189,LEFT($A1189,FIND($C1189,$A1189)+LEN($C1189)-1),)),
[1]!annual_index),_xlfn.XMATCH(M$2,[1]!annual_header))</f>
        <v/>
      </c>
      <c r="N1189">
        <f>M1189</f>
        <v/>
      </c>
      <c r="O1189">
        <f>N1189</f>
        <v/>
      </c>
      <c r="P1189">
        <f>O1189</f>
        <v/>
      </c>
      <c r="Q1189">
        <f>P1189</f>
        <v/>
      </c>
      <c r="R1189">
        <f>Q1189</f>
        <v/>
      </c>
      <c r="S1189">
        <f>R1189</f>
        <v/>
      </c>
      <c r="T1189">
        <f>S1189</f>
        <v/>
      </c>
      <c r="U1189">
        <f>T1189</f>
        <v/>
      </c>
      <c r="V1189">
        <f>U1189</f>
        <v/>
      </c>
      <c r="W1189">
        <f>V1189</f>
        <v/>
      </c>
    </row>
    <row r="1190">
      <c r="A1190" t="inlineStr">
        <is>
          <t>CIMS.CAN.BC.Commercial.HVAC (Marine)</t>
        </is>
      </c>
      <c r="B1190" t="inlineStr">
        <is>
          <t>Service</t>
        </is>
      </c>
      <c r="C1190" t="inlineStr">
        <is>
          <t>BC</t>
        </is>
      </c>
      <c r="D1190" t="inlineStr">
        <is>
          <t>Commercial</t>
        </is>
      </c>
      <c r="E1190" t="inlineStr">
        <is>
          <t>HVAC (Marine)</t>
        </is>
      </c>
      <c r="F1190" t="inlineStr">
        <is>
          <t>NG - ASHP</t>
        </is>
      </c>
      <c r="G1190" t="inlineStr">
        <is>
          <t>technology</t>
        </is>
      </c>
    </row>
    <row r="1191">
      <c r="A1191" t="inlineStr">
        <is>
          <t>CIMS.CAN.BC.Commercial.HVAC (Marine)</t>
        </is>
      </c>
      <c r="B1191" t="inlineStr">
        <is>
          <t>Service</t>
        </is>
      </c>
      <c r="C1191" t="inlineStr">
        <is>
          <t>BC</t>
        </is>
      </c>
      <c r="D1191" t="inlineStr">
        <is>
          <t>Commercial</t>
        </is>
      </c>
      <c r="E1191" t="inlineStr">
        <is>
          <t>HVAC (Marine)</t>
        </is>
      </c>
      <c r="F1191" t="inlineStr">
        <is>
          <t>NG - ASHP</t>
        </is>
      </c>
      <c r="G1191" t="inlineStr">
        <is>
          <t>available</t>
        </is>
      </c>
      <c r="K1191" t="inlineStr">
        <is>
          <t>constant_tech</t>
        </is>
      </c>
      <c r="L1191" t="inlineStr">
        <is>
          <t>Year</t>
        </is>
      </c>
      <c r="M1191">
        <f t="array" ref="M1191">INDEX([1]!constant_data,_xlfn.XMATCH(_xlfn.CONCAT(
SUBSTITUTE($A1191,LEFT($A1191,FIND($C1191,$A1191)+LEN($C1191)-1),),
$F1191,
$H1191:$I1191,
SUBSTITUTE($J1191,LEFT($A1191,FIND($C1191,$A1191)+LEN($C1191)-1),)),
[1]!constant_index),_xlfn.XMATCH($G1191,[1]!constant_header))</f>
        <v/>
      </c>
      <c r="N1191">
        <f>M1191</f>
        <v/>
      </c>
      <c r="O1191">
        <f>N1191</f>
        <v/>
      </c>
      <c r="P1191">
        <f>O1191</f>
        <v/>
      </c>
      <c r="Q1191">
        <f>P1191</f>
        <v/>
      </c>
      <c r="R1191">
        <f>Q1191</f>
        <v/>
      </c>
      <c r="S1191">
        <f>R1191</f>
        <v/>
      </c>
      <c r="T1191">
        <f>S1191</f>
        <v/>
      </c>
      <c r="U1191">
        <f>T1191</f>
        <v/>
      </c>
      <c r="V1191">
        <f>U1191</f>
        <v/>
      </c>
      <c r="W1191">
        <f>V1191</f>
        <v/>
      </c>
    </row>
    <row r="1192">
      <c r="A1192" t="inlineStr">
        <is>
          <t>CIMS.CAN.BC.Commercial.HVAC (Marine)</t>
        </is>
      </c>
      <c r="B1192" t="inlineStr">
        <is>
          <t>Service</t>
        </is>
      </c>
      <c r="C1192" t="inlineStr">
        <is>
          <t>BC</t>
        </is>
      </c>
      <c r="D1192" t="inlineStr">
        <is>
          <t>Commercial</t>
        </is>
      </c>
      <c r="E1192" t="inlineStr">
        <is>
          <t>HVAC (Marine)</t>
        </is>
      </c>
      <c r="F1192" t="inlineStr">
        <is>
          <t>NG - ASHP</t>
        </is>
      </c>
      <c r="G1192" t="inlineStr">
        <is>
          <t>unavailable</t>
        </is>
      </c>
      <c r="K1192" t="inlineStr">
        <is>
          <t>constant_tech</t>
        </is>
      </c>
      <c r="L1192" t="inlineStr">
        <is>
          <t>Year</t>
        </is>
      </c>
      <c r="M1192">
        <f t="array" ref="M1192">INDEX([1]!constant_data,_xlfn.XMATCH(_xlfn.CONCAT(
SUBSTITUTE($A1192,LEFT($A1192,FIND($C1192,$A1192)+LEN($C1192)-1),),
$F1192,
$H1192:$I1192,
SUBSTITUTE($J1192,LEFT($A1192,FIND($C1192,$A1192)+LEN($C1192)-1),)),
[1]!constant_index),_xlfn.XMATCH($G1192,[1]!constant_header))</f>
        <v/>
      </c>
      <c r="N1192">
        <f>M1192</f>
        <v/>
      </c>
      <c r="O1192">
        <f>N1192</f>
        <v/>
      </c>
      <c r="P1192">
        <f>O1192</f>
        <v/>
      </c>
      <c r="Q1192">
        <f>P1192</f>
        <v/>
      </c>
      <c r="R1192">
        <f>Q1192</f>
        <v/>
      </c>
      <c r="S1192">
        <f>R1192</f>
        <v/>
      </c>
      <c r="T1192">
        <f>S1192</f>
        <v/>
      </c>
      <c r="U1192">
        <f>T1192</f>
        <v/>
      </c>
      <c r="V1192">
        <f>U1192</f>
        <v/>
      </c>
      <c r="W1192">
        <f>V1192</f>
        <v/>
      </c>
    </row>
    <row r="1193">
      <c r="A1193" t="inlineStr">
        <is>
          <t>CIMS.CAN.BC.Commercial.HVAC (Marine)</t>
        </is>
      </c>
      <c r="B1193" t="inlineStr">
        <is>
          <t>Service</t>
        </is>
      </c>
      <c r="C1193" t="inlineStr">
        <is>
          <t>BC</t>
        </is>
      </c>
      <c r="D1193" t="inlineStr">
        <is>
          <t>Commercial</t>
        </is>
      </c>
      <c r="E1193" t="inlineStr">
        <is>
          <t>HVAC (Marine)</t>
        </is>
      </c>
      <c r="F1193" t="inlineStr">
        <is>
          <t>NG - ASHP</t>
        </is>
      </c>
      <c r="G1193" t="inlineStr">
        <is>
          <t>lifetime</t>
        </is>
      </c>
      <c r="K1193" t="inlineStr">
        <is>
          <t>constant_tech</t>
        </is>
      </c>
      <c r="L1193" t="inlineStr">
        <is>
          <t>Years</t>
        </is>
      </c>
      <c r="M1193">
        <f t="array" ref="M1193">INDEX([1]!constant_data,_xlfn.XMATCH(_xlfn.CONCAT(
SUBSTITUTE($A1193,LEFT($A1193,FIND($C1193,$A1193)+LEN($C1193)-1),),
$F1193,
$H1193:$I1193,
SUBSTITUTE($J1193,LEFT($A1193,FIND($C1193,$A1193)+LEN($C1193)-1),)),
[1]!constant_index),_xlfn.XMATCH($G1193,[1]!constant_header))</f>
        <v/>
      </c>
      <c r="N1193">
        <f>M1193</f>
        <v/>
      </c>
      <c r="O1193">
        <f>N1193</f>
        <v/>
      </c>
      <c r="P1193">
        <f>O1193</f>
        <v/>
      </c>
      <c r="Q1193">
        <f>P1193</f>
        <v/>
      </c>
      <c r="R1193">
        <f>Q1193</f>
        <v/>
      </c>
      <c r="S1193">
        <f>R1193</f>
        <v/>
      </c>
      <c r="T1193">
        <f>S1193</f>
        <v/>
      </c>
      <c r="U1193">
        <f>T1193</f>
        <v/>
      </c>
      <c r="V1193">
        <f>U1193</f>
        <v/>
      </c>
      <c r="W1193">
        <f>V1193</f>
        <v/>
      </c>
    </row>
    <row r="1194">
      <c r="A1194" t="inlineStr">
        <is>
          <t>CIMS.CAN.BC.Commercial.HVAC (Marine)</t>
        </is>
      </c>
      <c r="B1194" t="inlineStr">
        <is>
          <t>Service</t>
        </is>
      </c>
      <c r="C1194" t="inlineStr">
        <is>
          <t>BC</t>
        </is>
      </c>
      <c r="D1194" t="inlineStr">
        <is>
          <t>Commercial</t>
        </is>
      </c>
      <c r="E1194" t="inlineStr">
        <is>
          <t>HVAC (Marine)</t>
        </is>
      </c>
      <c r="F1194" t="inlineStr">
        <is>
          <t>NG - ASHP</t>
        </is>
      </c>
      <c r="G1194" t="inlineStr">
        <is>
          <t>market_share_total</t>
        </is>
      </c>
      <c r="K1194" t="inlineStr">
        <is>
          <t>annual_region_tech</t>
        </is>
      </c>
      <c r="L1194" t="inlineStr">
        <is>
          <t>%</t>
        </is>
      </c>
      <c r="M1194">
        <f t="array" ref="M1194">INDEX([1]!annual_data,_xlfn.XMATCH(_xlfn.CONCAT(
SUBSTITUTE($A1194,LEFT($A1194,FIND($C1194,$A1194)+LEN($C1194)-1),),
$C1194,
$F1194,
$G1194:$I1194,
SUBSTITUTE($J1194,LEFT($A1194,FIND($C1194,$A1194)+LEN($C1194)-1),)),
[1]!annual_index),_xlfn.XMATCH(M$2,[1]!annual_header))</f>
        <v/>
      </c>
    </row>
    <row r="1195">
      <c r="A1195" t="inlineStr">
        <is>
          <t>CIMS.CAN.BC.Commercial.HVAC (Marine)</t>
        </is>
      </c>
      <c r="B1195" t="inlineStr">
        <is>
          <t>Service</t>
        </is>
      </c>
      <c r="C1195" t="inlineStr">
        <is>
          <t>BC</t>
        </is>
      </c>
      <c r="D1195" t="inlineStr">
        <is>
          <t>Commercial</t>
        </is>
      </c>
      <c r="E1195" t="inlineStr">
        <is>
          <t>HVAC (Marine)</t>
        </is>
      </c>
      <c r="F1195" t="inlineStr">
        <is>
          <t>NG - ASHP</t>
        </is>
      </c>
      <c r="G1195" t="inlineStr">
        <is>
          <t>output</t>
        </is>
      </c>
      <c r="K1195" t="inlineStr">
        <is>
          <t>constant_tech</t>
        </is>
      </c>
      <c r="L1195" t="inlineStr">
        <is>
          <t>node unit</t>
        </is>
      </c>
      <c r="M1195">
        <f t="array" ref="M1195">INDEX([1]!constant_data,_xlfn.XMATCH(_xlfn.CONCAT(
SUBSTITUTE($A1195,LEFT($A1195,FIND($C1195,$A1195)+LEN($C1195)-1),),
$F1195,
$H1195:$I1195,
SUBSTITUTE($J1195,LEFT($A1195,FIND($C1195,$A1195)+LEN($C1195)-1),)),
[1]!constant_index),_xlfn.XMATCH($G1195,[1]!constant_header))</f>
        <v/>
      </c>
      <c r="N1195">
        <f>M1195</f>
        <v/>
      </c>
      <c r="O1195">
        <f>N1195</f>
        <v/>
      </c>
      <c r="P1195">
        <f>O1195</f>
        <v/>
      </c>
      <c r="Q1195">
        <f>P1195</f>
        <v/>
      </c>
      <c r="R1195">
        <f>Q1195</f>
        <v/>
      </c>
      <c r="S1195">
        <f>R1195</f>
        <v/>
      </c>
      <c r="T1195">
        <f>S1195</f>
        <v/>
      </c>
      <c r="U1195">
        <f>T1195</f>
        <v/>
      </c>
      <c r="V1195">
        <f>U1195</f>
        <v/>
      </c>
      <c r="W1195">
        <f>V1195</f>
        <v/>
      </c>
    </row>
    <row r="1196">
      <c r="A1196" t="inlineStr">
        <is>
          <t>CIMS.CAN.BC.Commercial.HVAC (Marine)</t>
        </is>
      </c>
      <c r="B1196" t="inlineStr">
        <is>
          <t>Service</t>
        </is>
      </c>
      <c r="C1196" t="inlineStr">
        <is>
          <t>BC</t>
        </is>
      </c>
      <c r="D1196" t="inlineStr">
        <is>
          <t>Commercial</t>
        </is>
      </c>
      <c r="E1196" t="inlineStr">
        <is>
          <t>HVAC (Marine)</t>
        </is>
      </c>
      <c r="F1196" t="inlineStr">
        <is>
          <t>NG - ASHP</t>
        </is>
      </c>
      <c r="G1196" t="inlineStr">
        <is>
          <t>fcc</t>
        </is>
      </c>
      <c r="K1196" t="inlineStr">
        <is>
          <t>constant_tech</t>
        </is>
      </c>
      <c r="L1196" t="inlineStr">
        <is>
          <t>$</t>
        </is>
      </c>
      <c r="M1196">
        <f t="array" ref="M1196">INDEX([1]!constant_data,_xlfn.XMATCH(_xlfn.CONCAT(
SUBSTITUTE($A1196,LEFT($A1196,FIND($C1196,$A1196)+LEN($C1196)-1),),
$F1196,
$H1196:$I1196,
SUBSTITUTE($J1196,LEFT($A1196,FIND($C1196,$A1196)+LEN($C1196)-1),)),
[1]!constant_index),_xlfn.XMATCH($G1196,[1]!constant_header))</f>
        <v/>
      </c>
      <c r="N1196">
        <f>M1196</f>
        <v/>
      </c>
      <c r="O1196">
        <f>N1196</f>
        <v/>
      </c>
      <c r="P1196">
        <f>O1196</f>
        <v/>
      </c>
      <c r="Q1196">
        <f>P1196</f>
        <v/>
      </c>
      <c r="R1196">
        <f>Q1196</f>
        <v/>
      </c>
      <c r="S1196">
        <f>R1196</f>
        <v/>
      </c>
      <c r="T1196">
        <f>S1196</f>
        <v/>
      </c>
      <c r="U1196">
        <f>T1196</f>
        <v/>
      </c>
      <c r="V1196">
        <f>U1196</f>
        <v/>
      </c>
      <c r="W1196">
        <f>V1196</f>
        <v/>
      </c>
    </row>
    <row r="1197">
      <c r="A1197" t="inlineStr">
        <is>
          <t>CIMS.CAN.BC.Commercial.HVAC (Marine)</t>
        </is>
      </c>
      <c r="B1197" t="inlineStr">
        <is>
          <t>Service</t>
        </is>
      </c>
      <c r="C1197" t="inlineStr">
        <is>
          <t>BC</t>
        </is>
      </c>
      <c r="D1197" t="inlineStr">
        <is>
          <t>Commercial</t>
        </is>
      </c>
      <c r="E1197" t="inlineStr">
        <is>
          <t>HVAC (Marine)</t>
        </is>
      </c>
      <c r="F1197" t="inlineStr">
        <is>
          <t>NG - ASHP</t>
        </is>
      </c>
      <c r="G1197" t="inlineStr">
        <is>
          <t>fom</t>
        </is>
      </c>
      <c r="K1197" t="inlineStr">
        <is>
          <t>constant_tech</t>
        </is>
      </c>
      <c r="L1197" t="inlineStr">
        <is>
          <t>$</t>
        </is>
      </c>
      <c r="M1197">
        <f t="array" ref="M1197">INDEX([1]!constant_data,_xlfn.XMATCH(_xlfn.CONCAT(
SUBSTITUTE($A1197,LEFT($A1197,FIND($C1197,$A1197)+LEN($C1197)-1),),
$F1197,
$H1197:$I1197,
SUBSTITUTE($J1197,LEFT($A1197,FIND($C1197,$A1197)+LEN($C1197)-1),)),
[1]!constant_index),_xlfn.XMATCH($G1197,[1]!constant_header))</f>
        <v/>
      </c>
      <c r="N1197">
        <f>M1197</f>
        <v/>
      </c>
      <c r="O1197">
        <f>N1197</f>
        <v/>
      </c>
      <c r="P1197">
        <f>O1197</f>
        <v/>
      </c>
      <c r="Q1197">
        <f>P1197</f>
        <v/>
      </c>
      <c r="R1197">
        <f>Q1197</f>
        <v/>
      </c>
      <c r="S1197">
        <f>R1197</f>
        <v/>
      </c>
      <c r="T1197">
        <f>S1197</f>
        <v/>
      </c>
      <c r="U1197">
        <f>T1197</f>
        <v/>
      </c>
      <c r="V1197">
        <f>U1197</f>
        <v/>
      </c>
      <c r="W1197">
        <f>V1197</f>
        <v/>
      </c>
    </row>
    <row r="1198">
      <c r="A1198" t="inlineStr">
        <is>
          <t>CIMS.CAN.BC.Commercial.HVAC (Marine)</t>
        </is>
      </c>
      <c r="B1198" t="inlineStr">
        <is>
          <t>Service</t>
        </is>
      </c>
      <c r="C1198" t="inlineStr">
        <is>
          <t>BC</t>
        </is>
      </c>
      <c r="D1198" t="inlineStr">
        <is>
          <t>Commercial</t>
        </is>
      </c>
      <c r="E1198" t="inlineStr">
        <is>
          <t>HVAC (Marine)</t>
        </is>
      </c>
      <c r="F1198" t="inlineStr">
        <is>
          <t>NG - ASHP</t>
        </is>
      </c>
      <c r="G1198" t="inlineStr">
        <is>
          <t>service_request</t>
        </is>
      </c>
      <c r="J1198" t="inlineStr">
        <is>
          <t>CIMS.CAN.BC.Commercial.Cooling</t>
        </is>
      </c>
      <c r="K1198" t="inlineStr">
        <is>
          <t>annual_tech</t>
        </is>
      </c>
      <c r="L1198">
        <f t="array" ref="L1198">INDEX([1]!annual_data,_xlfn.XMATCH(_xlfn.CONCAT(
SUBSTITUTE($A1198,LEFT($A1198,FIND($C1198,$A1198)+LEN($C1198)-1),),
$F1198,
$G1198:$I1198,
SUBSTITUTE($J1198,LEFT($A1198,FIND($C1198,$A1198)+LEN($C1198)-1),)),
[1]!annual_index),_xlfn.XMATCH(L$2,[1]!annual_header))</f>
        <v/>
      </c>
      <c r="M1198">
        <f t="array" ref="M1198">INDEX([1]!annual_data,_xlfn.XMATCH(_xlfn.CONCAT(
SUBSTITUTE($A1198,LEFT($A1198,FIND($C1198,$A1198)+LEN($C1198)-1),),
$F1198,
$G1198:$I1198,
SUBSTITUTE($J1198,LEFT($A1198,FIND($C1198,$A1198)+LEN($C1198)-1),)),
[1]!annual_index),_xlfn.XMATCH(M$2,[1]!annual_header))</f>
        <v/>
      </c>
      <c r="N1198">
        <f>M1198</f>
        <v/>
      </c>
      <c r="O1198">
        <f>N1198</f>
        <v/>
      </c>
      <c r="P1198">
        <f>O1198</f>
        <v/>
      </c>
      <c r="Q1198">
        <f>P1198</f>
        <v/>
      </c>
      <c r="R1198">
        <f>Q1198</f>
        <v/>
      </c>
      <c r="S1198">
        <f>R1198</f>
        <v/>
      </c>
      <c r="T1198">
        <f>S1198</f>
        <v/>
      </c>
      <c r="U1198">
        <f>T1198</f>
        <v/>
      </c>
      <c r="V1198">
        <f>U1198</f>
        <v/>
      </c>
      <c r="W1198">
        <f>V1198</f>
        <v/>
      </c>
    </row>
    <row r="1199">
      <c r="A1199" t="inlineStr">
        <is>
          <t>CIMS.CAN.BC.Commercial.HVAC (Marine)</t>
        </is>
      </c>
      <c r="B1199" t="inlineStr">
        <is>
          <t>Service</t>
        </is>
      </c>
      <c r="C1199" t="inlineStr">
        <is>
          <t>BC</t>
        </is>
      </c>
      <c r="D1199" t="inlineStr">
        <is>
          <t>Commercial</t>
        </is>
      </c>
      <c r="E1199" t="inlineStr">
        <is>
          <t>HVAC (Marine)</t>
        </is>
      </c>
      <c r="F1199" t="inlineStr">
        <is>
          <t>NG - ASHP</t>
        </is>
      </c>
      <c r="G1199" t="inlineStr">
        <is>
          <t>service_request</t>
        </is>
      </c>
      <c r="J1199" t="inlineStr">
        <is>
          <t>CIMS.CAN.BC.Commercial.Motive Power</t>
        </is>
      </c>
      <c r="K1199" t="inlineStr">
        <is>
          <t>annual_tech</t>
        </is>
      </c>
      <c r="L1199">
        <f t="array" ref="L1199">INDEX([1]!annual_data,_xlfn.XMATCH(_xlfn.CONCAT(
SUBSTITUTE($A1199,LEFT($A1199,FIND($C1199,$A1199)+LEN($C1199)-1),),
$F1199,
$G1199:$I1199,
SUBSTITUTE($J1199,LEFT($A1199,FIND($C1199,$A1199)+LEN($C1199)-1),)),
[1]!annual_index),_xlfn.XMATCH(L$2,[1]!annual_header))</f>
        <v/>
      </c>
      <c r="M1199">
        <f t="array" ref="M1199">INDEX([1]!annual_data,_xlfn.XMATCH(_xlfn.CONCAT(
SUBSTITUTE($A1199,LEFT($A1199,FIND($C1199,$A1199)+LEN($C1199)-1),),
$F1199,
$G1199:$I1199,
SUBSTITUTE($J1199,LEFT($A1199,FIND($C1199,$A1199)+LEN($C1199)-1),)),
[1]!annual_index),_xlfn.XMATCH(M$2,[1]!annual_header))</f>
        <v/>
      </c>
      <c r="N1199">
        <f>M1199</f>
        <v/>
      </c>
      <c r="O1199">
        <f>N1199</f>
        <v/>
      </c>
      <c r="P1199">
        <f>O1199</f>
        <v/>
      </c>
      <c r="Q1199">
        <f>P1199</f>
        <v/>
      </c>
      <c r="R1199">
        <f>Q1199</f>
        <v/>
      </c>
      <c r="S1199">
        <f>R1199</f>
        <v/>
      </c>
      <c r="T1199">
        <f>S1199</f>
        <v/>
      </c>
      <c r="U1199">
        <f>T1199</f>
        <v/>
      </c>
      <c r="V1199">
        <f>U1199</f>
        <v/>
      </c>
      <c r="W1199">
        <f>V1199</f>
        <v/>
      </c>
    </row>
    <row r="1200">
      <c r="A1200" t="inlineStr">
        <is>
          <t>CIMS.CAN.BC.Commercial.HVAC (Marine)</t>
        </is>
      </c>
      <c r="B1200" t="inlineStr">
        <is>
          <t>Service</t>
        </is>
      </c>
      <c r="C1200" t="inlineStr">
        <is>
          <t>BC</t>
        </is>
      </c>
      <c r="D1200" t="inlineStr">
        <is>
          <t>Commercial</t>
        </is>
      </c>
      <c r="E1200" t="inlineStr">
        <is>
          <t>HVAC (Marine)</t>
        </is>
      </c>
      <c r="F1200" t="inlineStr">
        <is>
          <t>NG - ASHP</t>
        </is>
      </c>
      <c r="G1200" t="inlineStr">
        <is>
          <t>service_request</t>
        </is>
      </c>
      <c r="J1200" t="inlineStr">
        <is>
          <t>CIMS.CAN.BC.Commercial.Methane Blend</t>
        </is>
      </c>
      <c r="K1200" t="inlineStr">
        <is>
          <t>annual_tech</t>
        </is>
      </c>
      <c r="L1200">
        <f t="array" ref="L1200">INDEX([1]!annual_data,_xlfn.XMATCH(_xlfn.CONCAT(
SUBSTITUTE($A1200,LEFT($A1200,FIND($C1200,$A1200)+LEN($C1200)-1),),
$F1200,
$G1200:$I1200,
SUBSTITUTE($J1200,LEFT($A1200,FIND($C1200,$A1200)+LEN($C1200)-1),)),
[1]!annual_index),_xlfn.XMATCH(L$2,[1]!annual_header))</f>
        <v/>
      </c>
      <c r="M1200">
        <f t="array" ref="M1200">INDEX([1]!annual_data,_xlfn.XMATCH(_xlfn.CONCAT(
SUBSTITUTE($A1200,LEFT($A1200,FIND($C1200,$A1200)+LEN($C1200)-1),),
$F1200,
$G1200:$I1200,
SUBSTITUTE($J1200,LEFT($A1200,FIND($C1200,$A1200)+LEN($C1200)-1),)),
[1]!annual_index),_xlfn.XMATCH(M$2,[1]!annual_header))</f>
        <v/>
      </c>
      <c r="N1200">
        <f>M1200</f>
        <v/>
      </c>
      <c r="O1200">
        <f>N1200</f>
        <v/>
      </c>
      <c r="P1200">
        <f>O1200</f>
        <v/>
      </c>
      <c r="Q1200">
        <f>P1200</f>
        <v/>
      </c>
      <c r="R1200">
        <f>Q1200</f>
        <v/>
      </c>
      <c r="S1200">
        <f>R1200</f>
        <v/>
      </c>
      <c r="T1200">
        <f>S1200</f>
        <v/>
      </c>
      <c r="U1200">
        <f>T1200</f>
        <v/>
      </c>
      <c r="V1200">
        <f>U1200</f>
        <v/>
      </c>
      <c r="W1200">
        <f>V1200</f>
        <v/>
      </c>
    </row>
    <row r="1201">
      <c r="A1201" t="inlineStr">
        <is>
          <t>CIMS.CAN.BC.Commercial.HVAC (Cold)</t>
        </is>
      </c>
      <c r="B1201" t="inlineStr">
        <is>
          <t>Service</t>
        </is>
      </c>
      <c r="C1201" t="inlineStr">
        <is>
          <t>BC</t>
        </is>
      </c>
      <c r="D1201" t="inlineStr">
        <is>
          <t>Commercial</t>
        </is>
      </c>
      <c r="E1201" t="inlineStr">
        <is>
          <t>HVAC (Cold)</t>
        </is>
      </c>
      <c r="G1201" t="inlineStr">
        <is>
          <t>service_provide</t>
        </is>
      </c>
      <c r="K1201" t="inlineStr">
        <is>
          <t>constant_tech</t>
        </is>
      </c>
      <c r="L1201">
        <f t="array" ref="L1201">INDEX([1]!constant_data,_xlfn.XMATCH(_xlfn.CONCAT(
SUBSTITUTE($A1201,LEFT($A1201,FIND($C1201,$A1201)+LEN($C1201)-1),),
$F1201,
$H1201:$I1201,
SUBSTITUTE($J1201,LEFT($A1201,FIND($C1201,$A1201)+LEN($C1201)-1),)),
[1]!constant_index),_xlfn.XMATCH($G1201,[1]!constant_header))</f>
        <v/>
      </c>
    </row>
    <row r="1202">
      <c r="A1202" t="inlineStr">
        <is>
          <t>CIMS.CAN.BC.Commercial.HVAC (Cold)</t>
        </is>
      </c>
      <c r="B1202" t="inlineStr">
        <is>
          <t>Service</t>
        </is>
      </c>
      <c r="C1202" t="inlineStr">
        <is>
          <t>BC</t>
        </is>
      </c>
      <c r="D1202" t="inlineStr">
        <is>
          <t>Commercial</t>
        </is>
      </c>
      <c r="E1202" t="inlineStr">
        <is>
          <t>HVAC (Cold)</t>
        </is>
      </c>
      <c r="G1202" t="inlineStr">
        <is>
          <t>competition</t>
        </is>
      </c>
      <c r="H1202" t="inlineStr">
        <is>
          <t>Tech Compete</t>
        </is>
      </c>
    </row>
    <row r="1203">
      <c r="A1203" t="inlineStr">
        <is>
          <t>CIMS.CAN.BC.Commercial.HVAC (Cold)</t>
        </is>
      </c>
      <c r="B1203" t="inlineStr">
        <is>
          <t>Service</t>
        </is>
      </c>
      <c r="C1203" t="inlineStr">
        <is>
          <t>BC</t>
        </is>
      </c>
      <c r="D1203" t="inlineStr">
        <is>
          <t>Commercial</t>
        </is>
      </c>
      <c r="E1203" t="inlineStr">
        <is>
          <t>HVAC (Cold)</t>
        </is>
      </c>
      <c r="G1203" t="inlineStr">
        <is>
          <t>discount_rate_financial</t>
        </is>
      </c>
      <c r="K1203" t="inlineStr">
        <is>
          <t>constant_tech</t>
        </is>
      </c>
      <c r="L1203" t="inlineStr">
        <is>
          <t>%</t>
        </is>
      </c>
      <c r="M1203">
        <f t="array" ref="M1203">INDEX([1]!constant_data,_xlfn.XMATCH(_xlfn.CONCAT(
SUBSTITUTE($A1203,LEFT($A1203,FIND($C1203,$A1203)+LEN($C1203)-1),),
$F1203,
$H1203:$I1203,
SUBSTITUTE($J1203,LEFT($A1203,FIND($C1203,$A1203)+LEN($C1203)-1),)),
[1]!constant_index),_xlfn.XMATCH($G1203,[1]!constant_header))</f>
        <v/>
      </c>
      <c r="N1203">
        <f>M1203</f>
        <v/>
      </c>
      <c r="O1203">
        <f>N1203</f>
        <v/>
      </c>
      <c r="P1203">
        <f>O1203</f>
        <v/>
      </c>
      <c r="Q1203">
        <f>P1203</f>
        <v/>
      </c>
      <c r="R1203">
        <f>Q1203</f>
        <v/>
      </c>
      <c r="S1203">
        <f>R1203</f>
        <v/>
      </c>
      <c r="T1203">
        <f>S1203</f>
        <v/>
      </c>
      <c r="U1203">
        <f>T1203</f>
        <v/>
      </c>
      <c r="V1203">
        <f>U1203</f>
        <v/>
      </c>
      <c r="W1203">
        <f>V1203</f>
        <v/>
      </c>
    </row>
    <row r="1204">
      <c r="A1204" t="inlineStr">
        <is>
          <t>CIMS.CAN.BC.Commercial.HVAC (Cold)</t>
        </is>
      </c>
      <c r="B1204" t="inlineStr">
        <is>
          <t>Service</t>
        </is>
      </c>
      <c r="C1204" t="inlineStr">
        <is>
          <t>BC</t>
        </is>
      </c>
      <c r="D1204" t="inlineStr">
        <is>
          <t>Commercial</t>
        </is>
      </c>
      <c r="E1204" t="inlineStr">
        <is>
          <t>HVAC (Cold)</t>
        </is>
      </c>
      <c r="G1204" t="inlineStr">
        <is>
          <t>discount_rate_retrofit</t>
        </is>
      </c>
      <c r="K1204" t="inlineStr">
        <is>
          <t>constant_tech</t>
        </is>
      </c>
      <c r="L1204" t="inlineStr">
        <is>
          <t>%</t>
        </is>
      </c>
      <c r="M1204">
        <f t="array" ref="M1204">INDEX([1]!constant_data,_xlfn.XMATCH(_xlfn.CONCAT(
SUBSTITUTE($A1204,LEFT($A1204,FIND($C1204,$A1204)+LEN($C1204)-1),),
$F1204,
$H1204:$I1204,
SUBSTITUTE($J1204,LEFT($A1204,FIND($C1204,$A1204)+LEN($C1204)-1),)),
[1]!constant_index),_xlfn.XMATCH($G1204,[1]!constant_header))</f>
        <v/>
      </c>
      <c r="N1204">
        <f>M1204</f>
        <v/>
      </c>
      <c r="O1204">
        <f>N1204</f>
        <v/>
      </c>
      <c r="P1204">
        <f>O1204</f>
        <v/>
      </c>
      <c r="Q1204">
        <f>P1204</f>
        <v/>
      </c>
      <c r="R1204">
        <f>Q1204</f>
        <v/>
      </c>
      <c r="S1204">
        <f>R1204</f>
        <v/>
      </c>
      <c r="T1204">
        <f>S1204</f>
        <v/>
      </c>
      <c r="U1204">
        <f>T1204</f>
        <v/>
      </c>
      <c r="V1204">
        <f>U1204</f>
        <v/>
      </c>
      <c r="W1204">
        <f>V1204</f>
        <v/>
      </c>
    </row>
    <row r="1205">
      <c r="A1205" t="inlineStr">
        <is>
          <t>CIMS.CAN.BC.Commercial.HVAC (Cold)</t>
        </is>
      </c>
      <c r="B1205" t="inlineStr">
        <is>
          <t>Service</t>
        </is>
      </c>
      <c r="C1205" t="inlineStr">
        <is>
          <t>BC</t>
        </is>
      </c>
      <c r="D1205" t="inlineStr">
        <is>
          <t>Commercial</t>
        </is>
      </c>
      <c r="E1205" t="inlineStr">
        <is>
          <t>HVAC (Cold)</t>
        </is>
      </c>
      <c r="G1205" t="inlineStr">
        <is>
          <t>heterogeneity</t>
        </is>
      </c>
      <c r="K1205" t="inlineStr">
        <is>
          <t>constant_tech</t>
        </is>
      </c>
      <c r="M1205">
        <f t="array" ref="M1205">INDEX([1]!constant_data,_xlfn.XMATCH(_xlfn.CONCAT(
SUBSTITUTE($A1205,LEFT($A1205,FIND($C1205,$A1205)+LEN($C1205)-1),),
$F1205,
$H1205:$I1205,
SUBSTITUTE($J1205,LEFT($A1205,FIND($C1205,$A1205)+LEN($C1205)-1),)),
[1]!constant_index),_xlfn.XMATCH($G1205,[1]!constant_header))</f>
        <v/>
      </c>
      <c r="N1205">
        <f>M1205</f>
        <v/>
      </c>
      <c r="O1205">
        <f>N1205</f>
        <v/>
      </c>
      <c r="P1205">
        <f>O1205</f>
        <v/>
      </c>
      <c r="Q1205">
        <f>P1205</f>
        <v/>
      </c>
      <c r="R1205">
        <f>Q1205</f>
        <v/>
      </c>
      <c r="S1205">
        <f>R1205</f>
        <v/>
      </c>
      <c r="T1205">
        <f>S1205</f>
        <v/>
      </c>
      <c r="U1205">
        <f>T1205</f>
        <v/>
      </c>
      <c r="V1205">
        <f>U1205</f>
        <v/>
      </c>
      <c r="W1205">
        <f>V1205</f>
        <v/>
      </c>
    </row>
    <row r="1206">
      <c r="A1206" t="inlineStr">
        <is>
          <t>CIMS.CAN.BC.Commercial.HVAC (Cold)</t>
        </is>
      </c>
      <c r="B1206" t="inlineStr">
        <is>
          <t>Service</t>
        </is>
      </c>
      <c r="C1206" t="inlineStr">
        <is>
          <t>BC</t>
        </is>
      </c>
      <c r="D1206" t="inlineStr">
        <is>
          <t>Commercial</t>
        </is>
      </c>
      <c r="E1206" t="inlineStr">
        <is>
          <t>HVAC (Cold)</t>
        </is>
      </c>
      <c r="F1206" t="inlineStr">
        <is>
          <t>Oil existing</t>
        </is>
      </c>
      <c r="G1206" t="inlineStr">
        <is>
          <t>technology</t>
        </is>
      </c>
    </row>
    <row r="1207">
      <c r="A1207" t="inlineStr">
        <is>
          <t>CIMS.CAN.BC.Commercial.HVAC (Cold)</t>
        </is>
      </c>
      <c r="B1207" t="inlineStr">
        <is>
          <t>Service</t>
        </is>
      </c>
      <c r="C1207" t="inlineStr">
        <is>
          <t>BC</t>
        </is>
      </c>
      <c r="D1207" t="inlineStr">
        <is>
          <t>Commercial</t>
        </is>
      </c>
      <c r="E1207" t="inlineStr">
        <is>
          <t>HVAC (Cold)</t>
        </is>
      </c>
      <c r="F1207" t="inlineStr">
        <is>
          <t>Oil existing</t>
        </is>
      </c>
      <c r="G1207" t="inlineStr">
        <is>
          <t>available</t>
        </is>
      </c>
      <c r="K1207" t="inlineStr">
        <is>
          <t>constant_tech</t>
        </is>
      </c>
      <c r="L1207" t="inlineStr">
        <is>
          <t>Year</t>
        </is>
      </c>
      <c r="M1207">
        <f t="array" ref="M1207">INDEX([1]!constant_data,_xlfn.XMATCH(_xlfn.CONCAT(
SUBSTITUTE($A1207,LEFT($A1207,FIND($C1207,$A1207)+LEN($C1207)-1),),
$F1207,
$H1207:$I1207,
SUBSTITUTE($J1207,LEFT($A1207,FIND($C1207,$A1207)+LEN($C1207)-1),)),
[1]!constant_index),_xlfn.XMATCH($G1207,[1]!constant_header))</f>
        <v/>
      </c>
      <c r="N1207">
        <f>M1207</f>
        <v/>
      </c>
      <c r="O1207">
        <f>N1207</f>
        <v/>
      </c>
      <c r="P1207">
        <f>O1207</f>
        <v/>
      </c>
      <c r="Q1207">
        <f>P1207</f>
        <v/>
      </c>
      <c r="R1207">
        <f>Q1207</f>
        <v/>
      </c>
      <c r="S1207">
        <f>R1207</f>
        <v/>
      </c>
      <c r="T1207">
        <f>S1207</f>
        <v/>
      </c>
      <c r="U1207">
        <f>T1207</f>
        <v/>
      </c>
      <c r="V1207">
        <f>U1207</f>
        <v/>
      </c>
      <c r="W1207">
        <f>V1207</f>
        <v/>
      </c>
    </row>
    <row r="1208">
      <c r="A1208" t="inlineStr">
        <is>
          <t>CIMS.CAN.BC.Commercial.HVAC (Cold)</t>
        </is>
      </c>
      <c r="B1208" t="inlineStr">
        <is>
          <t>Service</t>
        </is>
      </c>
      <c r="C1208" t="inlineStr">
        <is>
          <t>BC</t>
        </is>
      </c>
      <c r="D1208" t="inlineStr">
        <is>
          <t>Commercial</t>
        </is>
      </c>
      <c r="E1208" t="inlineStr">
        <is>
          <t>HVAC (Cold)</t>
        </is>
      </c>
      <c r="F1208" t="inlineStr">
        <is>
          <t>Oil existing</t>
        </is>
      </c>
      <c r="G1208" t="inlineStr">
        <is>
          <t>unavailable</t>
        </is>
      </c>
      <c r="K1208" t="inlineStr">
        <is>
          <t>constant_tech</t>
        </is>
      </c>
      <c r="L1208" t="inlineStr">
        <is>
          <t>Year</t>
        </is>
      </c>
      <c r="M1208">
        <f t="array" ref="M1208">INDEX([1]!constant_data,_xlfn.XMATCH(_xlfn.CONCAT(
SUBSTITUTE($A1208,LEFT($A1208,FIND($C1208,$A1208)+LEN($C1208)-1),),
$F1208,
$H1208:$I1208,
SUBSTITUTE($J1208,LEFT($A1208,FIND($C1208,$A1208)+LEN($C1208)-1),)),
[1]!constant_index),_xlfn.XMATCH($G1208,[1]!constant_header))</f>
        <v/>
      </c>
      <c r="N1208">
        <f>M1208</f>
        <v/>
      </c>
      <c r="O1208">
        <f>N1208</f>
        <v/>
      </c>
      <c r="P1208">
        <f>O1208</f>
        <v/>
      </c>
      <c r="Q1208">
        <f>P1208</f>
        <v/>
      </c>
      <c r="R1208">
        <f>Q1208</f>
        <v/>
      </c>
      <c r="S1208">
        <f>R1208</f>
        <v/>
      </c>
      <c r="T1208">
        <f>S1208</f>
        <v/>
      </c>
      <c r="U1208">
        <f>T1208</f>
        <v/>
      </c>
      <c r="V1208">
        <f>U1208</f>
        <v/>
      </c>
      <c r="W1208">
        <f>V1208</f>
        <v/>
      </c>
    </row>
    <row r="1209">
      <c r="A1209" t="inlineStr">
        <is>
          <t>CIMS.CAN.BC.Commercial.HVAC (Cold)</t>
        </is>
      </c>
      <c r="B1209" t="inlineStr">
        <is>
          <t>Service</t>
        </is>
      </c>
      <c r="C1209" t="inlineStr">
        <is>
          <t>BC</t>
        </is>
      </c>
      <c r="D1209" t="inlineStr">
        <is>
          <t>Commercial</t>
        </is>
      </c>
      <c r="E1209" t="inlineStr">
        <is>
          <t>HVAC (Cold)</t>
        </is>
      </c>
      <c r="F1209" t="inlineStr">
        <is>
          <t>Oil existing</t>
        </is>
      </c>
      <c r="G1209" t="inlineStr">
        <is>
          <t>lifetime</t>
        </is>
      </c>
      <c r="K1209" t="inlineStr">
        <is>
          <t>constant_tech</t>
        </is>
      </c>
      <c r="L1209" t="inlineStr">
        <is>
          <t>Years</t>
        </is>
      </c>
      <c r="M1209">
        <f t="array" ref="M1209">INDEX([1]!constant_data,_xlfn.XMATCH(_xlfn.CONCAT(
SUBSTITUTE($A1209,LEFT($A1209,FIND($C1209,$A1209)+LEN($C1209)-1),),
$F1209,
$H1209:$I1209,
SUBSTITUTE($J1209,LEFT($A1209,FIND($C1209,$A1209)+LEN($C1209)-1),)),
[1]!constant_index),_xlfn.XMATCH($G1209,[1]!constant_header))</f>
        <v/>
      </c>
      <c r="N1209">
        <f>M1209</f>
        <v/>
      </c>
      <c r="O1209">
        <f>N1209</f>
        <v/>
      </c>
      <c r="P1209">
        <f>O1209</f>
        <v/>
      </c>
      <c r="Q1209">
        <f>P1209</f>
        <v/>
      </c>
      <c r="R1209">
        <f>Q1209</f>
        <v/>
      </c>
      <c r="S1209">
        <f>R1209</f>
        <v/>
      </c>
      <c r="T1209">
        <f>S1209</f>
        <v/>
      </c>
      <c r="U1209">
        <f>T1209</f>
        <v/>
      </c>
      <c r="V1209">
        <f>U1209</f>
        <v/>
      </c>
      <c r="W1209">
        <f>V1209</f>
        <v/>
      </c>
    </row>
    <row r="1210">
      <c r="A1210" t="inlineStr">
        <is>
          <t>CIMS.CAN.BC.Commercial.HVAC (Cold)</t>
        </is>
      </c>
      <c r="B1210" t="inlineStr">
        <is>
          <t>Service</t>
        </is>
      </c>
      <c r="C1210" t="inlineStr">
        <is>
          <t>BC</t>
        </is>
      </c>
      <c r="D1210" t="inlineStr">
        <is>
          <t>Commercial</t>
        </is>
      </c>
      <c r="E1210" t="inlineStr">
        <is>
          <t>HVAC (Cold)</t>
        </is>
      </c>
      <c r="F1210" t="inlineStr">
        <is>
          <t>Oil existing</t>
        </is>
      </c>
      <c r="G1210" t="inlineStr">
        <is>
          <t>market_share_total</t>
        </is>
      </c>
      <c r="K1210" t="inlineStr">
        <is>
          <t>annual_region_tech</t>
        </is>
      </c>
      <c r="L1210" t="inlineStr">
        <is>
          <t>%</t>
        </is>
      </c>
      <c r="M1210">
        <f t="array" ref="M1210">INDEX([1]!annual_data,_xlfn.XMATCH(_xlfn.CONCAT(
SUBSTITUTE($A1210,LEFT($A1210,FIND($C1210,$A1210)+LEN($C1210)-1),),
$C1210,
$F1210,
$G1210:$I1210,
SUBSTITUTE($J1210,LEFT($A1210,FIND($C1210,$A1210)+LEN($C1210)-1),)),
[1]!annual_index),_xlfn.XMATCH(M$2,[1]!annual_header))</f>
        <v/>
      </c>
    </row>
    <row r="1211">
      <c r="A1211" t="inlineStr">
        <is>
          <t>CIMS.CAN.BC.Commercial.HVAC (Cold)</t>
        </is>
      </c>
      <c r="B1211" t="inlineStr">
        <is>
          <t>Service</t>
        </is>
      </c>
      <c r="C1211" t="inlineStr">
        <is>
          <t>BC</t>
        </is>
      </c>
      <c r="D1211" t="inlineStr">
        <is>
          <t>Commercial</t>
        </is>
      </c>
      <c r="E1211" t="inlineStr">
        <is>
          <t>HVAC (Cold)</t>
        </is>
      </c>
      <c r="F1211" t="inlineStr">
        <is>
          <t>Oil existing</t>
        </is>
      </c>
      <c r="G1211" t="inlineStr">
        <is>
          <t>output</t>
        </is>
      </c>
      <c r="K1211" t="inlineStr">
        <is>
          <t>constant_tech</t>
        </is>
      </c>
      <c r="L1211" t="inlineStr">
        <is>
          <t>node unit</t>
        </is>
      </c>
      <c r="M1211">
        <f t="array" ref="M1211">INDEX([1]!constant_data,_xlfn.XMATCH(_xlfn.CONCAT(
SUBSTITUTE($A1211,LEFT($A1211,FIND($C1211,$A1211)+LEN($C1211)-1),),
$F1211,
$H1211:$I1211,
SUBSTITUTE($J1211,LEFT($A1211,FIND($C1211,$A1211)+LEN($C1211)-1),)),
[1]!constant_index),_xlfn.XMATCH($G1211,[1]!constant_header))</f>
        <v/>
      </c>
      <c r="N1211">
        <f>M1211</f>
        <v/>
      </c>
      <c r="O1211">
        <f>N1211</f>
        <v/>
      </c>
      <c r="P1211">
        <f>O1211</f>
        <v/>
      </c>
      <c r="Q1211">
        <f>P1211</f>
        <v/>
      </c>
      <c r="R1211">
        <f>Q1211</f>
        <v/>
      </c>
      <c r="S1211">
        <f>R1211</f>
        <v/>
      </c>
      <c r="T1211">
        <f>S1211</f>
        <v/>
      </c>
      <c r="U1211">
        <f>T1211</f>
        <v/>
      </c>
      <c r="V1211">
        <f>U1211</f>
        <v/>
      </c>
      <c r="W1211">
        <f>V1211</f>
        <v/>
      </c>
    </row>
    <row r="1212">
      <c r="A1212" t="inlineStr">
        <is>
          <t>CIMS.CAN.BC.Commercial.HVAC (Cold)</t>
        </is>
      </c>
      <c r="B1212" t="inlineStr">
        <is>
          <t>Service</t>
        </is>
      </c>
      <c r="C1212" t="inlineStr">
        <is>
          <t>BC</t>
        </is>
      </c>
      <c r="D1212" t="inlineStr">
        <is>
          <t>Commercial</t>
        </is>
      </c>
      <c r="E1212" t="inlineStr">
        <is>
          <t>HVAC (Cold)</t>
        </is>
      </c>
      <c r="F1212" t="inlineStr">
        <is>
          <t>Oil existing</t>
        </is>
      </c>
      <c r="G1212" t="inlineStr">
        <is>
          <t>fcc</t>
        </is>
      </c>
      <c r="K1212" t="inlineStr">
        <is>
          <t>constant_tech</t>
        </is>
      </c>
      <c r="L1212" t="inlineStr">
        <is>
          <t>$</t>
        </is>
      </c>
      <c r="M1212">
        <f t="array" ref="M1212">INDEX([1]!constant_data,_xlfn.XMATCH(_xlfn.CONCAT(
SUBSTITUTE($A1212,LEFT($A1212,FIND($C1212,$A1212)+LEN($C1212)-1),),
$F1212,
$H1212:$I1212,
SUBSTITUTE($J1212,LEFT($A1212,FIND($C1212,$A1212)+LEN($C1212)-1),)),
[1]!constant_index),_xlfn.XMATCH($G1212,[1]!constant_header))</f>
        <v/>
      </c>
      <c r="N1212">
        <f>M1212</f>
        <v/>
      </c>
      <c r="O1212">
        <f>N1212</f>
        <v/>
      </c>
      <c r="P1212">
        <f>O1212</f>
        <v/>
      </c>
      <c r="Q1212">
        <f>P1212</f>
        <v/>
      </c>
      <c r="R1212">
        <f>Q1212</f>
        <v/>
      </c>
      <c r="S1212">
        <f>R1212</f>
        <v/>
      </c>
      <c r="T1212">
        <f>S1212</f>
        <v/>
      </c>
      <c r="U1212">
        <f>T1212</f>
        <v/>
      </c>
      <c r="V1212">
        <f>U1212</f>
        <v/>
      </c>
      <c r="W1212">
        <f>V1212</f>
        <v/>
      </c>
    </row>
    <row r="1213">
      <c r="A1213" t="inlineStr">
        <is>
          <t>CIMS.CAN.BC.Commercial.HVAC (Cold)</t>
        </is>
      </c>
      <c r="B1213" t="inlineStr">
        <is>
          <t>Service</t>
        </is>
      </c>
      <c r="C1213" t="inlineStr">
        <is>
          <t>BC</t>
        </is>
      </c>
      <c r="D1213" t="inlineStr">
        <is>
          <t>Commercial</t>
        </is>
      </c>
      <c r="E1213" t="inlineStr">
        <is>
          <t>HVAC (Cold)</t>
        </is>
      </c>
      <c r="F1213" t="inlineStr">
        <is>
          <t>Oil existing</t>
        </is>
      </c>
      <c r="G1213" t="inlineStr">
        <is>
          <t>fom</t>
        </is>
      </c>
      <c r="K1213" t="inlineStr">
        <is>
          <t>constant_tech</t>
        </is>
      </c>
      <c r="L1213" t="inlineStr">
        <is>
          <t>$</t>
        </is>
      </c>
      <c r="M1213">
        <f t="array" ref="M1213">INDEX([1]!constant_data,_xlfn.XMATCH(_xlfn.CONCAT(
SUBSTITUTE($A1213,LEFT($A1213,FIND($C1213,$A1213)+LEN($C1213)-1),),
$F1213,
$H1213:$I1213,
SUBSTITUTE($J1213,LEFT($A1213,FIND($C1213,$A1213)+LEN($C1213)-1),)),
[1]!constant_index),_xlfn.XMATCH($G1213,[1]!constant_header))</f>
        <v/>
      </c>
      <c r="N1213">
        <f>M1213</f>
        <v/>
      </c>
      <c r="O1213">
        <f>N1213</f>
        <v/>
      </c>
      <c r="P1213">
        <f>O1213</f>
        <v/>
      </c>
      <c r="Q1213">
        <f>P1213</f>
        <v/>
      </c>
      <c r="R1213">
        <f>Q1213</f>
        <v/>
      </c>
      <c r="S1213">
        <f>R1213</f>
        <v/>
      </c>
      <c r="T1213">
        <f>S1213</f>
        <v/>
      </c>
      <c r="U1213">
        <f>T1213</f>
        <v/>
      </c>
      <c r="V1213">
        <f>U1213</f>
        <v/>
      </c>
      <c r="W1213">
        <f>V1213</f>
        <v/>
      </c>
    </row>
    <row r="1214">
      <c r="A1214" t="inlineStr">
        <is>
          <t>CIMS.CAN.BC.Commercial.HVAC (Cold)</t>
        </is>
      </c>
      <c r="B1214" t="inlineStr">
        <is>
          <t>Service</t>
        </is>
      </c>
      <c r="C1214" t="inlineStr">
        <is>
          <t>BC</t>
        </is>
      </c>
      <c r="D1214" t="inlineStr">
        <is>
          <t>Commercial</t>
        </is>
      </c>
      <c r="E1214" t="inlineStr">
        <is>
          <t>HVAC (Cold)</t>
        </is>
      </c>
      <c r="F1214" t="inlineStr">
        <is>
          <t>Oil existing</t>
        </is>
      </c>
      <c r="G1214" t="inlineStr">
        <is>
          <t>service_request</t>
        </is>
      </c>
      <c r="J1214" t="inlineStr">
        <is>
          <t>CIMS.CAN.BC.Commercial.Cooling</t>
        </is>
      </c>
      <c r="K1214" t="inlineStr">
        <is>
          <t>annual_tech</t>
        </is>
      </c>
      <c r="L1214">
        <f t="array" ref="L1214">INDEX([1]!annual_data,_xlfn.XMATCH(_xlfn.CONCAT(
SUBSTITUTE($A1214,LEFT($A1214,FIND($C1214,$A1214)+LEN($C1214)-1),),
$F1214,
$G1214:$I1214,
SUBSTITUTE($J1214,LEFT($A1214,FIND($C1214,$A1214)+LEN($C1214)-1),)),
[1]!annual_index),_xlfn.XMATCH(L$2,[1]!annual_header))</f>
        <v/>
      </c>
      <c r="M1214">
        <f t="array" ref="M1214">INDEX([1]!annual_data,_xlfn.XMATCH(_xlfn.CONCAT(
SUBSTITUTE($A1214,LEFT($A1214,FIND($C1214,$A1214)+LEN($C1214)-1),),
$F1214,
$G1214:$I1214,
SUBSTITUTE($J1214,LEFT($A1214,FIND($C1214,$A1214)+LEN($C1214)-1),)),
[1]!annual_index),_xlfn.XMATCH(M$2,[1]!annual_header))</f>
        <v/>
      </c>
      <c r="N1214">
        <f>M1214</f>
        <v/>
      </c>
      <c r="O1214">
        <f>N1214</f>
        <v/>
      </c>
      <c r="P1214">
        <f>O1214</f>
        <v/>
      </c>
      <c r="Q1214">
        <f>P1214</f>
        <v/>
      </c>
      <c r="R1214">
        <f>Q1214</f>
        <v/>
      </c>
      <c r="S1214">
        <f>R1214</f>
        <v/>
      </c>
      <c r="T1214">
        <f>S1214</f>
        <v/>
      </c>
      <c r="U1214">
        <f>T1214</f>
        <v/>
      </c>
      <c r="V1214">
        <f>U1214</f>
        <v/>
      </c>
      <c r="W1214">
        <f>V1214</f>
        <v/>
      </c>
    </row>
    <row r="1215">
      <c r="A1215" t="inlineStr">
        <is>
          <t>CIMS.CAN.BC.Commercial.HVAC (Cold)</t>
        </is>
      </c>
      <c r="B1215" t="inlineStr">
        <is>
          <t>Service</t>
        </is>
      </c>
      <c r="C1215" t="inlineStr">
        <is>
          <t>BC</t>
        </is>
      </c>
      <c r="D1215" t="inlineStr">
        <is>
          <t>Commercial</t>
        </is>
      </c>
      <c r="E1215" t="inlineStr">
        <is>
          <t>HVAC (Cold)</t>
        </is>
      </c>
      <c r="F1215" t="inlineStr">
        <is>
          <t>Oil existing</t>
        </is>
      </c>
      <c r="G1215" t="inlineStr">
        <is>
          <t>service_request</t>
        </is>
      </c>
      <c r="J1215" t="inlineStr">
        <is>
          <t>CIMS.CAN.BC.Commercial.Motive Power</t>
        </is>
      </c>
      <c r="K1215" t="inlineStr">
        <is>
          <t>annual_tech</t>
        </is>
      </c>
      <c r="L1215">
        <f t="array" ref="L1215">INDEX([1]!annual_data,_xlfn.XMATCH(_xlfn.CONCAT(
SUBSTITUTE($A1215,LEFT($A1215,FIND($C1215,$A1215)+LEN($C1215)-1),),
$F1215,
$G1215:$I1215,
SUBSTITUTE($J1215,LEFT($A1215,FIND($C1215,$A1215)+LEN($C1215)-1),)),
[1]!annual_index),_xlfn.XMATCH(L$2,[1]!annual_header))</f>
        <v/>
      </c>
      <c r="M1215">
        <f t="array" ref="M1215">INDEX([1]!annual_data,_xlfn.XMATCH(_xlfn.CONCAT(
SUBSTITUTE($A1215,LEFT($A1215,FIND($C1215,$A1215)+LEN($C1215)-1),),
$F1215,
$G1215:$I1215,
SUBSTITUTE($J1215,LEFT($A1215,FIND($C1215,$A1215)+LEN($C1215)-1),)),
[1]!annual_index),_xlfn.XMATCH(M$2,[1]!annual_header))</f>
        <v/>
      </c>
      <c r="N1215">
        <f>M1215</f>
        <v/>
      </c>
      <c r="O1215">
        <f>N1215</f>
        <v/>
      </c>
      <c r="P1215">
        <f>O1215</f>
        <v/>
      </c>
      <c r="Q1215">
        <f>P1215</f>
        <v/>
      </c>
      <c r="R1215">
        <f>Q1215</f>
        <v/>
      </c>
      <c r="S1215">
        <f>R1215</f>
        <v/>
      </c>
      <c r="T1215">
        <f>S1215</f>
        <v/>
      </c>
      <c r="U1215">
        <f>T1215</f>
        <v/>
      </c>
      <c r="V1215">
        <f>U1215</f>
        <v/>
      </c>
      <c r="W1215">
        <f>V1215</f>
        <v/>
      </c>
    </row>
    <row r="1216">
      <c r="A1216" t="inlineStr">
        <is>
          <t>CIMS.CAN.BC.Commercial.HVAC (Cold)</t>
        </is>
      </c>
      <c r="B1216" t="inlineStr">
        <is>
          <t>Service</t>
        </is>
      </c>
      <c r="C1216" t="inlineStr">
        <is>
          <t>BC</t>
        </is>
      </c>
      <c r="D1216" t="inlineStr">
        <is>
          <t>Commercial</t>
        </is>
      </c>
      <c r="E1216" t="inlineStr">
        <is>
          <t>HVAC (Cold)</t>
        </is>
      </c>
      <c r="F1216" t="inlineStr">
        <is>
          <t>Oil existing</t>
        </is>
      </c>
      <c r="G1216" t="inlineStr">
        <is>
          <t>service_request</t>
        </is>
      </c>
      <c r="J1216" t="inlineStr">
        <is>
          <t>CIMS.Generic Fuels.Fuel Oil</t>
        </is>
      </c>
      <c r="K1216" t="inlineStr">
        <is>
          <t>annual_tech</t>
        </is>
      </c>
      <c r="L1216">
        <f t="array" ref="L1216">INDEX([1]!annual_data,_xlfn.XMATCH(_xlfn.CONCAT(
SUBSTITUTE($A1216,LEFT($A1216,FIND($C1216,$A1216)+LEN($C1216)-1),),
$F1216,
$G1216:$I1216,
SUBSTITUTE($J1216,LEFT($A1216,FIND($C1216,$A1216)+LEN($C1216)-1),)),
[1]!annual_index),_xlfn.XMATCH(L$2,[1]!annual_header))</f>
        <v/>
      </c>
      <c r="M1216">
        <f t="array" ref="M1216">INDEX([1]!annual_data,_xlfn.XMATCH(_xlfn.CONCAT(
SUBSTITUTE($A1216,LEFT($A1216,FIND($C1216,$A1216)+LEN($C1216)-1),),
$F1216,
$G1216:$I1216,
SUBSTITUTE($J1216,LEFT($A1216,FIND($C1216,$A1216)+LEN($C1216)-1),)),
[1]!annual_index),_xlfn.XMATCH(M$2,[1]!annual_header))</f>
        <v/>
      </c>
      <c r="N1216">
        <f>M1216</f>
        <v/>
      </c>
      <c r="O1216">
        <f>N1216</f>
        <v/>
      </c>
      <c r="P1216">
        <f>O1216</f>
        <v/>
      </c>
      <c r="Q1216">
        <f>P1216</f>
        <v/>
      </c>
      <c r="R1216">
        <f>Q1216</f>
        <v/>
      </c>
      <c r="S1216">
        <f>R1216</f>
        <v/>
      </c>
      <c r="T1216">
        <f>S1216</f>
        <v/>
      </c>
      <c r="U1216">
        <f>T1216</f>
        <v/>
      </c>
      <c r="V1216">
        <f>U1216</f>
        <v/>
      </c>
      <c r="W1216">
        <f>V1216</f>
        <v/>
      </c>
    </row>
    <row r="1217">
      <c r="A1217" t="inlineStr">
        <is>
          <t>CIMS.CAN.BC.Commercial.HVAC (Cold)</t>
        </is>
      </c>
      <c r="B1217" t="inlineStr">
        <is>
          <t>Service</t>
        </is>
      </c>
      <c r="C1217" t="inlineStr">
        <is>
          <t>BC</t>
        </is>
      </c>
      <c r="D1217" t="inlineStr">
        <is>
          <t>Commercial</t>
        </is>
      </c>
      <c r="E1217" t="inlineStr">
        <is>
          <t>HVAC (Cold)</t>
        </is>
      </c>
      <c r="F1217" t="inlineStr">
        <is>
          <t>Oil improved</t>
        </is>
      </c>
      <c r="G1217" t="inlineStr">
        <is>
          <t>technology</t>
        </is>
      </c>
    </row>
    <row r="1218">
      <c r="A1218" t="inlineStr">
        <is>
          <t>CIMS.CAN.BC.Commercial.HVAC (Cold)</t>
        </is>
      </c>
      <c r="B1218" t="inlineStr">
        <is>
          <t>Service</t>
        </is>
      </c>
      <c r="C1218" t="inlineStr">
        <is>
          <t>BC</t>
        </is>
      </c>
      <c r="D1218" t="inlineStr">
        <is>
          <t>Commercial</t>
        </is>
      </c>
      <c r="E1218" t="inlineStr">
        <is>
          <t>HVAC (Cold)</t>
        </is>
      </c>
      <c r="F1218" t="inlineStr">
        <is>
          <t>Oil improved</t>
        </is>
      </c>
      <c r="G1218" t="inlineStr">
        <is>
          <t>available</t>
        </is>
      </c>
      <c r="K1218" t="inlineStr">
        <is>
          <t>constant_tech</t>
        </is>
      </c>
      <c r="L1218" t="inlineStr">
        <is>
          <t>Year</t>
        </is>
      </c>
      <c r="M1218">
        <f t="array" ref="M1218">INDEX([1]!constant_data,_xlfn.XMATCH(_xlfn.CONCAT(
SUBSTITUTE($A1218,LEFT($A1218,FIND($C1218,$A1218)+LEN($C1218)-1),),
$F1218,
$H1218:$I1218,
SUBSTITUTE($J1218,LEFT($A1218,FIND($C1218,$A1218)+LEN($C1218)-1),)),
[1]!constant_index),_xlfn.XMATCH($G1218,[1]!constant_header))</f>
        <v/>
      </c>
      <c r="N1218">
        <f>M1218</f>
        <v/>
      </c>
      <c r="O1218">
        <f>N1218</f>
        <v/>
      </c>
      <c r="P1218">
        <f>O1218</f>
        <v/>
      </c>
      <c r="Q1218">
        <f>P1218</f>
        <v/>
      </c>
      <c r="R1218">
        <f>Q1218</f>
        <v/>
      </c>
      <c r="S1218">
        <f>R1218</f>
        <v/>
      </c>
      <c r="T1218">
        <f>S1218</f>
        <v/>
      </c>
      <c r="U1218">
        <f>T1218</f>
        <v/>
      </c>
      <c r="V1218">
        <f>U1218</f>
        <v/>
      </c>
      <c r="W1218">
        <f>V1218</f>
        <v/>
      </c>
    </row>
    <row r="1219">
      <c r="A1219" t="inlineStr">
        <is>
          <t>CIMS.CAN.BC.Commercial.HVAC (Cold)</t>
        </is>
      </c>
      <c r="B1219" t="inlineStr">
        <is>
          <t>Service</t>
        </is>
      </c>
      <c r="C1219" t="inlineStr">
        <is>
          <t>BC</t>
        </is>
      </c>
      <c r="D1219" t="inlineStr">
        <is>
          <t>Commercial</t>
        </is>
      </c>
      <c r="E1219" t="inlineStr">
        <is>
          <t>HVAC (Cold)</t>
        </is>
      </c>
      <c r="F1219" t="inlineStr">
        <is>
          <t>Oil improved</t>
        </is>
      </c>
      <c r="G1219" t="inlineStr">
        <is>
          <t>unavailable</t>
        </is>
      </c>
      <c r="K1219" t="inlineStr">
        <is>
          <t>constant_tech</t>
        </is>
      </c>
      <c r="L1219" t="inlineStr">
        <is>
          <t>Year</t>
        </is>
      </c>
      <c r="M1219">
        <f t="array" ref="M1219">INDEX([1]!constant_data,_xlfn.XMATCH(_xlfn.CONCAT(
SUBSTITUTE($A1219,LEFT($A1219,FIND($C1219,$A1219)+LEN($C1219)-1),),
$F1219,
$H1219:$I1219,
SUBSTITUTE($J1219,LEFT($A1219,FIND($C1219,$A1219)+LEN($C1219)-1),)),
[1]!constant_index),_xlfn.XMATCH($G1219,[1]!constant_header))</f>
        <v/>
      </c>
      <c r="N1219">
        <f>M1219</f>
        <v/>
      </c>
      <c r="O1219">
        <f>N1219</f>
        <v/>
      </c>
      <c r="P1219">
        <f>O1219</f>
        <v/>
      </c>
      <c r="Q1219">
        <f>P1219</f>
        <v/>
      </c>
      <c r="R1219">
        <f>Q1219</f>
        <v/>
      </c>
      <c r="S1219">
        <f>R1219</f>
        <v/>
      </c>
      <c r="T1219">
        <f>S1219</f>
        <v/>
      </c>
      <c r="U1219">
        <f>T1219</f>
        <v/>
      </c>
      <c r="V1219">
        <f>U1219</f>
        <v/>
      </c>
      <c r="W1219">
        <f>V1219</f>
        <v/>
      </c>
    </row>
    <row r="1220">
      <c r="A1220" t="inlineStr">
        <is>
          <t>CIMS.CAN.BC.Commercial.HVAC (Cold)</t>
        </is>
      </c>
      <c r="B1220" t="inlineStr">
        <is>
          <t>Service</t>
        </is>
      </c>
      <c r="C1220" t="inlineStr">
        <is>
          <t>BC</t>
        </is>
      </c>
      <c r="D1220" t="inlineStr">
        <is>
          <t>Commercial</t>
        </is>
      </c>
      <c r="E1220" t="inlineStr">
        <is>
          <t>HVAC (Cold)</t>
        </is>
      </c>
      <c r="F1220" t="inlineStr">
        <is>
          <t>Oil improved</t>
        </is>
      </c>
      <c r="G1220" t="inlineStr">
        <is>
          <t>lifetime</t>
        </is>
      </c>
      <c r="K1220" t="inlineStr">
        <is>
          <t>constant_tech</t>
        </is>
      </c>
      <c r="L1220" t="inlineStr">
        <is>
          <t>Years</t>
        </is>
      </c>
      <c r="M1220">
        <f t="array" ref="M1220">INDEX([1]!constant_data,_xlfn.XMATCH(_xlfn.CONCAT(
SUBSTITUTE($A1220,LEFT($A1220,FIND($C1220,$A1220)+LEN($C1220)-1),),
$F1220,
$H1220:$I1220,
SUBSTITUTE($J1220,LEFT($A1220,FIND($C1220,$A1220)+LEN($C1220)-1),)),
[1]!constant_index),_xlfn.XMATCH($G1220,[1]!constant_header))</f>
        <v/>
      </c>
      <c r="N1220">
        <f>M1220</f>
        <v/>
      </c>
      <c r="O1220">
        <f>N1220</f>
        <v/>
      </c>
      <c r="P1220">
        <f>O1220</f>
        <v/>
      </c>
      <c r="Q1220">
        <f>P1220</f>
        <v/>
      </c>
      <c r="R1220">
        <f>Q1220</f>
        <v/>
      </c>
      <c r="S1220">
        <f>R1220</f>
        <v/>
      </c>
      <c r="T1220">
        <f>S1220</f>
        <v/>
      </c>
      <c r="U1220">
        <f>T1220</f>
        <v/>
      </c>
      <c r="V1220">
        <f>U1220</f>
        <v/>
      </c>
      <c r="W1220">
        <f>V1220</f>
        <v/>
      </c>
    </row>
    <row r="1221">
      <c r="A1221" t="inlineStr">
        <is>
          <t>CIMS.CAN.BC.Commercial.HVAC (Cold)</t>
        </is>
      </c>
      <c r="B1221" t="inlineStr">
        <is>
          <t>Service</t>
        </is>
      </c>
      <c r="C1221" t="inlineStr">
        <is>
          <t>BC</t>
        </is>
      </c>
      <c r="D1221" t="inlineStr">
        <is>
          <t>Commercial</t>
        </is>
      </c>
      <c r="E1221" t="inlineStr">
        <is>
          <t>HVAC (Cold)</t>
        </is>
      </c>
      <c r="F1221" t="inlineStr">
        <is>
          <t>Oil improved</t>
        </is>
      </c>
      <c r="G1221" t="inlineStr">
        <is>
          <t>market_share_total</t>
        </is>
      </c>
      <c r="K1221" t="inlineStr">
        <is>
          <t>annual_region_tech</t>
        </is>
      </c>
      <c r="L1221" t="inlineStr">
        <is>
          <t>%</t>
        </is>
      </c>
      <c r="M1221">
        <f t="array" ref="M1221">INDEX([1]!annual_data,_xlfn.XMATCH(_xlfn.CONCAT(
SUBSTITUTE($A1221,LEFT($A1221,FIND($C1221,$A1221)+LEN($C1221)-1),),
$C1221,
$F1221,
$G1221:$I1221,
SUBSTITUTE($J1221,LEFT($A1221,FIND($C1221,$A1221)+LEN($C1221)-1),)),
[1]!annual_index),_xlfn.XMATCH(M$2,[1]!annual_header))</f>
        <v/>
      </c>
    </row>
    <row r="1222">
      <c r="A1222" t="inlineStr">
        <is>
          <t>CIMS.CAN.BC.Commercial.HVAC (Cold)</t>
        </is>
      </c>
      <c r="B1222" t="inlineStr">
        <is>
          <t>Service</t>
        </is>
      </c>
      <c r="C1222" t="inlineStr">
        <is>
          <t>BC</t>
        </is>
      </c>
      <c r="D1222" t="inlineStr">
        <is>
          <t>Commercial</t>
        </is>
      </c>
      <c r="E1222" t="inlineStr">
        <is>
          <t>HVAC (Cold)</t>
        </is>
      </c>
      <c r="F1222" t="inlineStr">
        <is>
          <t>Oil improved</t>
        </is>
      </c>
      <c r="G1222" t="inlineStr">
        <is>
          <t>output</t>
        </is>
      </c>
      <c r="K1222" t="inlineStr">
        <is>
          <t>constant_tech</t>
        </is>
      </c>
      <c r="L1222" t="inlineStr">
        <is>
          <t>node unit</t>
        </is>
      </c>
      <c r="M1222">
        <f t="array" ref="M1222">INDEX([1]!constant_data,_xlfn.XMATCH(_xlfn.CONCAT(
SUBSTITUTE($A1222,LEFT($A1222,FIND($C1222,$A1222)+LEN($C1222)-1),),
$F1222,
$H1222:$I1222,
SUBSTITUTE($J1222,LEFT($A1222,FIND($C1222,$A1222)+LEN($C1222)-1),)),
[1]!constant_index),_xlfn.XMATCH($G1222,[1]!constant_header))</f>
        <v/>
      </c>
      <c r="N1222">
        <f>M1222</f>
        <v/>
      </c>
      <c r="O1222">
        <f>N1222</f>
        <v/>
      </c>
      <c r="P1222">
        <f>O1222</f>
        <v/>
      </c>
      <c r="Q1222">
        <f>P1222</f>
        <v/>
      </c>
      <c r="R1222">
        <f>Q1222</f>
        <v/>
      </c>
      <c r="S1222">
        <f>R1222</f>
        <v/>
      </c>
      <c r="T1222">
        <f>S1222</f>
        <v/>
      </c>
      <c r="U1222">
        <f>T1222</f>
        <v/>
      </c>
      <c r="V1222">
        <f>U1222</f>
        <v/>
      </c>
      <c r="W1222">
        <f>V1222</f>
        <v/>
      </c>
    </row>
    <row r="1223">
      <c r="A1223" t="inlineStr">
        <is>
          <t>CIMS.CAN.BC.Commercial.HVAC (Cold)</t>
        </is>
      </c>
      <c r="B1223" t="inlineStr">
        <is>
          <t>Service</t>
        </is>
      </c>
      <c r="C1223" t="inlineStr">
        <is>
          <t>BC</t>
        </is>
      </c>
      <c r="D1223" t="inlineStr">
        <is>
          <t>Commercial</t>
        </is>
      </c>
      <c r="E1223" t="inlineStr">
        <is>
          <t>HVAC (Cold)</t>
        </is>
      </c>
      <c r="F1223" t="inlineStr">
        <is>
          <t>Oil improved</t>
        </is>
      </c>
      <c r="G1223" t="inlineStr">
        <is>
          <t>fcc</t>
        </is>
      </c>
      <c r="K1223" t="inlineStr">
        <is>
          <t>constant_tech</t>
        </is>
      </c>
      <c r="L1223" t="inlineStr">
        <is>
          <t>$</t>
        </is>
      </c>
      <c r="M1223">
        <f t="array" ref="M1223">INDEX([1]!constant_data,_xlfn.XMATCH(_xlfn.CONCAT(
SUBSTITUTE($A1223,LEFT($A1223,FIND($C1223,$A1223)+LEN($C1223)-1),),
$F1223,
$H1223:$I1223,
SUBSTITUTE($J1223,LEFT($A1223,FIND($C1223,$A1223)+LEN($C1223)-1),)),
[1]!constant_index),_xlfn.XMATCH($G1223,[1]!constant_header))</f>
        <v/>
      </c>
      <c r="N1223">
        <f>M1223</f>
        <v/>
      </c>
      <c r="O1223">
        <f>N1223</f>
        <v/>
      </c>
      <c r="P1223">
        <f>O1223</f>
        <v/>
      </c>
      <c r="Q1223">
        <f>P1223</f>
        <v/>
      </c>
      <c r="R1223">
        <f>Q1223</f>
        <v/>
      </c>
      <c r="S1223">
        <f>R1223</f>
        <v/>
      </c>
      <c r="T1223">
        <f>S1223</f>
        <v/>
      </c>
      <c r="U1223">
        <f>T1223</f>
        <v/>
      </c>
      <c r="V1223">
        <f>U1223</f>
        <v/>
      </c>
      <c r="W1223">
        <f>V1223</f>
        <v/>
      </c>
    </row>
    <row r="1224">
      <c r="A1224" t="inlineStr">
        <is>
          <t>CIMS.CAN.BC.Commercial.HVAC (Cold)</t>
        </is>
      </c>
      <c r="B1224" t="inlineStr">
        <is>
          <t>Service</t>
        </is>
      </c>
      <c r="C1224" t="inlineStr">
        <is>
          <t>BC</t>
        </is>
      </c>
      <c r="D1224" t="inlineStr">
        <is>
          <t>Commercial</t>
        </is>
      </c>
      <c r="E1224" t="inlineStr">
        <is>
          <t>HVAC (Cold)</t>
        </is>
      </c>
      <c r="F1224" t="inlineStr">
        <is>
          <t>Oil improved</t>
        </is>
      </c>
      <c r="G1224" t="inlineStr">
        <is>
          <t>fom</t>
        </is>
      </c>
      <c r="K1224" t="inlineStr">
        <is>
          <t>constant_tech</t>
        </is>
      </c>
      <c r="L1224" t="inlineStr">
        <is>
          <t>$</t>
        </is>
      </c>
      <c r="M1224">
        <f t="array" ref="M1224">INDEX([1]!constant_data,_xlfn.XMATCH(_xlfn.CONCAT(
SUBSTITUTE($A1224,LEFT($A1224,FIND($C1224,$A1224)+LEN($C1224)-1),),
$F1224,
$H1224:$I1224,
SUBSTITUTE($J1224,LEFT($A1224,FIND($C1224,$A1224)+LEN($C1224)-1),)),
[1]!constant_index),_xlfn.XMATCH($G1224,[1]!constant_header))</f>
        <v/>
      </c>
      <c r="N1224">
        <f>M1224</f>
        <v/>
      </c>
      <c r="O1224">
        <f>N1224</f>
        <v/>
      </c>
      <c r="P1224">
        <f>O1224</f>
        <v/>
      </c>
      <c r="Q1224">
        <f>P1224</f>
        <v/>
      </c>
      <c r="R1224">
        <f>Q1224</f>
        <v/>
      </c>
      <c r="S1224">
        <f>R1224</f>
        <v/>
      </c>
      <c r="T1224">
        <f>S1224</f>
        <v/>
      </c>
      <c r="U1224">
        <f>T1224</f>
        <v/>
      </c>
      <c r="V1224">
        <f>U1224</f>
        <v/>
      </c>
      <c r="W1224">
        <f>V1224</f>
        <v/>
      </c>
    </row>
    <row r="1225">
      <c r="A1225" t="inlineStr">
        <is>
          <t>CIMS.CAN.BC.Commercial.HVAC (Cold)</t>
        </is>
      </c>
      <c r="B1225" t="inlineStr">
        <is>
          <t>Service</t>
        </is>
      </c>
      <c r="C1225" t="inlineStr">
        <is>
          <t>BC</t>
        </is>
      </c>
      <c r="D1225" t="inlineStr">
        <is>
          <t>Commercial</t>
        </is>
      </c>
      <c r="E1225" t="inlineStr">
        <is>
          <t>HVAC (Cold)</t>
        </is>
      </c>
      <c r="F1225" t="inlineStr">
        <is>
          <t>Oil improved</t>
        </is>
      </c>
      <c r="G1225" t="inlineStr">
        <is>
          <t>service_request</t>
        </is>
      </c>
      <c r="J1225" t="inlineStr">
        <is>
          <t>CIMS.CAN.BC.Commercial.Cooling</t>
        </is>
      </c>
      <c r="K1225" t="inlineStr">
        <is>
          <t>annual_tech</t>
        </is>
      </c>
      <c r="L1225">
        <f t="array" ref="L1225">INDEX([1]!annual_data,_xlfn.XMATCH(_xlfn.CONCAT(
SUBSTITUTE($A1225,LEFT($A1225,FIND($C1225,$A1225)+LEN($C1225)-1),),
$F1225,
$G1225:$I1225,
SUBSTITUTE($J1225,LEFT($A1225,FIND($C1225,$A1225)+LEN($C1225)-1),)),
[1]!annual_index),_xlfn.XMATCH(L$2,[1]!annual_header))</f>
        <v/>
      </c>
      <c r="M1225">
        <f t="array" ref="M1225">INDEX([1]!annual_data,_xlfn.XMATCH(_xlfn.CONCAT(
SUBSTITUTE($A1225,LEFT($A1225,FIND($C1225,$A1225)+LEN($C1225)-1),),
$F1225,
$G1225:$I1225,
SUBSTITUTE($J1225,LEFT($A1225,FIND($C1225,$A1225)+LEN($C1225)-1),)),
[1]!annual_index),_xlfn.XMATCH(M$2,[1]!annual_header))</f>
        <v/>
      </c>
      <c r="N1225">
        <f>M1225</f>
        <v/>
      </c>
      <c r="O1225">
        <f>N1225</f>
        <v/>
      </c>
      <c r="P1225">
        <f>O1225</f>
        <v/>
      </c>
      <c r="Q1225">
        <f>P1225</f>
        <v/>
      </c>
      <c r="R1225">
        <f>Q1225</f>
        <v/>
      </c>
      <c r="S1225">
        <f>R1225</f>
        <v/>
      </c>
      <c r="T1225">
        <f>S1225</f>
        <v/>
      </c>
      <c r="U1225">
        <f>T1225</f>
        <v/>
      </c>
      <c r="V1225">
        <f>U1225</f>
        <v/>
      </c>
      <c r="W1225">
        <f>V1225</f>
        <v/>
      </c>
    </row>
    <row r="1226">
      <c r="A1226" t="inlineStr">
        <is>
          <t>CIMS.CAN.BC.Commercial.HVAC (Cold)</t>
        </is>
      </c>
      <c r="B1226" t="inlineStr">
        <is>
          <t>Service</t>
        </is>
      </c>
      <c r="C1226" t="inlineStr">
        <is>
          <t>BC</t>
        </is>
      </c>
      <c r="D1226" t="inlineStr">
        <is>
          <t>Commercial</t>
        </is>
      </c>
      <c r="E1226" t="inlineStr">
        <is>
          <t>HVAC (Cold)</t>
        </is>
      </c>
      <c r="F1226" t="inlineStr">
        <is>
          <t>Oil improved</t>
        </is>
      </c>
      <c r="G1226" t="inlineStr">
        <is>
          <t>service_request</t>
        </is>
      </c>
      <c r="J1226" t="inlineStr">
        <is>
          <t>CIMS.CAN.BC.Commercial.Motive Power</t>
        </is>
      </c>
      <c r="K1226" t="inlineStr">
        <is>
          <t>annual_tech</t>
        </is>
      </c>
      <c r="L1226">
        <f t="array" ref="L1226">INDEX([1]!annual_data,_xlfn.XMATCH(_xlfn.CONCAT(
SUBSTITUTE($A1226,LEFT($A1226,FIND($C1226,$A1226)+LEN($C1226)-1),),
$F1226,
$G1226:$I1226,
SUBSTITUTE($J1226,LEFT($A1226,FIND($C1226,$A1226)+LEN($C1226)-1),)),
[1]!annual_index),_xlfn.XMATCH(L$2,[1]!annual_header))</f>
        <v/>
      </c>
      <c r="M1226">
        <f t="array" ref="M1226">INDEX([1]!annual_data,_xlfn.XMATCH(_xlfn.CONCAT(
SUBSTITUTE($A1226,LEFT($A1226,FIND($C1226,$A1226)+LEN($C1226)-1),),
$F1226,
$G1226:$I1226,
SUBSTITUTE($J1226,LEFT($A1226,FIND($C1226,$A1226)+LEN($C1226)-1),)),
[1]!annual_index),_xlfn.XMATCH(M$2,[1]!annual_header))</f>
        <v/>
      </c>
      <c r="N1226">
        <f>M1226</f>
        <v/>
      </c>
      <c r="O1226">
        <f>N1226</f>
        <v/>
      </c>
      <c r="P1226">
        <f>O1226</f>
        <v/>
      </c>
      <c r="Q1226">
        <f>P1226</f>
        <v/>
      </c>
      <c r="R1226">
        <f>Q1226</f>
        <v/>
      </c>
      <c r="S1226">
        <f>R1226</f>
        <v/>
      </c>
      <c r="T1226">
        <f>S1226</f>
        <v/>
      </c>
      <c r="U1226">
        <f>T1226</f>
        <v/>
      </c>
      <c r="V1226">
        <f>U1226</f>
        <v/>
      </c>
      <c r="W1226">
        <f>V1226</f>
        <v/>
      </c>
    </row>
    <row r="1227">
      <c r="A1227" t="inlineStr">
        <is>
          <t>CIMS.CAN.BC.Commercial.HVAC (Cold)</t>
        </is>
      </c>
      <c r="B1227" t="inlineStr">
        <is>
          <t>Service</t>
        </is>
      </c>
      <c r="C1227" t="inlineStr">
        <is>
          <t>BC</t>
        </is>
      </c>
      <c r="D1227" t="inlineStr">
        <is>
          <t>Commercial</t>
        </is>
      </c>
      <c r="E1227" t="inlineStr">
        <is>
          <t>HVAC (Cold)</t>
        </is>
      </c>
      <c r="F1227" t="inlineStr">
        <is>
          <t>Oil improved</t>
        </is>
      </c>
      <c r="G1227" t="inlineStr">
        <is>
          <t>service_request</t>
        </is>
      </c>
      <c r="J1227" t="inlineStr">
        <is>
          <t>CIMS.Generic Fuels.Fuel Oil</t>
        </is>
      </c>
      <c r="K1227" t="inlineStr">
        <is>
          <t>annual_tech</t>
        </is>
      </c>
      <c r="L1227">
        <f t="array" ref="L1227">INDEX([1]!annual_data,_xlfn.XMATCH(_xlfn.CONCAT(
SUBSTITUTE($A1227,LEFT($A1227,FIND($C1227,$A1227)+LEN($C1227)-1),),
$F1227,
$G1227:$I1227,
SUBSTITUTE($J1227,LEFT($A1227,FIND($C1227,$A1227)+LEN($C1227)-1),)),
[1]!annual_index),_xlfn.XMATCH(L$2,[1]!annual_header))</f>
        <v/>
      </c>
      <c r="M1227">
        <f t="array" ref="M1227">INDEX([1]!annual_data,_xlfn.XMATCH(_xlfn.CONCAT(
SUBSTITUTE($A1227,LEFT($A1227,FIND($C1227,$A1227)+LEN($C1227)-1),),
$F1227,
$G1227:$I1227,
SUBSTITUTE($J1227,LEFT($A1227,FIND($C1227,$A1227)+LEN($C1227)-1),)),
[1]!annual_index),_xlfn.XMATCH(M$2,[1]!annual_header))</f>
        <v/>
      </c>
      <c r="N1227">
        <f>M1227</f>
        <v/>
      </c>
      <c r="O1227">
        <f>N1227</f>
        <v/>
      </c>
      <c r="P1227">
        <f>O1227</f>
        <v/>
      </c>
      <c r="Q1227">
        <f>P1227</f>
        <v/>
      </c>
      <c r="R1227">
        <f>Q1227</f>
        <v/>
      </c>
      <c r="S1227">
        <f>R1227</f>
        <v/>
      </c>
      <c r="T1227">
        <f>S1227</f>
        <v/>
      </c>
      <c r="U1227">
        <f>T1227</f>
        <v/>
      </c>
      <c r="V1227">
        <f>U1227</f>
        <v/>
      </c>
      <c r="W1227">
        <f>V1227</f>
        <v/>
      </c>
    </row>
    <row r="1228">
      <c r="A1228" t="inlineStr">
        <is>
          <t>CIMS.CAN.BC.Commercial.HVAC (Cold)</t>
        </is>
      </c>
      <c r="B1228" t="inlineStr">
        <is>
          <t>Service</t>
        </is>
      </c>
      <c r="C1228" t="inlineStr">
        <is>
          <t>BC</t>
        </is>
      </c>
      <c r="D1228" t="inlineStr">
        <is>
          <t>Commercial</t>
        </is>
      </c>
      <c r="E1228" t="inlineStr">
        <is>
          <t>HVAC (Cold)</t>
        </is>
      </c>
      <c r="F1228" t="inlineStr">
        <is>
          <t>Electric - GSHP</t>
        </is>
      </c>
      <c r="G1228" t="inlineStr">
        <is>
          <t>technology</t>
        </is>
      </c>
    </row>
    <row r="1229">
      <c r="A1229" t="inlineStr">
        <is>
          <t>CIMS.CAN.BC.Commercial.HVAC (Cold)</t>
        </is>
      </c>
      <c r="B1229" t="inlineStr">
        <is>
          <t>Service</t>
        </is>
      </c>
      <c r="C1229" t="inlineStr">
        <is>
          <t>BC</t>
        </is>
      </c>
      <c r="D1229" t="inlineStr">
        <is>
          <t>Commercial</t>
        </is>
      </c>
      <c r="E1229" t="inlineStr">
        <is>
          <t>HVAC (Cold)</t>
        </is>
      </c>
      <c r="F1229" t="inlineStr">
        <is>
          <t>Electric - GSHP</t>
        </is>
      </c>
      <c r="G1229" t="inlineStr">
        <is>
          <t>available</t>
        </is>
      </c>
      <c r="K1229" t="inlineStr">
        <is>
          <t>constant_tech</t>
        </is>
      </c>
      <c r="L1229" t="inlineStr">
        <is>
          <t>Year</t>
        </is>
      </c>
      <c r="M1229">
        <f t="array" ref="M1229">INDEX([1]!constant_data,_xlfn.XMATCH(_xlfn.CONCAT(
SUBSTITUTE($A1229,LEFT($A1229,FIND($C1229,$A1229)+LEN($C1229)-1),),
$F1229,
$H1229:$I1229,
SUBSTITUTE($J1229,LEFT($A1229,FIND($C1229,$A1229)+LEN($C1229)-1),)),
[1]!constant_index),_xlfn.XMATCH($G1229,[1]!constant_header))</f>
        <v/>
      </c>
      <c r="N1229">
        <f>M1229</f>
        <v/>
      </c>
      <c r="O1229">
        <f>N1229</f>
        <v/>
      </c>
      <c r="P1229">
        <f>O1229</f>
        <v/>
      </c>
      <c r="Q1229">
        <f>P1229</f>
        <v/>
      </c>
      <c r="R1229">
        <f>Q1229</f>
        <v/>
      </c>
      <c r="S1229">
        <f>R1229</f>
        <v/>
      </c>
      <c r="T1229">
        <f>S1229</f>
        <v/>
      </c>
      <c r="U1229">
        <f>T1229</f>
        <v/>
      </c>
      <c r="V1229">
        <f>U1229</f>
        <v/>
      </c>
      <c r="W1229">
        <f>V1229</f>
        <v/>
      </c>
    </row>
    <row r="1230">
      <c r="A1230" t="inlineStr">
        <is>
          <t>CIMS.CAN.BC.Commercial.HVAC (Cold)</t>
        </is>
      </c>
      <c r="B1230" t="inlineStr">
        <is>
          <t>Service</t>
        </is>
      </c>
      <c r="C1230" t="inlineStr">
        <is>
          <t>BC</t>
        </is>
      </c>
      <c r="D1230" t="inlineStr">
        <is>
          <t>Commercial</t>
        </is>
      </c>
      <c r="E1230" t="inlineStr">
        <is>
          <t>HVAC (Cold)</t>
        </is>
      </c>
      <c r="F1230" t="inlineStr">
        <is>
          <t>Electric - GSHP</t>
        </is>
      </c>
      <c r="G1230" t="inlineStr">
        <is>
          <t>unavailable</t>
        </is>
      </c>
      <c r="K1230" t="inlineStr">
        <is>
          <t>constant_tech</t>
        </is>
      </c>
      <c r="L1230" t="inlineStr">
        <is>
          <t>Year</t>
        </is>
      </c>
      <c r="M1230">
        <f t="array" ref="M1230">INDEX([1]!constant_data,_xlfn.XMATCH(_xlfn.CONCAT(
SUBSTITUTE($A1230,LEFT($A1230,FIND($C1230,$A1230)+LEN($C1230)-1),),
$F1230,
$H1230:$I1230,
SUBSTITUTE($J1230,LEFT($A1230,FIND($C1230,$A1230)+LEN($C1230)-1),)),
[1]!constant_index),_xlfn.XMATCH($G1230,[1]!constant_header))</f>
        <v/>
      </c>
      <c r="N1230">
        <f>M1230</f>
        <v/>
      </c>
      <c r="O1230">
        <f>N1230</f>
        <v/>
      </c>
      <c r="P1230">
        <f>O1230</f>
        <v/>
      </c>
      <c r="Q1230">
        <f>P1230</f>
        <v/>
      </c>
      <c r="R1230">
        <f>Q1230</f>
        <v/>
      </c>
      <c r="S1230">
        <f>R1230</f>
        <v/>
      </c>
      <c r="T1230">
        <f>S1230</f>
        <v/>
      </c>
      <c r="U1230">
        <f>T1230</f>
        <v/>
      </c>
      <c r="V1230">
        <f>U1230</f>
        <v/>
      </c>
      <c r="W1230">
        <f>V1230</f>
        <v/>
      </c>
    </row>
    <row r="1231">
      <c r="A1231" t="inlineStr">
        <is>
          <t>CIMS.CAN.BC.Commercial.HVAC (Cold)</t>
        </is>
      </c>
      <c r="B1231" t="inlineStr">
        <is>
          <t>Service</t>
        </is>
      </c>
      <c r="C1231" t="inlineStr">
        <is>
          <t>BC</t>
        </is>
      </c>
      <c r="D1231" t="inlineStr">
        <is>
          <t>Commercial</t>
        </is>
      </c>
      <c r="E1231" t="inlineStr">
        <is>
          <t>HVAC (Cold)</t>
        </is>
      </c>
      <c r="F1231" t="inlineStr">
        <is>
          <t>Electric - GSHP</t>
        </is>
      </c>
      <c r="G1231" t="inlineStr">
        <is>
          <t>lifetime</t>
        </is>
      </c>
      <c r="K1231" t="inlineStr">
        <is>
          <t>constant_tech</t>
        </is>
      </c>
      <c r="L1231" t="inlineStr">
        <is>
          <t>Years</t>
        </is>
      </c>
      <c r="M1231">
        <f t="array" ref="M1231">INDEX([1]!constant_data,_xlfn.XMATCH(_xlfn.CONCAT(
SUBSTITUTE($A1231,LEFT($A1231,FIND($C1231,$A1231)+LEN($C1231)-1),),
$F1231,
$H1231:$I1231,
SUBSTITUTE($J1231,LEFT($A1231,FIND($C1231,$A1231)+LEN($C1231)-1),)),
[1]!constant_index),_xlfn.XMATCH($G1231,[1]!constant_header))</f>
        <v/>
      </c>
      <c r="N1231">
        <f>M1231</f>
        <v/>
      </c>
      <c r="O1231">
        <f>N1231</f>
        <v/>
      </c>
      <c r="P1231">
        <f>O1231</f>
        <v/>
      </c>
      <c r="Q1231">
        <f>P1231</f>
        <v/>
      </c>
      <c r="R1231">
        <f>Q1231</f>
        <v/>
      </c>
      <c r="S1231">
        <f>R1231</f>
        <v/>
      </c>
      <c r="T1231">
        <f>S1231</f>
        <v/>
      </c>
      <c r="U1231">
        <f>T1231</f>
        <v/>
      </c>
      <c r="V1231">
        <f>U1231</f>
        <v/>
      </c>
      <c r="W1231">
        <f>V1231</f>
        <v/>
      </c>
    </row>
    <row r="1232">
      <c r="A1232" t="inlineStr">
        <is>
          <t>CIMS.CAN.BC.Commercial.HVAC (Cold)</t>
        </is>
      </c>
      <c r="B1232" t="inlineStr">
        <is>
          <t>Service</t>
        </is>
      </c>
      <c r="C1232" t="inlineStr">
        <is>
          <t>BC</t>
        </is>
      </c>
      <c r="D1232" t="inlineStr">
        <is>
          <t>Commercial</t>
        </is>
      </c>
      <c r="E1232" t="inlineStr">
        <is>
          <t>HVAC (Cold)</t>
        </is>
      </c>
      <c r="F1232" t="inlineStr">
        <is>
          <t>Electric - GSHP</t>
        </is>
      </c>
      <c r="G1232" t="inlineStr">
        <is>
          <t>market_share_total</t>
        </is>
      </c>
      <c r="K1232" t="inlineStr">
        <is>
          <t>annual_region_tech</t>
        </is>
      </c>
      <c r="L1232" t="inlineStr">
        <is>
          <t>%</t>
        </is>
      </c>
      <c r="M1232">
        <f t="array" ref="M1232">INDEX([1]!annual_data,_xlfn.XMATCH(_xlfn.CONCAT(
SUBSTITUTE($A1232,LEFT($A1232,FIND($C1232,$A1232)+LEN($C1232)-1),),
$C1232,
$F1232,
$G1232:$I1232,
SUBSTITUTE($J1232,LEFT($A1232,FIND($C1232,$A1232)+LEN($C1232)-1),)),
[1]!annual_index),_xlfn.XMATCH(M$2,[1]!annual_header))</f>
        <v/>
      </c>
    </row>
    <row r="1233">
      <c r="A1233" t="inlineStr">
        <is>
          <t>CIMS.CAN.BC.Commercial.HVAC (Cold)</t>
        </is>
      </c>
      <c r="B1233" t="inlineStr">
        <is>
          <t>Service</t>
        </is>
      </c>
      <c r="C1233" t="inlineStr">
        <is>
          <t>BC</t>
        </is>
      </c>
      <c r="D1233" t="inlineStr">
        <is>
          <t>Commercial</t>
        </is>
      </c>
      <c r="E1233" t="inlineStr">
        <is>
          <t>HVAC (Cold)</t>
        </is>
      </c>
      <c r="F1233" t="inlineStr">
        <is>
          <t>Electric - GSHP</t>
        </is>
      </c>
      <c r="G1233" t="inlineStr">
        <is>
          <t>output</t>
        </is>
      </c>
      <c r="K1233" t="inlineStr">
        <is>
          <t>constant_tech</t>
        </is>
      </c>
      <c r="L1233" t="inlineStr">
        <is>
          <t>node unit</t>
        </is>
      </c>
      <c r="M1233">
        <f t="array" ref="M1233">INDEX([1]!constant_data,_xlfn.XMATCH(_xlfn.CONCAT(
SUBSTITUTE($A1233,LEFT($A1233,FIND($C1233,$A1233)+LEN($C1233)-1),),
$F1233,
$H1233:$I1233,
SUBSTITUTE($J1233,LEFT($A1233,FIND($C1233,$A1233)+LEN($C1233)-1),)),
[1]!constant_index),_xlfn.XMATCH($G1233,[1]!constant_header))</f>
        <v/>
      </c>
      <c r="N1233">
        <f>M1233</f>
        <v/>
      </c>
      <c r="O1233">
        <f>N1233</f>
        <v/>
      </c>
      <c r="P1233">
        <f>O1233</f>
        <v/>
      </c>
      <c r="Q1233">
        <f>P1233</f>
        <v/>
      </c>
      <c r="R1233">
        <f>Q1233</f>
        <v/>
      </c>
      <c r="S1233">
        <f>R1233</f>
        <v/>
      </c>
      <c r="T1233">
        <f>S1233</f>
        <v/>
      </c>
      <c r="U1233">
        <f>T1233</f>
        <v/>
      </c>
      <c r="V1233">
        <f>U1233</f>
        <v/>
      </c>
      <c r="W1233">
        <f>V1233</f>
        <v/>
      </c>
    </row>
    <row r="1234">
      <c r="A1234" t="inlineStr">
        <is>
          <t>CIMS.CAN.BC.Commercial.HVAC (Cold)</t>
        </is>
      </c>
      <c r="B1234" t="inlineStr">
        <is>
          <t>Service</t>
        </is>
      </c>
      <c r="C1234" t="inlineStr">
        <is>
          <t>BC</t>
        </is>
      </c>
      <c r="D1234" t="inlineStr">
        <is>
          <t>Commercial</t>
        </is>
      </c>
      <c r="E1234" t="inlineStr">
        <is>
          <t>HVAC (Cold)</t>
        </is>
      </c>
      <c r="F1234" t="inlineStr">
        <is>
          <t>Electric - GSHP</t>
        </is>
      </c>
      <c r="G1234" t="inlineStr">
        <is>
          <t>fcc</t>
        </is>
      </c>
      <c r="K1234" t="inlineStr">
        <is>
          <t>constant_tech</t>
        </is>
      </c>
      <c r="L1234" t="inlineStr">
        <is>
          <t>$</t>
        </is>
      </c>
      <c r="M1234">
        <f t="array" ref="M1234">INDEX([1]!constant_data,_xlfn.XMATCH(_xlfn.CONCAT(
SUBSTITUTE($A1234,LEFT($A1234,FIND($C1234,$A1234)+LEN($C1234)-1),),
$F1234,
$H1234:$I1234,
SUBSTITUTE($J1234,LEFT($A1234,FIND($C1234,$A1234)+LEN($C1234)-1),)),
[1]!constant_index),_xlfn.XMATCH($G1234,[1]!constant_header))</f>
        <v/>
      </c>
      <c r="N1234">
        <f>M1234</f>
        <v/>
      </c>
      <c r="O1234">
        <f>N1234</f>
        <v/>
      </c>
      <c r="P1234">
        <f>O1234</f>
        <v/>
      </c>
      <c r="Q1234">
        <f>P1234</f>
        <v/>
      </c>
      <c r="R1234">
        <f>Q1234</f>
        <v/>
      </c>
      <c r="S1234">
        <f>R1234</f>
        <v/>
      </c>
      <c r="T1234">
        <f>S1234</f>
        <v/>
      </c>
      <c r="U1234">
        <f>T1234</f>
        <v/>
      </c>
      <c r="V1234">
        <f>U1234</f>
        <v/>
      </c>
      <c r="W1234">
        <f>V1234</f>
        <v/>
      </c>
    </row>
    <row r="1235">
      <c r="A1235" t="inlineStr">
        <is>
          <t>CIMS.CAN.BC.Commercial.HVAC (Cold)</t>
        </is>
      </c>
      <c r="B1235" t="inlineStr">
        <is>
          <t>Service</t>
        </is>
      </c>
      <c r="C1235" t="inlineStr">
        <is>
          <t>BC</t>
        </is>
      </c>
      <c r="D1235" t="inlineStr">
        <is>
          <t>Commercial</t>
        </is>
      </c>
      <c r="E1235" t="inlineStr">
        <is>
          <t>HVAC (Cold)</t>
        </is>
      </c>
      <c r="F1235" t="inlineStr">
        <is>
          <t>Electric - GSHP</t>
        </is>
      </c>
      <c r="G1235" t="inlineStr">
        <is>
          <t>fom</t>
        </is>
      </c>
      <c r="K1235" t="inlineStr">
        <is>
          <t>constant_tech</t>
        </is>
      </c>
      <c r="L1235" t="inlineStr">
        <is>
          <t>$</t>
        </is>
      </c>
      <c r="M1235">
        <f t="array" ref="M1235">INDEX([1]!constant_data,_xlfn.XMATCH(_xlfn.CONCAT(
SUBSTITUTE($A1235,LEFT($A1235,FIND($C1235,$A1235)+LEN($C1235)-1),),
$F1235,
$H1235:$I1235,
SUBSTITUTE($J1235,LEFT($A1235,FIND($C1235,$A1235)+LEN($C1235)-1),)),
[1]!constant_index),_xlfn.XMATCH($G1235,[1]!constant_header))</f>
        <v/>
      </c>
      <c r="N1235">
        <f>M1235</f>
        <v/>
      </c>
      <c r="O1235">
        <f>N1235</f>
        <v/>
      </c>
      <c r="P1235">
        <f>O1235</f>
        <v/>
      </c>
      <c r="Q1235">
        <f>P1235</f>
        <v/>
      </c>
      <c r="R1235">
        <f>Q1235</f>
        <v/>
      </c>
      <c r="S1235">
        <f>R1235</f>
        <v/>
      </c>
      <c r="T1235">
        <f>S1235</f>
        <v/>
      </c>
      <c r="U1235">
        <f>T1235</f>
        <v/>
      </c>
      <c r="V1235">
        <f>U1235</f>
        <v/>
      </c>
      <c r="W1235">
        <f>V1235</f>
        <v/>
      </c>
    </row>
    <row r="1236">
      <c r="A1236" t="inlineStr">
        <is>
          <t>CIMS.CAN.BC.Commercial.HVAC (Cold)</t>
        </is>
      </c>
      <c r="B1236" t="inlineStr">
        <is>
          <t>Service</t>
        </is>
      </c>
      <c r="C1236" t="inlineStr">
        <is>
          <t>BC</t>
        </is>
      </c>
      <c r="D1236" t="inlineStr">
        <is>
          <t>Commercial</t>
        </is>
      </c>
      <c r="E1236" t="inlineStr">
        <is>
          <t>HVAC (Cold)</t>
        </is>
      </c>
      <c r="F1236" t="inlineStr">
        <is>
          <t>Electric - GSHP</t>
        </is>
      </c>
      <c r="G1236" t="inlineStr">
        <is>
          <t>service_request</t>
        </is>
      </c>
      <c r="J1236" t="inlineStr">
        <is>
          <t>CIMS.CAN.BC.Commercial.Motive Power</t>
        </is>
      </c>
      <c r="K1236" t="inlineStr">
        <is>
          <t>annual_tech</t>
        </is>
      </c>
      <c r="L1236">
        <f t="array" ref="L1236">INDEX([1]!annual_data,_xlfn.XMATCH(_xlfn.CONCAT(
SUBSTITUTE($A1236,LEFT($A1236,FIND($C1236,$A1236)+LEN($C1236)-1),),
$F1236,
$G1236:$I1236,
SUBSTITUTE($J1236,LEFT($A1236,FIND($C1236,$A1236)+LEN($C1236)-1),)),
[1]!annual_index),_xlfn.XMATCH(L$2,[1]!annual_header))</f>
        <v/>
      </c>
      <c r="M1236">
        <f t="array" ref="M1236">INDEX([1]!annual_data,_xlfn.XMATCH(_xlfn.CONCAT(
SUBSTITUTE($A1236,LEFT($A1236,FIND($C1236,$A1236)+LEN($C1236)-1),),
$F1236,
$G1236:$I1236,
SUBSTITUTE($J1236,LEFT($A1236,FIND($C1236,$A1236)+LEN($C1236)-1),)),
[1]!annual_index),_xlfn.XMATCH(M$2,[1]!annual_header))</f>
        <v/>
      </c>
      <c r="N1236">
        <f>M1236</f>
        <v/>
      </c>
      <c r="O1236">
        <f>N1236</f>
        <v/>
      </c>
      <c r="P1236">
        <f>O1236</f>
        <v/>
      </c>
      <c r="Q1236">
        <f>P1236</f>
        <v/>
      </c>
      <c r="R1236">
        <f>Q1236</f>
        <v/>
      </c>
      <c r="S1236">
        <f>R1236</f>
        <v/>
      </c>
      <c r="T1236">
        <f>S1236</f>
        <v/>
      </c>
      <c r="U1236">
        <f>T1236</f>
        <v/>
      </c>
      <c r="V1236">
        <f>U1236</f>
        <v/>
      </c>
      <c r="W1236">
        <f>V1236</f>
        <v/>
      </c>
    </row>
    <row r="1237">
      <c r="A1237" t="inlineStr">
        <is>
          <t>CIMS.CAN.BC.Commercial.HVAC (Cold)</t>
        </is>
      </c>
      <c r="B1237" t="inlineStr">
        <is>
          <t>Service</t>
        </is>
      </c>
      <c r="C1237" t="inlineStr">
        <is>
          <t>BC</t>
        </is>
      </c>
      <c r="D1237" t="inlineStr">
        <is>
          <t>Commercial</t>
        </is>
      </c>
      <c r="E1237" t="inlineStr">
        <is>
          <t>HVAC (Cold)</t>
        </is>
      </c>
      <c r="F1237" t="inlineStr">
        <is>
          <t>Electric - GSHP</t>
        </is>
      </c>
      <c r="G1237" t="inlineStr">
        <is>
          <t>service_request</t>
        </is>
      </c>
      <c r="J1237" t="inlineStr">
        <is>
          <t>CIMS.CAN.BC.Commercial.Cooling</t>
        </is>
      </c>
      <c r="K1237" t="inlineStr">
        <is>
          <t>annual_tech</t>
        </is>
      </c>
      <c r="L1237">
        <f t="array" ref="L1237">INDEX([1]!annual_data,_xlfn.XMATCH(_xlfn.CONCAT(
SUBSTITUTE($A1237,LEFT($A1237,FIND($C1237,$A1237)+LEN($C1237)-1),),
$F1237,
$G1237:$I1237,
SUBSTITUTE($J1237,LEFT($A1237,FIND($C1237,$A1237)+LEN($C1237)-1),)),
[1]!annual_index),_xlfn.XMATCH(L$2,[1]!annual_header))</f>
        <v/>
      </c>
      <c r="M1237">
        <f t="array" ref="M1237">INDEX([1]!annual_data,_xlfn.XMATCH(_xlfn.CONCAT(
SUBSTITUTE($A1237,LEFT($A1237,FIND($C1237,$A1237)+LEN($C1237)-1),),
$F1237,
$G1237:$I1237,
SUBSTITUTE($J1237,LEFT($A1237,FIND($C1237,$A1237)+LEN($C1237)-1),)),
[1]!annual_index),_xlfn.XMATCH(M$2,[1]!annual_header))</f>
        <v/>
      </c>
      <c r="N1237">
        <f>M1237</f>
        <v/>
      </c>
      <c r="O1237">
        <f>N1237</f>
        <v/>
      </c>
      <c r="P1237">
        <f>O1237</f>
        <v/>
      </c>
      <c r="Q1237">
        <f>P1237</f>
        <v/>
      </c>
      <c r="R1237">
        <f>Q1237</f>
        <v/>
      </c>
      <c r="S1237">
        <f>R1237</f>
        <v/>
      </c>
      <c r="T1237">
        <f>S1237</f>
        <v/>
      </c>
      <c r="U1237">
        <f>T1237</f>
        <v/>
      </c>
      <c r="V1237">
        <f>U1237</f>
        <v/>
      </c>
      <c r="W1237">
        <f>V1237</f>
        <v/>
      </c>
    </row>
    <row r="1238">
      <c r="A1238" t="inlineStr">
        <is>
          <t>CIMS.CAN.BC.Commercial.HVAC (Cold)</t>
        </is>
      </c>
      <c r="B1238" t="inlineStr">
        <is>
          <t>Service</t>
        </is>
      </c>
      <c r="C1238" t="inlineStr">
        <is>
          <t>BC</t>
        </is>
      </c>
      <c r="D1238" t="inlineStr">
        <is>
          <t>Commercial</t>
        </is>
      </c>
      <c r="E1238" t="inlineStr">
        <is>
          <t>HVAC (Cold)</t>
        </is>
      </c>
      <c r="F1238" t="inlineStr">
        <is>
          <t>Electric - GSHP</t>
        </is>
      </c>
      <c r="G1238" t="inlineStr">
        <is>
          <t>service_request</t>
        </is>
      </c>
      <c r="J1238" t="inlineStr">
        <is>
          <t>CIMS.CAN.BC.Electricity</t>
        </is>
      </c>
      <c r="K1238" t="inlineStr">
        <is>
          <t>annual_tech</t>
        </is>
      </c>
      <c r="L1238">
        <f t="array" ref="L1238">INDEX([1]!annual_data,_xlfn.XMATCH(_xlfn.CONCAT(
SUBSTITUTE($A1238,LEFT($A1238,FIND($C1238,$A1238)+LEN($C1238)-1),),
$F1238,
$G1238:$I1238,
SUBSTITUTE($J1238,LEFT($A1238,FIND($C1238,$A1238)+LEN($C1238)-1),)),
[1]!annual_index),_xlfn.XMATCH(L$2,[1]!annual_header))</f>
        <v/>
      </c>
      <c r="M1238">
        <f t="array" ref="M1238">INDEX([1]!annual_data,_xlfn.XMATCH(_xlfn.CONCAT(
SUBSTITUTE($A1238,LEFT($A1238,FIND($C1238,$A1238)+LEN($C1238)-1),),
$F1238,
$G1238:$I1238,
SUBSTITUTE($J1238,LEFT($A1238,FIND($C1238,$A1238)+LEN($C1238)-1),)),
[1]!annual_index),_xlfn.XMATCH(M$2,[1]!annual_header))</f>
        <v/>
      </c>
      <c r="N1238">
        <f>M1238</f>
        <v/>
      </c>
      <c r="O1238">
        <f>N1238</f>
        <v/>
      </c>
      <c r="P1238">
        <f>O1238</f>
        <v/>
      </c>
      <c r="Q1238">
        <f>P1238</f>
        <v/>
      </c>
      <c r="R1238">
        <f>Q1238</f>
        <v/>
      </c>
      <c r="S1238">
        <f>R1238</f>
        <v/>
      </c>
      <c r="T1238">
        <f>S1238</f>
        <v/>
      </c>
      <c r="U1238">
        <f>T1238</f>
        <v/>
      </c>
      <c r="V1238">
        <f>U1238</f>
        <v/>
      </c>
      <c r="W1238">
        <f>V1238</f>
        <v/>
      </c>
    </row>
    <row r="1239">
      <c r="A1239" t="inlineStr">
        <is>
          <t>CIMS.CAN.BC.Commercial.HVAC (Cold)</t>
        </is>
      </c>
      <c r="B1239" t="inlineStr">
        <is>
          <t>Service</t>
        </is>
      </c>
      <c r="C1239" t="inlineStr">
        <is>
          <t>BC</t>
        </is>
      </c>
      <c r="D1239" t="inlineStr">
        <is>
          <t>Commercial</t>
        </is>
      </c>
      <c r="E1239" t="inlineStr">
        <is>
          <t>HVAC (Cold)</t>
        </is>
      </c>
      <c r="F1239" t="inlineStr">
        <is>
          <t>Electric existing</t>
        </is>
      </c>
      <c r="G1239" t="inlineStr">
        <is>
          <t>technology</t>
        </is>
      </c>
    </row>
    <row r="1240">
      <c r="A1240" t="inlineStr">
        <is>
          <t>CIMS.CAN.BC.Commercial.HVAC (Cold)</t>
        </is>
      </c>
      <c r="B1240" t="inlineStr">
        <is>
          <t>Service</t>
        </is>
      </c>
      <c r="C1240" t="inlineStr">
        <is>
          <t>BC</t>
        </is>
      </c>
      <c r="D1240" t="inlineStr">
        <is>
          <t>Commercial</t>
        </is>
      </c>
      <c r="E1240" t="inlineStr">
        <is>
          <t>HVAC (Cold)</t>
        </is>
      </c>
      <c r="F1240" t="inlineStr">
        <is>
          <t>Electric existing</t>
        </is>
      </c>
      <c r="G1240" t="inlineStr">
        <is>
          <t>available</t>
        </is>
      </c>
      <c r="K1240" t="inlineStr">
        <is>
          <t>constant_tech</t>
        </is>
      </c>
      <c r="L1240" t="inlineStr">
        <is>
          <t>Year</t>
        </is>
      </c>
      <c r="M1240">
        <f t="array" ref="M1240">INDEX([1]!constant_data,_xlfn.XMATCH(_xlfn.CONCAT(
SUBSTITUTE($A1240,LEFT($A1240,FIND($C1240,$A1240)+LEN($C1240)-1),),
$F1240,
$H1240:$I1240,
SUBSTITUTE($J1240,LEFT($A1240,FIND($C1240,$A1240)+LEN($C1240)-1),)),
[1]!constant_index),_xlfn.XMATCH($G1240,[1]!constant_header))</f>
        <v/>
      </c>
      <c r="N1240">
        <f>M1240</f>
        <v/>
      </c>
      <c r="O1240">
        <f>N1240</f>
        <v/>
      </c>
      <c r="P1240">
        <f>O1240</f>
        <v/>
      </c>
      <c r="Q1240">
        <f>P1240</f>
        <v/>
      </c>
      <c r="R1240">
        <f>Q1240</f>
        <v/>
      </c>
      <c r="S1240">
        <f>R1240</f>
        <v/>
      </c>
      <c r="T1240">
        <f>S1240</f>
        <v/>
      </c>
      <c r="U1240">
        <f>T1240</f>
        <v/>
      </c>
      <c r="V1240">
        <f>U1240</f>
        <v/>
      </c>
      <c r="W1240">
        <f>V1240</f>
        <v/>
      </c>
    </row>
    <row r="1241">
      <c r="A1241" t="inlineStr">
        <is>
          <t>CIMS.CAN.BC.Commercial.HVAC (Cold)</t>
        </is>
      </c>
      <c r="B1241" t="inlineStr">
        <is>
          <t>Service</t>
        </is>
      </c>
      <c r="C1241" t="inlineStr">
        <is>
          <t>BC</t>
        </is>
      </c>
      <c r="D1241" t="inlineStr">
        <is>
          <t>Commercial</t>
        </is>
      </c>
      <c r="E1241" t="inlineStr">
        <is>
          <t>HVAC (Cold)</t>
        </is>
      </c>
      <c r="F1241" t="inlineStr">
        <is>
          <t>Electric existing</t>
        </is>
      </c>
      <c r="G1241" t="inlineStr">
        <is>
          <t>unavailable</t>
        </is>
      </c>
      <c r="K1241" t="inlineStr">
        <is>
          <t>constant_tech</t>
        </is>
      </c>
      <c r="L1241" t="inlineStr">
        <is>
          <t>Year</t>
        </is>
      </c>
      <c r="M1241">
        <f t="array" ref="M1241">INDEX([1]!constant_data,_xlfn.XMATCH(_xlfn.CONCAT(
SUBSTITUTE($A1241,LEFT($A1241,FIND($C1241,$A1241)+LEN($C1241)-1),),
$F1241,
$H1241:$I1241,
SUBSTITUTE($J1241,LEFT($A1241,FIND($C1241,$A1241)+LEN($C1241)-1),)),
[1]!constant_index),_xlfn.XMATCH($G1241,[1]!constant_header))</f>
        <v/>
      </c>
      <c r="N1241">
        <f>M1241</f>
        <v/>
      </c>
      <c r="O1241">
        <f>N1241</f>
        <v/>
      </c>
      <c r="P1241">
        <f>O1241</f>
        <v/>
      </c>
      <c r="Q1241">
        <f>P1241</f>
        <v/>
      </c>
      <c r="R1241">
        <f>Q1241</f>
        <v/>
      </c>
      <c r="S1241">
        <f>R1241</f>
        <v/>
      </c>
      <c r="T1241">
        <f>S1241</f>
        <v/>
      </c>
      <c r="U1241">
        <f>T1241</f>
        <v/>
      </c>
      <c r="V1241">
        <f>U1241</f>
        <v/>
      </c>
      <c r="W1241">
        <f>V1241</f>
        <v/>
      </c>
    </row>
    <row r="1242">
      <c r="A1242" t="inlineStr">
        <is>
          <t>CIMS.CAN.BC.Commercial.HVAC (Cold)</t>
        </is>
      </c>
      <c r="B1242" t="inlineStr">
        <is>
          <t>Service</t>
        </is>
      </c>
      <c r="C1242" t="inlineStr">
        <is>
          <t>BC</t>
        </is>
      </c>
      <c r="D1242" t="inlineStr">
        <is>
          <t>Commercial</t>
        </is>
      </c>
      <c r="E1242" t="inlineStr">
        <is>
          <t>HVAC (Cold)</t>
        </is>
      </c>
      <c r="F1242" t="inlineStr">
        <is>
          <t>Electric existing</t>
        </is>
      </c>
      <c r="G1242" t="inlineStr">
        <is>
          <t>lifetime</t>
        </is>
      </c>
      <c r="K1242" t="inlineStr">
        <is>
          <t>constant_tech</t>
        </is>
      </c>
      <c r="L1242" t="inlineStr">
        <is>
          <t>Years</t>
        </is>
      </c>
      <c r="M1242">
        <f t="array" ref="M1242">INDEX([1]!constant_data,_xlfn.XMATCH(_xlfn.CONCAT(
SUBSTITUTE($A1242,LEFT($A1242,FIND($C1242,$A1242)+LEN($C1242)-1),),
$F1242,
$H1242:$I1242,
SUBSTITUTE($J1242,LEFT($A1242,FIND($C1242,$A1242)+LEN($C1242)-1),)),
[1]!constant_index),_xlfn.XMATCH($G1242,[1]!constant_header))</f>
        <v/>
      </c>
      <c r="N1242">
        <f>M1242</f>
        <v/>
      </c>
      <c r="O1242">
        <f>N1242</f>
        <v/>
      </c>
      <c r="P1242">
        <f>O1242</f>
        <v/>
      </c>
      <c r="Q1242">
        <f>P1242</f>
        <v/>
      </c>
      <c r="R1242">
        <f>Q1242</f>
        <v/>
      </c>
      <c r="S1242">
        <f>R1242</f>
        <v/>
      </c>
      <c r="T1242">
        <f>S1242</f>
        <v/>
      </c>
      <c r="U1242">
        <f>T1242</f>
        <v/>
      </c>
      <c r="V1242">
        <f>U1242</f>
        <v/>
      </c>
      <c r="W1242">
        <f>V1242</f>
        <v/>
      </c>
    </row>
    <row r="1243">
      <c r="A1243" t="inlineStr">
        <is>
          <t>CIMS.CAN.BC.Commercial.HVAC (Cold)</t>
        </is>
      </c>
      <c r="B1243" t="inlineStr">
        <is>
          <t>Service</t>
        </is>
      </c>
      <c r="C1243" t="inlineStr">
        <is>
          <t>BC</t>
        </is>
      </c>
      <c r="D1243" t="inlineStr">
        <is>
          <t>Commercial</t>
        </is>
      </c>
      <c r="E1243" t="inlineStr">
        <is>
          <t>HVAC (Cold)</t>
        </is>
      </c>
      <c r="F1243" t="inlineStr">
        <is>
          <t>Electric existing</t>
        </is>
      </c>
      <c r="G1243" t="inlineStr">
        <is>
          <t>market_share_total</t>
        </is>
      </c>
      <c r="K1243" t="inlineStr">
        <is>
          <t>annual_region_tech</t>
        </is>
      </c>
      <c r="L1243" t="inlineStr">
        <is>
          <t>%</t>
        </is>
      </c>
      <c r="M1243">
        <f t="array" ref="M1243">INDEX([1]!annual_data,_xlfn.XMATCH(_xlfn.CONCAT(
SUBSTITUTE($A1243,LEFT($A1243,FIND($C1243,$A1243)+LEN($C1243)-1),),
$C1243,
$F1243,
$G1243:$I1243,
SUBSTITUTE($J1243,LEFT($A1243,FIND($C1243,$A1243)+LEN($C1243)-1),)),
[1]!annual_index),_xlfn.XMATCH(M$2,[1]!annual_header))</f>
        <v/>
      </c>
    </row>
    <row r="1244">
      <c r="A1244" t="inlineStr">
        <is>
          <t>CIMS.CAN.BC.Commercial.HVAC (Cold)</t>
        </is>
      </c>
      <c r="B1244" t="inlineStr">
        <is>
          <t>Service</t>
        </is>
      </c>
      <c r="C1244" t="inlineStr">
        <is>
          <t>BC</t>
        </is>
      </c>
      <c r="D1244" t="inlineStr">
        <is>
          <t>Commercial</t>
        </is>
      </c>
      <c r="E1244" t="inlineStr">
        <is>
          <t>HVAC (Cold)</t>
        </is>
      </c>
      <c r="F1244" t="inlineStr">
        <is>
          <t>Electric existing</t>
        </is>
      </c>
      <c r="G1244" t="inlineStr">
        <is>
          <t>output</t>
        </is>
      </c>
      <c r="K1244" t="inlineStr">
        <is>
          <t>constant_tech</t>
        </is>
      </c>
      <c r="L1244" t="inlineStr">
        <is>
          <t>node unit</t>
        </is>
      </c>
      <c r="M1244">
        <f t="array" ref="M1244">INDEX([1]!constant_data,_xlfn.XMATCH(_xlfn.CONCAT(
SUBSTITUTE($A1244,LEFT($A1244,FIND($C1244,$A1244)+LEN($C1244)-1),),
$F1244,
$H1244:$I1244,
SUBSTITUTE($J1244,LEFT($A1244,FIND($C1244,$A1244)+LEN($C1244)-1),)),
[1]!constant_index),_xlfn.XMATCH($G1244,[1]!constant_header))</f>
        <v/>
      </c>
      <c r="N1244">
        <f>M1244</f>
        <v/>
      </c>
      <c r="O1244">
        <f>N1244</f>
        <v/>
      </c>
      <c r="P1244">
        <f>O1244</f>
        <v/>
      </c>
      <c r="Q1244">
        <f>P1244</f>
        <v/>
      </c>
      <c r="R1244">
        <f>Q1244</f>
        <v/>
      </c>
      <c r="S1244">
        <f>R1244</f>
        <v/>
      </c>
      <c r="T1244">
        <f>S1244</f>
        <v/>
      </c>
      <c r="U1244">
        <f>T1244</f>
        <v/>
      </c>
      <c r="V1244">
        <f>U1244</f>
        <v/>
      </c>
      <c r="W1244">
        <f>V1244</f>
        <v/>
      </c>
    </row>
    <row r="1245">
      <c r="A1245" t="inlineStr">
        <is>
          <t>CIMS.CAN.BC.Commercial.HVAC (Cold)</t>
        </is>
      </c>
      <c r="B1245" t="inlineStr">
        <is>
          <t>Service</t>
        </is>
      </c>
      <c r="C1245" t="inlineStr">
        <is>
          <t>BC</t>
        </is>
      </c>
      <c r="D1245" t="inlineStr">
        <is>
          <t>Commercial</t>
        </is>
      </c>
      <c r="E1245" t="inlineStr">
        <is>
          <t>HVAC (Cold)</t>
        </is>
      </c>
      <c r="F1245" t="inlineStr">
        <is>
          <t>Electric existing</t>
        </is>
      </c>
      <c r="G1245" t="inlineStr">
        <is>
          <t>fcc</t>
        </is>
      </c>
      <c r="K1245" t="inlineStr">
        <is>
          <t>constant_tech</t>
        </is>
      </c>
      <c r="L1245" t="inlineStr">
        <is>
          <t>$</t>
        </is>
      </c>
      <c r="M1245">
        <f t="array" ref="M1245">INDEX([1]!constant_data,_xlfn.XMATCH(_xlfn.CONCAT(
SUBSTITUTE($A1245,LEFT($A1245,FIND($C1245,$A1245)+LEN($C1245)-1),),
$F1245,
$H1245:$I1245,
SUBSTITUTE($J1245,LEFT($A1245,FIND($C1245,$A1245)+LEN($C1245)-1),)),
[1]!constant_index),_xlfn.XMATCH($G1245,[1]!constant_header))</f>
        <v/>
      </c>
      <c r="N1245">
        <f>M1245</f>
        <v/>
      </c>
      <c r="O1245">
        <f>N1245</f>
        <v/>
      </c>
      <c r="P1245">
        <f>O1245</f>
        <v/>
      </c>
      <c r="Q1245">
        <f>P1245</f>
        <v/>
      </c>
      <c r="R1245">
        <f>Q1245</f>
        <v/>
      </c>
      <c r="S1245">
        <f>R1245</f>
        <v/>
      </c>
      <c r="T1245">
        <f>S1245</f>
        <v/>
      </c>
      <c r="U1245">
        <f>T1245</f>
        <v/>
      </c>
      <c r="V1245">
        <f>U1245</f>
        <v/>
      </c>
      <c r="W1245">
        <f>V1245</f>
        <v/>
      </c>
    </row>
    <row r="1246">
      <c r="A1246" t="inlineStr">
        <is>
          <t>CIMS.CAN.BC.Commercial.HVAC (Cold)</t>
        </is>
      </c>
      <c r="B1246" t="inlineStr">
        <is>
          <t>Service</t>
        </is>
      </c>
      <c r="C1246" t="inlineStr">
        <is>
          <t>BC</t>
        </is>
      </c>
      <c r="D1246" t="inlineStr">
        <is>
          <t>Commercial</t>
        </is>
      </c>
      <c r="E1246" t="inlineStr">
        <is>
          <t>HVAC (Cold)</t>
        </is>
      </c>
      <c r="F1246" t="inlineStr">
        <is>
          <t>Electric existing</t>
        </is>
      </c>
      <c r="G1246" t="inlineStr">
        <is>
          <t>fom</t>
        </is>
      </c>
      <c r="K1246" t="inlineStr">
        <is>
          <t>constant_tech</t>
        </is>
      </c>
      <c r="L1246" t="inlineStr">
        <is>
          <t>$</t>
        </is>
      </c>
      <c r="M1246">
        <f t="array" ref="M1246">INDEX([1]!constant_data,_xlfn.XMATCH(_xlfn.CONCAT(
SUBSTITUTE($A1246,LEFT($A1246,FIND($C1246,$A1246)+LEN($C1246)-1),),
$F1246,
$H1246:$I1246,
SUBSTITUTE($J1246,LEFT($A1246,FIND($C1246,$A1246)+LEN($C1246)-1),)),
[1]!constant_index),_xlfn.XMATCH($G1246,[1]!constant_header))</f>
        <v/>
      </c>
      <c r="N1246">
        <f>M1246</f>
        <v/>
      </c>
      <c r="O1246">
        <f>N1246</f>
        <v/>
      </c>
      <c r="P1246">
        <f>O1246</f>
        <v/>
      </c>
      <c r="Q1246">
        <f>P1246</f>
        <v/>
      </c>
      <c r="R1246">
        <f>Q1246</f>
        <v/>
      </c>
      <c r="S1246">
        <f>R1246</f>
        <v/>
      </c>
      <c r="T1246">
        <f>S1246</f>
        <v/>
      </c>
      <c r="U1246">
        <f>T1246</f>
        <v/>
      </c>
      <c r="V1246">
        <f>U1246</f>
        <v/>
      </c>
      <c r="W1246">
        <f>V1246</f>
        <v/>
      </c>
    </row>
    <row r="1247">
      <c r="A1247" t="inlineStr">
        <is>
          <t>CIMS.CAN.BC.Commercial.HVAC (Cold)</t>
        </is>
      </c>
      <c r="B1247" t="inlineStr">
        <is>
          <t>Service</t>
        </is>
      </c>
      <c r="C1247" t="inlineStr">
        <is>
          <t>BC</t>
        </is>
      </c>
      <c r="D1247" t="inlineStr">
        <is>
          <t>Commercial</t>
        </is>
      </c>
      <c r="E1247" t="inlineStr">
        <is>
          <t>HVAC (Cold)</t>
        </is>
      </c>
      <c r="F1247" t="inlineStr">
        <is>
          <t>Electric existing</t>
        </is>
      </c>
      <c r="G1247" t="inlineStr">
        <is>
          <t>service_request</t>
        </is>
      </c>
      <c r="J1247" t="inlineStr">
        <is>
          <t>CIMS.CAN.BC.Commercial.Cooling</t>
        </is>
      </c>
      <c r="K1247" t="inlineStr">
        <is>
          <t>annual_tech</t>
        </is>
      </c>
      <c r="L1247">
        <f t="array" ref="L1247">INDEX([1]!annual_data,_xlfn.XMATCH(_xlfn.CONCAT(
SUBSTITUTE($A1247,LEFT($A1247,FIND($C1247,$A1247)+LEN($C1247)-1),),
$F1247,
$G1247:$I1247,
SUBSTITUTE($J1247,LEFT($A1247,FIND($C1247,$A1247)+LEN($C1247)-1),)),
[1]!annual_index),_xlfn.XMATCH(L$2,[1]!annual_header))</f>
        <v/>
      </c>
      <c r="M1247">
        <f t="array" ref="M1247">INDEX([1]!annual_data,_xlfn.XMATCH(_xlfn.CONCAT(
SUBSTITUTE($A1247,LEFT($A1247,FIND($C1247,$A1247)+LEN($C1247)-1),),
$F1247,
$G1247:$I1247,
SUBSTITUTE($J1247,LEFT($A1247,FIND($C1247,$A1247)+LEN($C1247)-1),)),
[1]!annual_index),_xlfn.XMATCH(M$2,[1]!annual_header))</f>
        <v/>
      </c>
      <c r="N1247">
        <f>M1247</f>
        <v/>
      </c>
      <c r="O1247">
        <f>N1247</f>
        <v/>
      </c>
      <c r="P1247">
        <f>O1247</f>
        <v/>
      </c>
      <c r="Q1247">
        <f>P1247</f>
        <v/>
      </c>
      <c r="R1247">
        <f>Q1247</f>
        <v/>
      </c>
      <c r="S1247">
        <f>R1247</f>
        <v/>
      </c>
      <c r="T1247">
        <f>S1247</f>
        <v/>
      </c>
      <c r="U1247">
        <f>T1247</f>
        <v/>
      </c>
      <c r="V1247">
        <f>U1247</f>
        <v/>
      </c>
      <c r="W1247">
        <f>V1247</f>
        <v/>
      </c>
    </row>
    <row r="1248">
      <c r="A1248" t="inlineStr">
        <is>
          <t>CIMS.CAN.BC.Commercial.HVAC (Cold)</t>
        </is>
      </c>
      <c r="B1248" t="inlineStr">
        <is>
          <t>Service</t>
        </is>
      </c>
      <c r="C1248" t="inlineStr">
        <is>
          <t>BC</t>
        </is>
      </c>
      <c r="D1248" t="inlineStr">
        <is>
          <t>Commercial</t>
        </is>
      </c>
      <c r="E1248" t="inlineStr">
        <is>
          <t>HVAC (Cold)</t>
        </is>
      </c>
      <c r="F1248" t="inlineStr">
        <is>
          <t>Electric existing</t>
        </is>
      </c>
      <c r="G1248" t="inlineStr">
        <is>
          <t>service_request</t>
        </is>
      </c>
      <c r="J1248" t="inlineStr">
        <is>
          <t>CIMS.CAN.BC.Commercial.Motive Power</t>
        </is>
      </c>
      <c r="K1248" t="inlineStr">
        <is>
          <t>annual_tech</t>
        </is>
      </c>
      <c r="L1248">
        <f t="array" ref="L1248">INDEX([1]!annual_data,_xlfn.XMATCH(_xlfn.CONCAT(
SUBSTITUTE($A1248,LEFT($A1248,FIND($C1248,$A1248)+LEN($C1248)-1),),
$F1248,
$G1248:$I1248,
SUBSTITUTE($J1248,LEFT($A1248,FIND($C1248,$A1248)+LEN($C1248)-1),)),
[1]!annual_index),_xlfn.XMATCH(L$2,[1]!annual_header))</f>
        <v/>
      </c>
      <c r="M1248">
        <f t="array" ref="M1248">INDEX([1]!annual_data,_xlfn.XMATCH(_xlfn.CONCAT(
SUBSTITUTE($A1248,LEFT($A1248,FIND($C1248,$A1248)+LEN($C1248)-1),),
$F1248,
$G1248:$I1248,
SUBSTITUTE($J1248,LEFT($A1248,FIND($C1248,$A1248)+LEN($C1248)-1),)),
[1]!annual_index),_xlfn.XMATCH(M$2,[1]!annual_header))</f>
        <v/>
      </c>
      <c r="N1248">
        <f>M1248</f>
        <v/>
      </c>
      <c r="O1248">
        <f>N1248</f>
        <v/>
      </c>
      <c r="P1248">
        <f>O1248</f>
        <v/>
      </c>
      <c r="Q1248">
        <f>P1248</f>
        <v/>
      </c>
      <c r="R1248">
        <f>Q1248</f>
        <v/>
      </c>
      <c r="S1248">
        <f>R1248</f>
        <v/>
      </c>
      <c r="T1248">
        <f>S1248</f>
        <v/>
      </c>
      <c r="U1248">
        <f>T1248</f>
        <v/>
      </c>
      <c r="V1248">
        <f>U1248</f>
        <v/>
      </c>
      <c r="W1248">
        <f>V1248</f>
        <v/>
      </c>
    </row>
    <row r="1249">
      <c r="A1249" t="inlineStr">
        <is>
          <t>CIMS.CAN.BC.Commercial.HVAC (Cold)</t>
        </is>
      </c>
      <c r="B1249" t="inlineStr">
        <is>
          <t>Service</t>
        </is>
      </c>
      <c r="C1249" t="inlineStr">
        <is>
          <t>BC</t>
        </is>
      </c>
      <c r="D1249" t="inlineStr">
        <is>
          <t>Commercial</t>
        </is>
      </c>
      <c r="E1249" t="inlineStr">
        <is>
          <t>HVAC (Cold)</t>
        </is>
      </c>
      <c r="F1249" t="inlineStr">
        <is>
          <t>Electric existing</t>
        </is>
      </c>
      <c r="G1249" t="inlineStr">
        <is>
          <t>service_request</t>
        </is>
      </c>
      <c r="J1249" t="inlineStr">
        <is>
          <t>CIMS.CAN.BC.Electricity</t>
        </is>
      </c>
      <c r="K1249" t="inlineStr">
        <is>
          <t>annual_tech</t>
        </is>
      </c>
      <c r="L1249">
        <f t="array" ref="L1249">INDEX([1]!annual_data,_xlfn.XMATCH(_xlfn.CONCAT(
SUBSTITUTE($A1249,LEFT($A1249,FIND($C1249,$A1249)+LEN($C1249)-1),),
$F1249,
$G1249:$I1249,
SUBSTITUTE($J1249,LEFT($A1249,FIND($C1249,$A1249)+LEN($C1249)-1),)),
[1]!annual_index),_xlfn.XMATCH(L$2,[1]!annual_header))</f>
        <v/>
      </c>
      <c r="M1249">
        <f t="array" ref="M1249">INDEX([1]!annual_data,_xlfn.XMATCH(_xlfn.CONCAT(
SUBSTITUTE($A1249,LEFT($A1249,FIND($C1249,$A1249)+LEN($C1249)-1),),
$F1249,
$G1249:$I1249,
SUBSTITUTE($J1249,LEFT($A1249,FIND($C1249,$A1249)+LEN($C1249)-1),)),
[1]!annual_index),_xlfn.XMATCH(M$2,[1]!annual_header))</f>
        <v/>
      </c>
      <c r="N1249">
        <f>M1249</f>
        <v/>
      </c>
      <c r="O1249">
        <f>N1249</f>
        <v/>
      </c>
      <c r="P1249">
        <f>O1249</f>
        <v/>
      </c>
      <c r="Q1249">
        <f>P1249</f>
        <v/>
      </c>
      <c r="R1249">
        <f>Q1249</f>
        <v/>
      </c>
      <c r="S1249">
        <f>R1249</f>
        <v/>
      </c>
      <c r="T1249">
        <f>S1249</f>
        <v/>
      </c>
      <c r="U1249">
        <f>T1249</f>
        <v/>
      </c>
      <c r="V1249">
        <f>U1249</f>
        <v/>
      </c>
      <c r="W1249">
        <f>V1249</f>
        <v/>
      </c>
    </row>
    <row r="1250">
      <c r="A1250" t="inlineStr">
        <is>
          <t>CIMS.CAN.BC.Commercial.HVAC (Cold)</t>
        </is>
      </c>
      <c r="B1250" t="inlineStr">
        <is>
          <t>Service</t>
        </is>
      </c>
      <c r="C1250" t="inlineStr">
        <is>
          <t>BC</t>
        </is>
      </c>
      <c r="D1250" t="inlineStr">
        <is>
          <t>Commercial</t>
        </is>
      </c>
      <c r="E1250" t="inlineStr">
        <is>
          <t>HVAC (Cold)</t>
        </is>
      </c>
      <c r="F1250" t="inlineStr">
        <is>
          <t>Electric improved</t>
        </is>
      </c>
      <c r="G1250" t="inlineStr">
        <is>
          <t>technology</t>
        </is>
      </c>
    </row>
    <row r="1251">
      <c r="A1251" t="inlineStr">
        <is>
          <t>CIMS.CAN.BC.Commercial.HVAC (Cold)</t>
        </is>
      </c>
      <c r="B1251" t="inlineStr">
        <is>
          <t>Service</t>
        </is>
      </c>
      <c r="C1251" t="inlineStr">
        <is>
          <t>BC</t>
        </is>
      </c>
      <c r="D1251" t="inlineStr">
        <is>
          <t>Commercial</t>
        </is>
      </c>
      <c r="E1251" t="inlineStr">
        <is>
          <t>HVAC (Cold)</t>
        </is>
      </c>
      <c r="F1251" t="inlineStr">
        <is>
          <t>Electric improved</t>
        </is>
      </c>
      <c r="G1251" t="inlineStr">
        <is>
          <t>available</t>
        </is>
      </c>
      <c r="K1251" t="inlineStr">
        <is>
          <t>constant_tech</t>
        </is>
      </c>
      <c r="L1251" t="inlineStr">
        <is>
          <t>Year</t>
        </is>
      </c>
      <c r="M1251">
        <f t="array" ref="M1251">INDEX([1]!constant_data,_xlfn.XMATCH(_xlfn.CONCAT(
SUBSTITUTE($A1251,LEFT($A1251,FIND($C1251,$A1251)+LEN($C1251)-1),),
$F1251,
$H1251:$I1251,
SUBSTITUTE($J1251,LEFT($A1251,FIND($C1251,$A1251)+LEN($C1251)-1),)),
[1]!constant_index),_xlfn.XMATCH($G1251,[1]!constant_header))</f>
        <v/>
      </c>
      <c r="N1251">
        <f>M1251</f>
        <v/>
      </c>
      <c r="O1251">
        <f>N1251</f>
        <v/>
      </c>
      <c r="P1251">
        <f>O1251</f>
        <v/>
      </c>
      <c r="Q1251">
        <f>P1251</f>
        <v/>
      </c>
      <c r="R1251">
        <f>Q1251</f>
        <v/>
      </c>
      <c r="S1251">
        <f>R1251</f>
        <v/>
      </c>
      <c r="T1251">
        <f>S1251</f>
        <v/>
      </c>
      <c r="U1251">
        <f>T1251</f>
        <v/>
      </c>
      <c r="V1251">
        <f>U1251</f>
        <v/>
      </c>
      <c r="W1251">
        <f>V1251</f>
        <v/>
      </c>
    </row>
    <row r="1252">
      <c r="A1252" t="inlineStr">
        <is>
          <t>CIMS.CAN.BC.Commercial.HVAC (Cold)</t>
        </is>
      </c>
      <c r="B1252" t="inlineStr">
        <is>
          <t>Service</t>
        </is>
      </c>
      <c r="C1252" t="inlineStr">
        <is>
          <t>BC</t>
        </is>
      </c>
      <c r="D1252" t="inlineStr">
        <is>
          <t>Commercial</t>
        </is>
      </c>
      <c r="E1252" t="inlineStr">
        <is>
          <t>HVAC (Cold)</t>
        </is>
      </c>
      <c r="F1252" t="inlineStr">
        <is>
          <t>Electric improved</t>
        </is>
      </c>
      <c r="G1252" t="inlineStr">
        <is>
          <t>unavailable</t>
        </is>
      </c>
      <c r="K1252" t="inlineStr">
        <is>
          <t>constant_tech</t>
        </is>
      </c>
      <c r="L1252" t="inlineStr">
        <is>
          <t>Year</t>
        </is>
      </c>
      <c r="M1252">
        <f t="array" ref="M1252">INDEX([1]!constant_data,_xlfn.XMATCH(_xlfn.CONCAT(
SUBSTITUTE($A1252,LEFT($A1252,FIND($C1252,$A1252)+LEN($C1252)-1),),
$F1252,
$H1252:$I1252,
SUBSTITUTE($J1252,LEFT($A1252,FIND($C1252,$A1252)+LEN($C1252)-1),)),
[1]!constant_index),_xlfn.XMATCH($G1252,[1]!constant_header))</f>
        <v/>
      </c>
      <c r="N1252">
        <f>M1252</f>
        <v/>
      </c>
      <c r="O1252">
        <f>N1252</f>
        <v/>
      </c>
      <c r="P1252">
        <f>O1252</f>
        <v/>
      </c>
      <c r="Q1252">
        <f>P1252</f>
        <v/>
      </c>
      <c r="R1252">
        <f>Q1252</f>
        <v/>
      </c>
      <c r="S1252">
        <f>R1252</f>
        <v/>
      </c>
      <c r="T1252">
        <f>S1252</f>
        <v/>
      </c>
      <c r="U1252">
        <f>T1252</f>
        <v/>
      </c>
      <c r="V1252">
        <f>U1252</f>
        <v/>
      </c>
      <c r="W1252">
        <f>V1252</f>
        <v/>
      </c>
    </row>
    <row r="1253">
      <c r="A1253" t="inlineStr">
        <is>
          <t>CIMS.CAN.BC.Commercial.HVAC (Cold)</t>
        </is>
      </c>
      <c r="B1253" t="inlineStr">
        <is>
          <t>Service</t>
        </is>
      </c>
      <c r="C1253" t="inlineStr">
        <is>
          <t>BC</t>
        </is>
      </c>
      <c r="D1253" t="inlineStr">
        <is>
          <t>Commercial</t>
        </is>
      </c>
      <c r="E1253" t="inlineStr">
        <is>
          <t>HVAC (Cold)</t>
        </is>
      </c>
      <c r="F1253" t="inlineStr">
        <is>
          <t>Electric improved</t>
        </is>
      </c>
      <c r="G1253" t="inlineStr">
        <is>
          <t>lifetime</t>
        </is>
      </c>
      <c r="K1253" t="inlineStr">
        <is>
          <t>constant_tech</t>
        </is>
      </c>
      <c r="L1253" t="inlineStr">
        <is>
          <t>Years</t>
        </is>
      </c>
      <c r="M1253">
        <f t="array" ref="M1253">INDEX([1]!constant_data,_xlfn.XMATCH(_xlfn.CONCAT(
SUBSTITUTE($A1253,LEFT($A1253,FIND($C1253,$A1253)+LEN($C1253)-1),),
$F1253,
$H1253:$I1253,
SUBSTITUTE($J1253,LEFT($A1253,FIND($C1253,$A1253)+LEN($C1253)-1),)),
[1]!constant_index),_xlfn.XMATCH($G1253,[1]!constant_header))</f>
        <v/>
      </c>
      <c r="N1253">
        <f>M1253</f>
        <v/>
      </c>
      <c r="O1253">
        <f>N1253</f>
        <v/>
      </c>
      <c r="P1253">
        <f>O1253</f>
        <v/>
      </c>
      <c r="Q1253">
        <f>P1253</f>
        <v/>
      </c>
      <c r="R1253">
        <f>Q1253</f>
        <v/>
      </c>
      <c r="S1253">
        <f>R1253</f>
        <v/>
      </c>
      <c r="T1253">
        <f>S1253</f>
        <v/>
      </c>
      <c r="U1253">
        <f>T1253</f>
        <v/>
      </c>
      <c r="V1253">
        <f>U1253</f>
        <v/>
      </c>
      <c r="W1253">
        <f>V1253</f>
        <v/>
      </c>
    </row>
    <row r="1254">
      <c r="A1254" t="inlineStr">
        <is>
          <t>CIMS.CAN.BC.Commercial.HVAC (Cold)</t>
        </is>
      </c>
      <c r="B1254" t="inlineStr">
        <is>
          <t>Service</t>
        </is>
      </c>
      <c r="C1254" t="inlineStr">
        <is>
          <t>BC</t>
        </is>
      </c>
      <c r="D1254" t="inlineStr">
        <is>
          <t>Commercial</t>
        </is>
      </c>
      <c r="E1254" t="inlineStr">
        <is>
          <t>HVAC (Cold)</t>
        </is>
      </c>
      <c r="F1254" t="inlineStr">
        <is>
          <t>Electric improved</t>
        </is>
      </c>
      <c r="G1254" t="inlineStr">
        <is>
          <t>market_share_total</t>
        </is>
      </c>
      <c r="K1254" t="inlineStr">
        <is>
          <t>annual_region_tech</t>
        </is>
      </c>
      <c r="L1254" t="inlineStr">
        <is>
          <t>%</t>
        </is>
      </c>
      <c r="M1254">
        <f t="array" ref="M1254">INDEX([1]!annual_data,_xlfn.XMATCH(_xlfn.CONCAT(
SUBSTITUTE($A1254,LEFT($A1254,FIND($C1254,$A1254)+LEN($C1254)-1),),
$C1254,
$F1254,
$G1254:$I1254,
SUBSTITUTE($J1254,LEFT($A1254,FIND($C1254,$A1254)+LEN($C1254)-1),)),
[1]!annual_index),_xlfn.XMATCH(M$2,[1]!annual_header))</f>
        <v/>
      </c>
    </row>
    <row r="1255">
      <c r="A1255" t="inlineStr">
        <is>
          <t>CIMS.CAN.BC.Commercial.HVAC (Cold)</t>
        </is>
      </c>
      <c r="B1255" t="inlineStr">
        <is>
          <t>Service</t>
        </is>
      </c>
      <c r="C1255" t="inlineStr">
        <is>
          <t>BC</t>
        </is>
      </c>
      <c r="D1255" t="inlineStr">
        <is>
          <t>Commercial</t>
        </is>
      </c>
      <c r="E1255" t="inlineStr">
        <is>
          <t>HVAC (Cold)</t>
        </is>
      </c>
      <c r="F1255" t="inlineStr">
        <is>
          <t>Electric improved</t>
        </is>
      </c>
      <c r="G1255" t="inlineStr">
        <is>
          <t>output</t>
        </is>
      </c>
      <c r="K1255" t="inlineStr">
        <is>
          <t>constant_tech</t>
        </is>
      </c>
      <c r="L1255" t="inlineStr">
        <is>
          <t>node unit</t>
        </is>
      </c>
      <c r="M1255">
        <f t="array" ref="M1255">INDEX([1]!constant_data,_xlfn.XMATCH(_xlfn.CONCAT(
SUBSTITUTE($A1255,LEFT($A1255,FIND($C1255,$A1255)+LEN($C1255)-1),),
$F1255,
$H1255:$I1255,
SUBSTITUTE($J1255,LEFT($A1255,FIND($C1255,$A1255)+LEN($C1255)-1),)),
[1]!constant_index),_xlfn.XMATCH($G1255,[1]!constant_header))</f>
        <v/>
      </c>
      <c r="N1255">
        <f>M1255</f>
        <v/>
      </c>
      <c r="O1255">
        <f>N1255</f>
        <v/>
      </c>
      <c r="P1255">
        <f>O1255</f>
        <v/>
      </c>
      <c r="Q1255">
        <f>P1255</f>
        <v/>
      </c>
      <c r="R1255">
        <f>Q1255</f>
        <v/>
      </c>
      <c r="S1255">
        <f>R1255</f>
        <v/>
      </c>
      <c r="T1255">
        <f>S1255</f>
        <v/>
      </c>
      <c r="U1255">
        <f>T1255</f>
        <v/>
      </c>
      <c r="V1255">
        <f>U1255</f>
        <v/>
      </c>
      <c r="W1255">
        <f>V1255</f>
        <v/>
      </c>
    </row>
    <row r="1256">
      <c r="A1256" t="inlineStr">
        <is>
          <t>CIMS.CAN.BC.Commercial.HVAC (Cold)</t>
        </is>
      </c>
      <c r="B1256" t="inlineStr">
        <is>
          <t>Service</t>
        </is>
      </c>
      <c r="C1256" t="inlineStr">
        <is>
          <t>BC</t>
        </is>
      </c>
      <c r="D1256" t="inlineStr">
        <is>
          <t>Commercial</t>
        </is>
      </c>
      <c r="E1256" t="inlineStr">
        <is>
          <t>HVAC (Cold)</t>
        </is>
      </c>
      <c r="F1256" t="inlineStr">
        <is>
          <t>Electric improved</t>
        </is>
      </c>
      <c r="G1256" t="inlineStr">
        <is>
          <t>fcc</t>
        </is>
      </c>
      <c r="K1256" t="inlineStr">
        <is>
          <t>constant_tech</t>
        </is>
      </c>
      <c r="L1256" t="inlineStr">
        <is>
          <t>$</t>
        </is>
      </c>
      <c r="M1256">
        <f t="array" ref="M1256">INDEX([1]!constant_data,_xlfn.XMATCH(_xlfn.CONCAT(
SUBSTITUTE($A1256,LEFT($A1256,FIND($C1256,$A1256)+LEN($C1256)-1),),
$F1256,
$H1256:$I1256,
SUBSTITUTE($J1256,LEFT($A1256,FIND($C1256,$A1256)+LEN($C1256)-1),)),
[1]!constant_index),_xlfn.XMATCH($G1256,[1]!constant_header))</f>
        <v/>
      </c>
      <c r="N1256">
        <f>M1256</f>
        <v/>
      </c>
      <c r="O1256">
        <f>N1256</f>
        <v/>
      </c>
      <c r="P1256">
        <f>O1256</f>
        <v/>
      </c>
      <c r="Q1256">
        <f>P1256</f>
        <v/>
      </c>
      <c r="R1256">
        <f>Q1256</f>
        <v/>
      </c>
      <c r="S1256">
        <f>R1256</f>
        <v/>
      </c>
      <c r="T1256">
        <f>S1256</f>
        <v/>
      </c>
      <c r="U1256">
        <f>T1256</f>
        <v/>
      </c>
      <c r="V1256">
        <f>U1256</f>
        <v/>
      </c>
      <c r="W1256">
        <f>V1256</f>
        <v/>
      </c>
    </row>
    <row r="1257">
      <c r="A1257" t="inlineStr">
        <is>
          <t>CIMS.CAN.BC.Commercial.HVAC (Cold)</t>
        </is>
      </c>
      <c r="B1257" t="inlineStr">
        <is>
          <t>Service</t>
        </is>
      </c>
      <c r="C1257" t="inlineStr">
        <is>
          <t>BC</t>
        </is>
      </c>
      <c r="D1257" t="inlineStr">
        <is>
          <t>Commercial</t>
        </is>
      </c>
      <c r="E1257" t="inlineStr">
        <is>
          <t>HVAC (Cold)</t>
        </is>
      </c>
      <c r="F1257" t="inlineStr">
        <is>
          <t>Electric improved</t>
        </is>
      </c>
      <c r="G1257" t="inlineStr">
        <is>
          <t>fom</t>
        </is>
      </c>
      <c r="K1257" t="inlineStr">
        <is>
          <t>constant_tech</t>
        </is>
      </c>
      <c r="L1257" t="inlineStr">
        <is>
          <t>$</t>
        </is>
      </c>
      <c r="M1257">
        <f t="array" ref="M1257">INDEX([1]!constant_data,_xlfn.XMATCH(_xlfn.CONCAT(
SUBSTITUTE($A1257,LEFT($A1257,FIND($C1257,$A1257)+LEN($C1257)-1),),
$F1257,
$H1257:$I1257,
SUBSTITUTE($J1257,LEFT($A1257,FIND($C1257,$A1257)+LEN($C1257)-1),)),
[1]!constant_index),_xlfn.XMATCH($G1257,[1]!constant_header))</f>
        <v/>
      </c>
      <c r="N1257">
        <f>M1257</f>
        <v/>
      </c>
      <c r="O1257">
        <f>N1257</f>
        <v/>
      </c>
      <c r="P1257">
        <f>O1257</f>
        <v/>
      </c>
      <c r="Q1257">
        <f>P1257</f>
        <v/>
      </c>
      <c r="R1257">
        <f>Q1257</f>
        <v/>
      </c>
      <c r="S1257">
        <f>R1257</f>
        <v/>
      </c>
      <c r="T1257">
        <f>S1257</f>
        <v/>
      </c>
      <c r="U1257">
        <f>T1257</f>
        <v/>
      </c>
      <c r="V1257">
        <f>U1257</f>
        <v/>
      </c>
      <c r="W1257">
        <f>V1257</f>
        <v/>
      </c>
    </row>
    <row r="1258">
      <c r="A1258" t="inlineStr">
        <is>
          <t>CIMS.CAN.BC.Commercial.HVAC (Cold)</t>
        </is>
      </c>
      <c r="B1258" t="inlineStr">
        <is>
          <t>Service</t>
        </is>
      </c>
      <c r="C1258" t="inlineStr">
        <is>
          <t>BC</t>
        </is>
      </c>
      <c r="D1258" t="inlineStr">
        <is>
          <t>Commercial</t>
        </is>
      </c>
      <c r="E1258" t="inlineStr">
        <is>
          <t>HVAC (Cold)</t>
        </is>
      </c>
      <c r="F1258" t="inlineStr">
        <is>
          <t>Electric improved</t>
        </is>
      </c>
      <c r="G1258" t="inlineStr">
        <is>
          <t>service_request</t>
        </is>
      </c>
      <c r="J1258" t="inlineStr">
        <is>
          <t>CIMS.CAN.BC.Commercial.Cooling</t>
        </is>
      </c>
      <c r="K1258" t="inlineStr">
        <is>
          <t>annual_tech</t>
        </is>
      </c>
      <c r="L1258">
        <f t="array" ref="L1258">INDEX([1]!annual_data,_xlfn.XMATCH(_xlfn.CONCAT(
SUBSTITUTE($A1258,LEFT($A1258,FIND($C1258,$A1258)+LEN($C1258)-1),),
$F1258,
$G1258:$I1258,
SUBSTITUTE($J1258,LEFT($A1258,FIND($C1258,$A1258)+LEN($C1258)-1),)),
[1]!annual_index),_xlfn.XMATCH(L$2,[1]!annual_header))</f>
        <v/>
      </c>
      <c r="M1258">
        <f t="array" ref="M1258">INDEX([1]!annual_data,_xlfn.XMATCH(_xlfn.CONCAT(
SUBSTITUTE($A1258,LEFT($A1258,FIND($C1258,$A1258)+LEN($C1258)-1),),
$F1258,
$G1258:$I1258,
SUBSTITUTE($J1258,LEFT($A1258,FIND($C1258,$A1258)+LEN($C1258)-1),)),
[1]!annual_index),_xlfn.XMATCH(M$2,[1]!annual_header))</f>
        <v/>
      </c>
      <c r="N1258">
        <f>M1258</f>
        <v/>
      </c>
      <c r="O1258">
        <f>N1258</f>
        <v/>
      </c>
      <c r="P1258">
        <f>O1258</f>
        <v/>
      </c>
      <c r="Q1258">
        <f>P1258</f>
        <v/>
      </c>
      <c r="R1258">
        <f>Q1258</f>
        <v/>
      </c>
      <c r="S1258">
        <f>R1258</f>
        <v/>
      </c>
      <c r="T1258">
        <f>S1258</f>
        <v/>
      </c>
      <c r="U1258">
        <f>T1258</f>
        <v/>
      </c>
      <c r="V1258">
        <f>U1258</f>
        <v/>
      </c>
      <c r="W1258">
        <f>V1258</f>
        <v/>
      </c>
    </row>
    <row r="1259">
      <c r="A1259" t="inlineStr">
        <is>
          <t>CIMS.CAN.BC.Commercial.HVAC (Cold)</t>
        </is>
      </c>
      <c r="B1259" t="inlineStr">
        <is>
          <t>Service</t>
        </is>
      </c>
      <c r="C1259" t="inlineStr">
        <is>
          <t>BC</t>
        </is>
      </c>
      <c r="D1259" t="inlineStr">
        <is>
          <t>Commercial</t>
        </is>
      </c>
      <c r="E1259" t="inlineStr">
        <is>
          <t>HVAC (Cold)</t>
        </is>
      </c>
      <c r="F1259" t="inlineStr">
        <is>
          <t>Electric improved</t>
        </is>
      </c>
      <c r="G1259" t="inlineStr">
        <is>
          <t>service_request</t>
        </is>
      </c>
      <c r="J1259" t="inlineStr">
        <is>
          <t>CIMS.CAN.BC.Commercial.Motive Power</t>
        </is>
      </c>
      <c r="K1259" t="inlineStr">
        <is>
          <t>annual_tech</t>
        </is>
      </c>
      <c r="L1259">
        <f t="array" ref="L1259">INDEX([1]!annual_data,_xlfn.XMATCH(_xlfn.CONCAT(
SUBSTITUTE($A1259,LEFT($A1259,FIND($C1259,$A1259)+LEN($C1259)-1),),
$F1259,
$G1259:$I1259,
SUBSTITUTE($J1259,LEFT($A1259,FIND($C1259,$A1259)+LEN($C1259)-1),)),
[1]!annual_index),_xlfn.XMATCH(L$2,[1]!annual_header))</f>
        <v/>
      </c>
      <c r="M1259">
        <f t="array" ref="M1259">INDEX([1]!annual_data,_xlfn.XMATCH(_xlfn.CONCAT(
SUBSTITUTE($A1259,LEFT($A1259,FIND($C1259,$A1259)+LEN($C1259)-1),),
$F1259,
$G1259:$I1259,
SUBSTITUTE($J1259,LEFT($A1259,FIND($C1259,$A1259)+LEN($C1259)-1),)),
[1]!annual_index),_xlfn.XMATCH(M$2,[1]!annual_header))</f>
        <v/>
      </c>
      <c r="N1259">
        <f>M1259</f>
        <v/>
      </c>
      <c r="O1259">
        <f>N1259</f>
        <v/>
      </c>
      <c r="P1259">
        <f>O1259</f>
        <v/>
      </c>
      <c r="Q1259">
        <f>P1259</f>
        <v/>
      </c>
      <c r="R1259">
        <f>Q1259</f>
        <v/>
      </c>
      <c r="S1259">
        <f>R1259</f>
        <v/>
      </c>
      <c r="T1259">
        <f>S1259</f>
        <v/>
      </c>
      <c r="U1259">
        <f>T1259</f>
        <v/>
      </c>
      <c r="V1259">
        <f>U1259</f>
        <v/>
      </c>
      <c r="W1259">
        <f>V1259</f>
        <v/>
      </c>
    </row>
    <row r="1260">
      <c r="A1260" t="inlineStr">
        <is>
          <t>CIMS.CAN.BC.Commercial.HVAC (Cold)</t>
        </is>
      </c>
      <c r="B1260" t="inlineStr">
        <is>
          <t>Service</t>
        </is>
      </c>
      <c r="C1260" t="inlineStr">
        <is>
          <t>BC</t>
        </is>
      </c>
      <c r="D1260" t="inlineStr">
        <is>
          <t>Commercial</t>
        </is>
      </c>
      <c r="E1260" t="inlineStr">
        <is>
          <t>HVAC (Cold)</t>
        </is>
      </c>
      <c r="F1260" t="inlineStr">
        <is>
          <t>Electric improved</t>
        </is>
      </c>
      <c r="G1260" t="inlineStr">
        <is>
          <t>service_request</t>
        </is>
      </c>
      <c r="J1260" t="inlineStr">
        <is>
          <t>CIMS.CAN.BC.Electricity</t>
        </is>
      </c>
      <c r="K1260" t="inlineStr">
        <is>
          <t>annual_tech</t>
        </is>
      </c>
      <c r="L1260">
        <f t="array" ref="L1260">INDEX([1]!annual_data,_xlfn.XMATCH(_xlfn.CONCAT(
SUBSTITUTE($A1260,LEFT($A1260,FIND($C1260,$A1260)+LEN($C1260)-1),),
$F1260,
$G1260:$I1260,
SUBSTITUTE($J1260,LEFT($A1260,FIND($C1260,$A1260)+LEN($C1260)-1),)),
[1]!annual_index),_xlfn.XMATCH(L$2,[1]!annual_header))</f>
        <v/>
      </c>
      <c r="M1260">
        <f t="array" ref="M1260">INDEX([1]!annual_data,_xlfn.XMATCH(_xlfn.CONCAT(
SUBSTITUTE($A1260,LEFT($A1260,FIND($C1260,$A1260)+LEN($C1260)-1),),
$F1260,
$G1260:$I1260,
SUBSTITUTE($J1260,LEFT($A1260,FIND($C1260,$A1260)+LEN($C1260)-1),)),
[1]!annual_index),_xlfn.XMATCH(M$2,[1]!annual_header))</f>
        <v/>
      </c>
      <c r="N1260">
        <f>M1260</f>
        <v/>
      </c>
      <c r="O1260">
        <f>N1260</f>
        <v/>
      </c>
      <c r="P1260">
        <f>O1260</f>
        <v/>
      </c>
      <c r="Q1260">
        <f>P1260</f>
        <v/>
      </c>
      <c r="R1260">
        <f>Q1260</f>
        <v/>
      </c>
      <c r="S1260">
        <f>R1260</f>
        <v/>
      </c>
      <c r="T1260">
        <f>S1260</f>
        <v/>
      </c>
      <c r="U1260">
        <f>T1260</f>
        <v/>
      </c>
      <c r="V1260">
        <f>U1260</f>
        <v/>
      </c>
      <c r="W1260">
        <f>V1260</f>
        <v/>
      </c>
    </row>
    <row r="1261">
      <c r="A1261" t="inlineStr">
        <is>
          <t>CIMS.CAN.BC.Commercial.HVAC (Cold)</t>
        </is>
      </c>
      <c r="B1261" t="inlineStr">
        <is>
          <t>Service</t>
        </is>
      </c>
      <c r="C1261" t="inlineStr">
        <is>
          <t>BC</t>
        </is>
      </c>
      <c r="D1261" t="inlineStr">
        <is>
          <t>Commercial</t>
        </is>
      </c>
      <c r="E1261" t="inlineStr">
        <is>
          <t>HVAC (Cold)</t>
        </is>
      </c>
      <c r="F1261" t="inlineStr">
        <is>
          <t>NG Cogeneration</t>
        </is>
      </c>
      <c r="G1261" t="inlineStr">
        <is>
          <t>technology</t>
        </is>
      </c>
    </row>
    <row r="1262">
      <c r="A1262" t="inlineStr">
        <is>
          <t>CIMS.CAN.BC.Commercial.HVAC (Cold)</t>
        </is>
      </c>
      <c r="B1262" t="inlineStr">
        <is>
          <t>Service</t>
        </is>
      </c>
      <c r="C1262" t="inlineStr">
        <is>
          <t>BC</t>
        </is>
      </c>
      <c r="D1262" t="inlineStr">
        <is>
          <t>Commercial</t>
        </is>
      </c>
      <c r="E1262" t="inlineStr">
        <is>
          <t>HVAC (Cold)</t>
        </is>
      </c>
      <c r="F1262" t="inlineStr">
        <is>
          <t>NG Cogeneration</t>
        </is>
      </c>
      <c r="G1262" t="inlineStr">
        <is>
          <t>available</t>
        </is>
      </c>
      <c r="K1262" t="inlineStr">
        <is>
          <t>constant_tech</t>
        </is>
      </c>
      <c r="L1262" t="inlineStr">
        <is>
          <t>Year</t>
        </is>
      </c>
      <c r="M1262">
        <f t="array" ref="M1262">INDEX([1]!constant_data,_xlfn.XMATCH(_xlfn.CONCAT(
SUBSTITUTE($A1262,LEFT($A1262,FIND($C1262,$A1262)+LEN($C1262)-1),),
$F1262,
$H1262:$I1262,
SUBSTITUTE($J1262,LEFT($A1262,FIND($C1262,$A1262)+LEN($C1262)-1),)),
[1]!constant_index),_xlfn.XMATCH($G1262,[1]!constant_header))</f>
        <v/>
      </c>
      <c r="N1262">
        <f>M1262</f>
        <v/>
      </c>
      <c r="O1262">
        <f>N1262</f>
        <v/>
      </c>
      <c r="P1262">
        <f>O1262</f>
        <v/>
      </c>
      <c r="Q1262">
        <f>P1262</f>
        <v/>
      </c>
      <c r="R1262">
        <f>Q1262</f>
        <v/>
      </c>
      <c r="S1262">
        <f>R1262</f>
        <v/>
      </c>
      <c r="T1262">
        <f>S1262</f>
        <v/>
      </c>
      <c r="U1262">
        <f>T1262</f>
        <v/>
      </c>
      <c r="V1262">
        <f>U1262</f>
        <v/>
      </c>
      <c r="W1262">
        <f>V1262</f>
        <v/>
      </c>
    </row>
    <row r="1263">
      <c r="A1263" t="inlineStr">
        <is>
          <t>CIMS.CAN.BC.Commercial.HVAC (Cold)</t>
        </is>
      </c>
      <c r="B1263" t="inlineStr">
        <is>
          <t>Service</t>
        </is>
      </c>
      <c r="C1263" t="inlineStr">
        <is>
          <t>BC</t>
        </is>
      </c>
      <c r="D1263" t="inlineStr">
        <is>
          <t>Commercial</t>
        </is>
      </c>
      <c r="E1263" t="inlineStr">
        <is>
          <t>HVAC (Cold)</t>
        </is>
      </c>
      <c r="F1263" t="inlineStr">
        <is>
          <t>NG Cogeneration</t>
        </is>
      </c>
      <c r="G1263" t="inlineStr">
        <is>
          <t>unavailable</t>
        </is>
      </c>
      <c r="K1263" t="inlineStr">
        <is>
          <t>constant_tech</t>
        </is>
      </c>
      <c r="L1263" t="inlineStr">
        <is>
          <t>Year</t>
        </is>
      </c>
      <c r="M1263">
        <f t="array" ref="M1263">INDEX([1]!constant_data,_xlfn.XMATCH(_xlfn.CONCAT(
SUBSTITUTE($A1263,LEFT($A1263,FIND($C1263,$A1263)+LEN($C1263)-1),),
$F1263,
$H1263:$I1263,
SUBSTITUTE($J1263,LEFT($A1263,FIND($C1263,$A1263)+LEN($C1263)-1),)),
[1]!constant_index),_xlfn.XMATCH($G1263,[1]!constant_header))</f>
        <v/>
      </c>
      <c r="N1263">
        <f>M1263</f>
        <v/>
      </c>
      <c r="O1263">
        <f>N1263</f>
        <v/>
      </c>
      <c r="P1263">
        <f>O1263</f>
        <v/>
      </c>
      <c r="Q1263">
        <f>P1263</f>
        <v/>
      </c>
      <c r="R1263">
        <f>Q1263</f>
        <v/>
      </c>
      <c r="S1263">
        <f>R1263</f>
        <v/>
      </c>
      <c r="T1263">
        <f>S1263</f>
        <v/>
      </c>
      <c r="U1263">
        <f>T1263</f>
        <v/>
      </c>
      <c r="V1263">
        <f>U1263</f>
        <v/>
      </c>
      <c r="W1263">
        <f>V1263</f>
        <v/>
      </c>
    </row>
    <row r="1264">
      <c r="A1264" t="inlineStr">
        <is>
          <t>CIMS.CAN.BC.Commercial.HVAC (Cold)</t>
        </is>
      </c>
      <c r="B1264" t="inlineStr">
        <is>
          <t>Service</t>
        </is>
      </c>
      <c r="C1264" t="inlineStr">
        <is>
          <t>BC</t>
        </is>
      </c>
      <c r="D1264" t="inlineStr">
        <is>
          <t>Commercial</t>
        </is>
      </c>
      <c r="E1264" t="inlineStr">
        <is>
          <t>HVAC (Cold)</t>
        </is>
      </c>
      <c r="F1264" t="inlineStr">
        <is>
          <t>NG Cogeneration</t>
        </is>
      </c>
      <c r="G1264" t="inlineStr">
        <is>
          <t>lifetime</t>
        </is>
      </c>
      <c r="K1264" t="inlineStr">
        <is>
          <t>constant_tech</t>
        </is>
      </c>
      <c r="L1264" t="inlineStr">
        <is>
          <t>Years</t>
        </is>
      </c>
      <c r="M1264">
        <f t="array" ref="M1264">INDEX([1]!constant_data,_xlfn.XMATCH(_xlfn.CONCAT(
SUBSTITUTE($A1264,LEFT($A1264,FIND($C1264,$A1264)+LEN($C1264)-1),),
$F1264,
$H1264:$I1264,
SUBSTITUTE($J1264,LEFT($A1264,FIND($C1264,$A1264)+LEN($C1264)-1),)),
[1]!constant_index),_xlfn.XMATCH($G1264,[1]!constant_header))</f>
        <v/>
      </c>
      <c r="N1264">
        <f>M1264</f>
        <v/>
      </c>
      <c r="O1264">
        <f>N1264</f>
        <v/>
      </c>
      <c r="P1264">
        <f>O1264</f>
        <v/>
      </c>
      <c r="Q1264">
        <f>P1264</f>
        <v/>
      </c>
      <c r="R1264">
        <f>Q1264</f>
        <v/>
      </c>
      <c r="S1264">
        <f>R1264</f>
        <v/>
      </c>
      <c r="T1264">
        <f>S1264</f>
        <v/>
      </c>
      <c r="U1264">
        <f>T1264</f>
        <v/>
      </c>
      <c r="V1264">
        <f>U1264</f>
        <v/>
      </c>
      <c r="W1264">
        <f>V1264</f>
        <v/>
      </c>
    </row>
    <row r="1265">
      <c r="A1265" t="inlineStr">
        <is>
          <t>CIMS.CAN.BC.Commercial.HVAC (Cold)</t>
        </is>
      </c>
      <c r="B1265" t="inlineStr">
        <is>
          <t>Service</t>
        </is>
      </c>
      <c r="C1265" t="inlineStr">
        <is>
          <t>BC</t>
        </is>
      </c>
      <c r="D1265" t="inlineStr">
        <is>
          <t>Commercial</t>
        </is>
      </c>
      <c r="E1265" t="inlineStr">
        <is>
          <t>HVAC (Cold)</t>
        </is>
      </c>
      <c r="F1265" t="inlineStr">
        <is>
          <t>NG Cogeneration</t>
        </is>
      </c>
      <c r="G1265" t="inlineStr">
        <is>
          <t>market_share_total</t>
        </is>
      </c>
      <c r="K1265" t="inlineStr">
        <is>
          <t>annual_region_tech</t>
        </is>
      </c>
      <c r="L1265" t="inlineStr">
        <is>
          <t>%</t>
        </is>
      </c>
      <c r="M1265">
        <f t="array" ref="M1265">INDEX([1]!annual_data,_xlfn.XMATCH(_xlfn.CONCAT(
SUBSTITUTE($A1265,LEFT($A1265,FIND($C1265,$A1265)+LEN($C1265)-1),),
$C1265,
$F1265,
$G1265:$I1265,
SUBSTITUTE($J1265,LEFT($A1265,FIND($C1265,$A1265)+LEN($C1265)-1),)),
[1]!annual_index),_xlfn.XMATCH(M$2,[1]!annual_header))</f>
        <v/>
      </c>
    </row>
    <row r="1266">
      <c r="A1266" t="inlineStr">
        <is>
          <t>CIMS.CAN.BC.Commercial.HVAC (Cold)</t>
        </is>
      </c>
      <c r="B1266" t="inlineStr">
        <is>
          <t>Service</t>
        </is>
      </c>
      <c r="C1266" t="inlineStr">
        <is>
          <t>BC</t>
        </is>
      </c>
      <c r="D1266" t="inlineStr">
        <is>
          <t>Commercial</t>
        </is>
      </c>
      <c r="E1266" t="inlineStr">
        <is>
          <t>HVAC (Cold)</t>
        </is>
      </c>
      <c r="F1266" t="inlineStr">
        <is>
          <t>NG Cogeneration</t>
        </is>
      </c>
      <c r="G1266" t="inlineStr">
        <is>
          <t>output</t>
        </is>
      </c>
      <c r="K1266" t="inlineStr">
        <is>
          <t>constant_tech</t>
        </is>
      </c>
      <c r="L1266" t="inlineStr">
        <is>
          <t>node unit</t>
        </is>
      </c>
      <c r="M1266">
        <f t="array" ref="M1266">INDEX([1]!constant_data,_xlfn.XMATCH(_xlfn.CONCAT(
SUBSTITUTE($A1266,LEFT($A1266,FIND($C1266,$A1266)+LEN($C1266)-1),),
$F1266,
$H1266:$I1266,
SUBSTITUTE($J1266,LEFT($A1266,FIND($C1266,$A1266)+LEN($C1266)-1),)),
[1]!constant_index),_xlfn.XMATCH($G1266,[1]!constant_header))</f>
        <v/>
      </c>
      <c r="N1266">
        <f>M1266</f>
        <v/>
      </c>
      <c r="O1266">
        <f>N1266</f>
        <v/>
      </c>
      <c r="P1266">
        <f>O1266</f>
        <v/>
      </c>
      <c r="Q1266">
        <f>P1266</f>
        <v/>
      </c>
      <c r="R1266">
        <f>Q1266</f>
        <v/>
      </c>
      <c r="S1266">
        <f>R1266</f>
        <v/>
      </c>
      <c r="T1266">
        <f>S1266</f>
        <v/>
      </c>
      <c r="U1266">
        <f>T1266</f>
        <v/>
      </c>
      <c r="V1266">
        <f>U1266</f>
        <v/>
      </c>
      <c r="W1266">
        <f>V1266</f>
        <v/>
      </c>
    </row>
    <row r="1267">
      <c r="A1267" t="inlineStr">
        <is>
          <t>CIMS.CAN.BC.Commercial.HVAC (Cold)</t>
        </is>
      </c>
      <c r="B1267" t="inlineStr">
        <is>
          <t>Service</t>
        </is>
      </c>
      <c r="C1267" t="inlineStr">
        <is>
          <t>BC</t>
        </is>
      </c>
      <c r="D1267" t="inlineStr">
        <is>
          <t>Commercial</t>
        </is>
      </c>
      <c r="E1267" t="inlineStr">
        <is>
          <t>HVAC (Cold)</t>
        </is>
      </c>
      <c r="F1267" t="inlineStr">
        <is>
          <t>NG Cogeneration</t>
        </is>
      </c>
      <c r="G1267" t="inlineStr">
        <is>
          <t>fcc</t>
        </is>
      </c>
      <c r="K1267" t="inlineStr">
        <is>
          <t>constant_tech</t>
        </is>
      </c>
      <c r="L1267" t="inlineStr">
        <is>
          <t>$</t>
        </is>
      </c>
      <c r="M1267">
        <f t="array" ref="M1267">INDEX([1]!constant_data,_xlfn.XMATCH(_xlfn.CONCAT(
SUBSTITUTE($A1267,LEFT($A1267,FIND($C1267,$A1267)+LEN($C1267)-1),),
$F1267,
$H1267:$I1267,
SUBSTITUTE($J1267,LEFT($A1267,FIND($C1267,$A1267)+LEN($C1267)-1),)),
[1]!constant_index),_xlfn.XMATCH($G1267,[1]!constant_header))</f>
        <v/>
      </c>
      <c r="N1267">
        <f>M1267</f>
        <v/>
      </c>
      <c r="O1267">
        <f>N1267</f>
        <v/>
      </c>
      <c r="P1267">
        <f>O1267</f>
        <v/>
      </c>
      <c r="Q1267">
        <f>P1267</f>
        <v/>
      </c>
      <c r="R1267">
        <f>Q1267</f>
        <v/>
      </c>
      <c r="S1267">
        <f>R1267</f>
        <v/>
      </c>
      <c r="T1267">
        <f>S1267</f>
        <v/>
      </c>
      <c r="U1267">
        <f>T1267</f>
        <v/>
      </c>
      <c r="V1267">
        <f>U1267</f>
        <v/>
      </c>
      <c r="W1267">
        <f>V1267</f>
        <v/>
      </c>
    </row>
    <row r="1268">
      <c r="A1268" t="inlineStr">
        <is>
          <t>CIMS.CAN.BC.Commercial.HVAC (Cold)</t>
        </is>
      </c>
      <c r="B1268" t="inlineStr">
        <is>
          <t>Service</t>
        </is>
      </c>
      <c r="C1268" t="inlineStr">
        <is>
          <t>BC</t>
        </is>
      </c>
      <c r="D1268" t="inlineStr">
        <is>
          <t>Commercial</t>
        </is>
      </c>
      <c r="E1268" t="inlineStr">
        <is>
          <t>HVAC (Cold)</t>
        </is>
      </c>
      <c r="F1268" t="inlineStr">
        <is>
          <t>NG Cogeneration</t>
        </is>
      </c>
      <c r="G1268" t="inlineStr">
        <is>
          <t>fom</t>
        </is>
      </c>
      <c r="K1268" t="inlineStr">
        <is>
          <t>constant_tech</t>
        </is>
      </c>
      <c r="L1268" t="inlineStr">
        <is>
          <t>$</t>
        </is>
      </c>
      <c r="M1268">
        <f t="array" ref="M1268">INDEX([1]!constant_data,_xlfn.XMATCH(_xlfn.CONCAT(
SUBSTITUTE($A1268,LEFT($A1268,FIND($C1268,$A1268)+LEN($C1268)-1),),
$F1268,
$H1268:$I1268,
SUBSTITUTE($J1268,LEFT($A1268,FIND($C1268,$A1268)+LEN($C1268)-1),)),
[1]!constant_index),_xlfn.XMATCH($G1268,[1]!constant_header))</f>
        <v/>
      </c>
      <c r="N1268">
        <f>M1268</f>
        <v/>
      </c>
      <c r="O1268">
        <f>N1268</f>
        <v/>
      </c>
      <c r="P1268">
        <f>O1268</f>
        <v/>
      </c>
      <c r="Q1268">
        <f>P1268</f>
        <v/>
      </c>
      <c r="R1268">
        <f>Q1268</f>
        <v/>
      </c>
      <c r="S1268">
        <f>R1268</f>
        <v/>
      </c>
      <c r="T1268">
        <f>S1268</f>
        <v/>
      </c>
      <c r="U1268">
        <f>T1268</f>
        <v/>
      </c>
      <c r="V1268">
        <f>U1268</f>
        <v/>
      </c>
      <c r="W1268">
        <f>V1268</f>
        <v/>
      </c>
    </row>
    <row r="1269">
      <c r="A1269" t="inlineStr">
        <is>
          <t>CIMS.CAN.BC.Commercial.HVAC (Cold)</t>
        </is>
      </c>
      <c r="B1269" t="inlineStr">
        <is>
          <t>Service</t>
        </is>
      </c>
      <c r="C1269" t="inlineStr">
        <is>
          <t>BC</t>
        </is>
      </c>
      <c r="D1269" t="inlineStr">
        <is>
          <t>Commercial</t>
        </is>
      </c>
      <c r="E1269" t="inlineStr">
        <is>
          <t>HVAC (Cold)</t>
        </is>
      </c>
      <c r="F1269" t="inlineStr">
        <is>
          <t>NG Cogeneration</t>
        </is>
      </c>
      <c r="G1269" t="inlineStr">
        <is>
          <t>service_request</t>
        </is>
      </c>
      <c r="J1269" t="inlineStr">
        <is>
          <t>CIMS.CAN.BC.Commercial.Cooling</t>
        </is>
      </c>
      <c r="K1269" t="inlineStr">
        <is>
          <t>annual_tech</t>
        </is>
      </c>
      <c r="L1269">
        <f t="array" ref="L1269">INDEX([1]!annual_data,_xlfn.XMATCH(_xlfn.CONCAT(
SUBSTITUTE($A1269,LEFT($A1269,FIND($C1269,$A1269)+LEN($C1269)-1),),
$F1269,
$G1269:$I1269,
SUBSTITUTE($J1269,LEFT($A1269,FIND($C1269,$A1269)+LEN($C1269)-1),)),
[1]!annual_index),_xlfn.XMATCH(L$2,[1]!annual_header))</f>
        <v/>
      </c>
      <c r="M1269">
        <f t="array" ref="M1269">INDEX([1]!annual_data,_xlfn.XMATCH(_xlfn.CONCAT(
SUBSTITUTE($A1269,LEFT($A1269,FIND($C1269,$A1269)+LEN($C1269)-1),),
$F1269,
$G1269:$I1269,
SUBSTITUTE($J1269,LEFT($A1269,FIND($C1269,$A1269)+LEN($C1269)-1),)),
[1]!annual_index),_xlfn.XMATCH(M$2,[1]!annual_header))</f>
        <v/>
      </c>
      <c r="N1269">
        <f>M1269</f>
        <v/>
      </c>
      <c r="O1269">
        <f>N1269</f>
        <v/>
      </c>
      <c r="P1269">
        <f>O1269</f>
        <v/>
      </c>
      <c r="Q1269">
        <f>P1269</f>
        <v/>
      </c>
      <c r="R1269">
        <f>Q1269</f>
        <v/>
      </c>
      <c r="S1269">
        <f>R1269</f>
        <v/>
      </c>
      <c r="T1269">
        <f>S1269</f>
        <v/>
      </c>
      <c r="U1269">
        <f>T1269</f>
        <v/>
      </c>
      <c r="V1269">
        <f>U1269</f>
        <v/>
      </c>
      <c r="W1269">
        <f>V1269</f>
        <v/>
      </c>
    </row>
    <row r="1270">
      <c r="A1270" t="inlineStr">
        <is>
          <t>CIMS.CAN.BC.Commercial.HVAC (Cold)</t>
        </is>
      </c>
      <c r="B1270" t="inlineStr">
        <is>
          <t>Service</t>
        </is>
      </c>
      <c r="C1270" t="inlineStr">
        <is>
          <t>BC</t>
        </is>
      </c>
      <c r="D1270" t="inlineStr">
        <is>
          <t>Commercial</t>
        </is>
      </c>
      <c r="E1270" t="inlineStr">
        <is>
          <t>HVAC (Cold)</t>
        </is>
      </c>
      <c r="F1270" t="inlineStr">
        <is>
          <t>NG Cogeneration</t>
        </is>
      </c>
      <c r="G1270" t="inlineStr">
        <is>
          <t>service_request</t>
        </is>
      </c>
      <c r="J1270" t="inlineStr">
        <is>
          <t>CIMS.CAN.BC.Commercial.Methane Blend</t>
        </is>
      </c>
      <c r="K1270" t="inlineStr">
        <is>
          <t>annual_tech</t>
        </is>
      </c>
      <c r="L1270">
        <f t="array" ref="L1270">INDEX([1]!annual_data,_xlfn.XMATCH(_xlfn.CONCAT(
SUBSTITUTE($A1270,LEFT($A1270,FIND($C1270,$A1270)+LEN($C1270)-1),),
$F1270,
$G1270:$I1270,
SUBSTITUTE($J1270,LEFT($A1270,FIND($C1270,$A1270)+LEN($C1270)-1),)),
[1]!annual_index),_xlfn.XMATCH(L$2,[1]!annual_header))</f>
        <v/>
      </c>
      <c r="M1270">
        <f t="array" ref="M1270">INDEX([1]!annual_data,_xlfn.XMATCH(_xlfn.CONCAT(
SUBSTITUTE($A1270,LEFT($A1270,FIND($C1270,$A1270)+LEN($C1270)-1),),
$F1270,
$G1270:$I1270,
SUBSTITUTE($J1270,LEFT($A1270,FIND($C1270,$A1270)+LEN($C1270)-1),)),
[1]!annual_index),_xlfn.XMATCH(M$2,[1]!annual_header))</f>
        <v/>
      </c>
      <c r="N1270">
        <f>M1270</f>
        <v/>
      </c>
      <c r="O1270">
        <f>N1270</f>
        <v/>
      </c>
      <c r="P1270">
        <f>O1270</f>
        <v/>
      </c>
      <c r="Q1270">
        <f>P1270</f>
        <v/>
      </c>
      <c r="R1270">
        <f>Q1270</f>
        <v/>
      </c>
      <c r="S1270">
        <f>R1270</f>
        <v/>
      </c>
      <c r="T1270">
        <f>S1270</f>
        <v/>
      </c>
      <c r="U1270">
        <f>T1270</f>
        <v/>
      </c>
      <c r="V1270">
        <f>U1270</f>
        <v/>
      </c>
      <c r="W1270">
        <f>V1270</f>
        <v/>
      </c>
    </row>
    <row r="1271">
      <c r="A1271" t="inlineStr">
        <is>
          <t>CIMS.CAN.BC.Commercial.HVAC (Cold)</t>
        </is>
      </c>
      <c r="B1271" t="inlineStr">
        <is>
          <t>Service</t>
        </is>
      </c>
      <c r="C1271" t="inlineStr">
        <is>
          <t>BC</t>
        </is>
      </c>
      <c r="D1271" t="inlineStr">
        <is>
          <t>Commercial</t>
        </is>
      </c>
      <c r="E1271" t="inlineStr">
        <is>
          <t>HVAC (Cold)</t>
        </is>
      </c>
      <c r="F1271" t="inlineStr">
        <is>
          <t>NG Cogeneration</t>
        </is>
      </c>
      <c r="G1271" t="inlineStr">
        <is>
          <t>service_request</t>
        </is>
      </c>
      <c r="J1271" t="inlineStr">
        <is>
          <t>CIMS.CAN.BC.Commercial.Motive Power</t>
        </is>
      </c>
      <c r="K1271" t="inlineStr">
        <is>
          <t>annual_tech</t>
        </is>
      </c>
      <c r="L1271">
        <f t="array" ref="L1271">INDEX([1]!annual_data,_xlfn.XMATCH(_xlfn.CONCAT(
SUBSTITUTE($A1271,LEFT($A1271,FIND($C1271,$A1271)+LEN($C1271)-1),),
$F1271,
$G1271:$I1271,
SUBSTITUTE($J1271,LEFT($A1271,FIND($C1271,$A1271)+LEN($C1271)-1),)),
[1]!annual_index),_xlfn.XMATCH(L$2,[1]!annual_header))</f>
        <v/>
      </c>
      <c r="M1271">
        <f t="array" ref="M1271">INDEX([1]!annual_data,_xlfn.XMATCH(_xlfn.CONCAT(
SUBSTITUTE($A1271,LEFT($A1271,FIND($C1271,$A1271)+LEN($C1271)-1),),
$F1271,
$G1271:$I1271,
SUBSTITUTE($J1271,LEFT($A1271,FIND($C1271,$A1271)+LEN($C1271)-1),)),
[1]!annual_index),_xlfn.XMATCH(M$2,[1]!annual_header))</f>
        <v/>
      </c>
      <c r="N1271">
        <f>M1271</f>
        <v/>
      </c>
      <c r="O1271">
        <f>N1271</f>
        <v/>
      </c>
      <c r="P1271">
        <f>O1271</f>
        <v/>
      </c>
      <c r="Q1271">
        <f>P1271</f>
        <v/>
      </c>
      <c r="R1271">
        <f>Q1271</f>
        <v/>
      </c>
      <c r="S1271">
        <f>R1271</f>
        <v/>
      </c>
      <c r="T1271">
        <f>S1271</f>
        <v/>
      </c>
      <c r="U1271">
        <f>T1271</f>
        <v/>
      </c>
      <c r="V1271">
        <f>U1271</f>
        <v/>
      </c>
      <c r="W1271">
        <f>V1271</f>
        <v/>
      </c>
    </row>
    <row r="1272">
      <c r="A1272" t="inlineStr">
        <is>
          <t>CIMS.CAN.BC.Commercial.HVAC (Cold)</t>
        </is>
      </c>
      <c r="B1272" t="inlineStr">
        <is>
          <t>Service</t>
        </is>
      </c>
      <c r="C1272" t="inlineStr">
        <is>
          <t>BC</t>
        </is>
      </c>
      <c r="D1272" t="inlineStr">
        <is>
          <t>Commercial</t>
        </is>
      </c>
      <c r="E1272" t="inlineStr">
        <is>
          <t>HVAC (Cold)</t>
        </is>
      </c>
      <c r="F1272" t="inlineStr">
        <is>
          <t>NG Cogeneration</t>
        </is>
      </c>
      <c r="G1272" t="inlineStr">
        <is>
          <t>service_request</t>
        </is>
      </c>
      <c r="J1272" t="inlineStr">
        <is>
          <t>CIMS.CAN.BC.Electricity</t>
        </is>
      </c>
      <c r="K1272" t="inlineStr">
        <is>
          <t>annual_tech</t>
        </is>
      </c>
      <c r="L1272">
        <f t="array" ref="L1272">INDEX([1]!annual_data,_xlfn.XMATCH(_xlfn.CONCAT(
SUBSTITUTE($A1272,LEFT($A1272,FIND($C1272,$A1272)+LEN($C1272)-1),),
$F1272,
$G1272:$I1272,
SUBSTITUTE($J1272,LEFT($A1272,FIND($C1272,$A1272)+LEN($C1272)-1),)),
[1]!annual_index),_xlfn.XMATCH(L$2,[1]!annual_header))</f>
        <v/>
      </c>
      <c r="M1272">
        <f t="array" ref="M1272">INDEX([1]!annual_data,_xlfn.XMATCH(_xlfn.CONCAT(
SUBSTITUTE($A1272,LEFT($A1272,FIND($C1272,$A1272)+LEN($C1272)-1),),
$F1272,
$G1272:$I1272,
SUBSTITUTE($J1272,LEFT($A1272,FIND($C1272,$A1272)+LEN($C1272)-1),)),
[1]!annual_index),_xlfn.XMATCH(M$2,[1]!annual_header))</f>
        <v/>
      </c>
      <c r="N1272">
        <f>M1272</f>
        <v/>
      </c>
      <c r="O1272">
        <f>N1272</f>
        <v/>
      </c>
      <c r="P1272">
        <f>O1272</f>
        <v/>
      </c>
      <c r="Q1272">
        <f>P1272</f>
        <v/>
      </c>
      <c r="R1272">
        <f>Q1272</f>
        <v/>
      </c>
      <c r="S1272">
        <f>R1272</f>
        <v/>
      </c>
      <c r="T1272">
        <f>S1272</f>
        <v/>
      </c>
      <c r="U1272">
        <f>T1272</f>
        <v/>
      </c>
      <c r="V1272">
        <f>U1272</f>
        <v/>
      </c>
      <c r="W1272">
        <f>V1272</f>
        <v/>
      </c>
    </row>
    <row r="1273">
      <c r="A1273" t="inlineStr">
        <is>
          <t>CIMS.CAN.BC.Commercial.HVAC (Cold)</t>
        </is>
      </c>
      <c r="B1273" t="inlineStr">
        <is>
          <t>Service</t>
        </is>
      </c>
      <c r="C1273" t="inlineStr">
        <is>
          <t>BC</t>
        </is>
      </c>
      <c r="D1273" t="inlineStr">
        <is>
          <t>Commercial</t>
        </is>
      </c>
      <c r="E1273" t="inlineStr">
        <is>
          <t>HVAC (Cold)</t>
        </is>
      </c>
      <c r="F1273" t="inlineStr">
        <is>
          <t>NG existing</t>
        </is>
      </c>
      <c r="G1273" t="inlineStr">
        <is>
          <t>technology</t>
        </is>
      </c>
    </row>
    <row r="1274">
      <c r="A1274" t="inlineStr">
        <is>
          <t>CIMS.CAN.BC.Commercial.HVAC (Cold)</t>
        </is>
      </c>
      <c r="B1274" t="inlineStr">
        <is>
          <t>Service</t>
        </is>
      </c>
      <c r="C1274" t="inlineStr">
        <is>
          <t>BC</t>
        </is>
      </c>
      <c r="D1274" t="inlineStr">
        <is>
          <t>Commercial</t>
        </is>
      </c>
      <c r="E1274" t="inlineStr">
        <is>
          <t>HVAC (Cold)</t>
        </is>
      </c>
      <c r="F1274" t="inlineStr">
        <is>
          <t>NG existing</t>
        </is>
      </c>
      <c r="G1274" t="inlineStr">
        <is>
          <t>available</t>
        </is>
      </c>
      <c r="K1274" t="inlineStr">
        <is>
          <t>constant_tech</t>
        </is>
      </c>
      <c r="L1274" t="inlineStr">
        <is>
          <t>Year</t>
        </is>
      </c>
      <c r="M1274">
        <f t="array" ref="M1274">INDEX([1]!constant_data,_xlfn.XMATCH(_xlfn.CONCAT(
SUBSTITUTE($A1274,LEFT($A1274,FIND($C1274,$A1274)+LEN($C1274)-1),),
$F1274,
$H1274:$I1274,
SUBSTITUTE($J1274,LEFT($A1274,FIND($C1274,$A1274)+LEN($C1274)-1),)),
[1]!constant_index),_xlfn.XMATCH($G1274,[1]!constant_header))</f>
        <v/>
      </c>
      <c r="N1274">
        <f>M1274</f>
        <v/>
      </c>
      <c r="O1274">
        <f>N1274</f>
        <v/>
      </c>
      <c r="P1274">
        <f>O1274</f>
        <v/>
      </c>
      <c r="Q1274">
        <f>P1274</f>
        <v/>
      </c>
      <c r="R1274">
        <f>Q1274</f>
        <v/>
      </c>
      <c r="S1274">
        <f>R1274</f>
        <v/>
      </c>
      <c r="T1274">
        <f>S1274</f>
        <v/>
      </c>
      <c r="U1274">
        <f>T1274</f>
        <v/>
      </c>
      <c r="V1274">
        <f>U1274</f>
        <v/>
      </c>
      <c r="W1274">
        <f>V1274</f>
        <v/>
      </c>
    </row>
    <row r="1275">
      <c r="A1275" t="inlineStr">
        <is>
          <t>CIMS.CAN.BC.Commercial.HVAC (Cold)</t>
        </is>
      </c>
      <c r="B1275" t="inlineStr">
        <is>
          <t>Service</t>
        </is>
      </c>
      <c r="C1275" t="inlineStr">
        <is>
          <t>BC</t>
        </is>
      </c>
      <c r="D1275" t="inlineStr">
        <is>
          <t>Commercial</t>
        </is>
      </c>
      <c r="E1275" t="inlineStr">
        <is>
          <t>HVAC (Cold)</t>
        </is>
      </c>
      <c r="F1275" t="inlineStr">
        <is>
          <t>NG existing</t>
        </is>
      </c>
      <c r="G1275" t="inlineStr">
        <is>
          <t>unavailable</t>
        </is>
      </c>
      <c r="K1275" t="inlineStr">
        <is>
          <t>constant_tech</t>
        </is>
      </c>
      <c r="L1275" t="inlineStr">
        <is>
          <t>Year</t>
        </is>
      </c>
      <c r="M1275">
        <f t="array" ref="M1275">INDEX([1]!constant_data,_xlfn.XMATCH(_xlfn.CONCAT(
SUBSTITUTE($A1275,LEFT($A1275,FIND($C1275,$A1275)+LEN($C1275)-1),),
$F1275,
$H1275:$I1275,
SUBSTITUTE($J1275,LEFT($A1275,FIND($C1275,$A1275)+LEN($C1275)-1),)),
[1]!constant_index),_xlfn.XMATCH($G1275,[1]!constant_header))</f>
        <v/>
      </c>
      <c r="N1275">
        <f>M1275</f>
        <v/>
      </c>
      <c r="O1275">
        <f>N1275</f>
        <v/>
      </c>
      <c r="P1275">
        <f>O1275</f>
        <v/>
      </c>
      <c r="Q1275">
        <f>P1275</f>
        <v/>
      </c>
      <c r="R1275">
        <f>Q1275</f>
        <v/>
      </c>
      <c r="S1275">
        <f>R1275</f>
        <v/>
      </c>
      <c r="T1275">
        <f>S1275</f>
        <v/>
      </c>
      <c r="U1275">
        <f>T1275</f>
        <v/>
      </c>
      <c r="V1275">
        <f>U1275</f>
        <v/>
      </c>
      <c r="W1275">
        <f>V1275</f>
        <v/>
      </c>
    </row>
    <row r="1276">
      <c r="A1276" t="inlineStr">
        <is>
          <t>CIMS.CAN.BC.Commercial.HVAC (Cold)</t>
        </is>
      </c>
      <c r="B1276" t="inlineStr">
        <is>
          <t>Service</t>
        </is>
      </c>
      <c r="C1276" t="inlineStr">
        <is>
          <t>BC</t>
        </is>
      </c>
      <c r="D1276" t="inlineStr">
        <is>
          <t>Commercial</t>
        </is>
      </c>
      <c r="E1276" t="inlineStr">
        <is>
          <t>HVAC (Cold)</t>
        </is>
      </c>
      <c r="F1276" t="inlineStr">
        <is>
          <t>NG existing</t>
        </is>
      </c>
      <c r="G1276" t="inlineStr">
        <is>
          <t>lifetime</t>
        </is>
      </c>
      <c r="K1276" t="inlineStr">
        <is>
          <t>constant_tech</t>
        </is>
      </c>
      <c r="L1276" t="inlineStr">
        <is>
          <t>Years</t>
        </is>
      </c>
      <c r="M1276">
        <f t="array" ref="M1276">INDEX([1]!constant_data,_xlfn.XMATCH(_xlfn.CONCAT(
SUBSTITUTE($A1276,LEFT($A1276,FIND($C1276,$A1276)+LEN($C1276)-1),),
$F1276,
$H1276:$I1276,
SUBSTITUTE($J1276,LEFT($A1276,FIND($C1276,$A1276)+LEN($C1276)-1),)),
[1]!constant_index),_xlfn.XMATCH($G1276,[1]!constant_header))</f>
        <v/>
      </c>
      <c r="N1276">
        <f>M1276</f>
        <v/>
      </c>
      <c r="O1276">
        <f>N1276</f>
        <v/>
      </c>
      <c r="P1276">
        <f>O1276</f>
        <v/>
      </c>
      <c r="Q1276">
        <f>P1276</f>
        <v/>
      </c>
      <c r="R1276">
        <f>Q1276</f>
        <v/>
      </c>
      <c r="S1276">
        <f>R1276</f>
        <v/>
      </c>
      <c r="T1276">
        <f>S1276</f>
        <v/>
      </c>
      <c r="U1276">
        <f>T1276</f>
        <v/>
      </c>
      <c r="V1276">
        <f>U1276</f>
        <v/>
      </c>
      <c r="W1276">
        <f>V1276</f>
        <v/>
      </c>
    </row>
    <row r="1277">
      <c r="A1277" t="inlineStr">
        <is>
          <t>CIMS.CAN.BC.Commercial.HVAC (Cold)</t>
        </is>
      </c>
      <c r="B1277" t="inlineStr">
        <is>
          <t>Service</t>
        </is>
      </c>
      <c r="C1277" t="inlineStr">
        <is>
          <t>BC</t>
        </is>
      </c>
      <c r="D1277" t="inlineStr">
        <is>
          <t>Commercial</t>
        </is>
      </c>
      <c r="E1277" t="inlineStr">
        <is>
          <t>HVAC (Cold)</t>
        </is>
      </c>
      <c r="F1277" t="inlineStr">
        <is>
          <t>NG existing</t>
        </is>
      </c>
      <c r="G1277" t="inlineStr">
        <is>
          <t>market_share_total</t>
        </is>
      </c>
      <c r="K1277" t="inlineStr">
        <is>
          <t>annual_region_tech</t>
        </is>
      </c>
      <c r="L1277" t="inlineStr">
        <is>
          <t>%</t>
        </is>
      </c>
      <c r="M1277">
        <f t="array" ref="M1277">INDEX([1]!annual_data,_xlfn.XMATCH(_xlfn.CONCAT(
SUBSTITUTE($A1277,LEFT($A1277,FIND($C1277,$A1277)+LEN($C1277)-1),),
$C1277,
$F1277,
$G1277:$I1277,
SUBSTITUTE($J1277,LEFT($A1277,FIND($C1277,$A1277)+LEN($C1277)-1),)),
[1]!annual_index),_xlfn.XMATCH(M$2,[1]!annual_header))</f>
        <v/>
      </c>
    </row>
    <row r="1278">
      <c r="A1278" t="inlineStr">
        <is>
          <t>CIMS.CAN.BC.Commercial.HVAC (Cold)</t>
        </is>
      </c>
      <c r="B1278" t="inlineStr">
        <is>
          <t>Service</t>
        </is>
      </c>
      <c r="C1278" t="inlineStr">
        <is>
          <t>BC</t>
        </is>
      </c>
      <c r="D1278" t="inlineStr">
        <is>
          <t>Commercial</t>
        </is>
      </c>
      <c r="E1278" t="inlineStr">
        <is>
          <t>HVAC (Cold)</t>
        </is>
      </c>
      <c r="F1278" t="inlineStr">
        <is>
          <t>NG existing</t>
        </is>
      </c>
      <c r="G1278" t="inlineStr">
        <is>
          <t>output</t>
        </is>
      </c>
      <c r="K1278" t="inlineStr">
        <is>
          <t>constant_tech</t>
        </is>
      </c>
      <c r="L1278" t="inlineStr">
        <is>
          <t>node unit</t>
        </is>
      </c>
      <c r="M1278">
        <f t="array" ref="M1278">INDEX([1]!constant_data,_xlfn.XMATCH(_xlfn.CONCAT(
SUBSTITUTE($A1278,LEFT($A1278,FIND($C1278,$A1278)+LEN($C1278)-1),),
$F1278,
$H1278:$I1278,
SUBSTITUTE($J1278,LEFT($A1278,FIND($C1278,$A1278)+LEN($C1278)-1),)),
[1]!constant_index),_xlfn.XMATCH($G1278,[1]!constant_header))</f>
        <v/>
      </c>
      <c r="N1278">
        <f>M1278</f>
        <v/>
      </c>
      <c r="O1278">
        <f>N1278</f>
        <v/>
      </c>
      <c r="P1278">
        <f>O1278</f>
        <v/>
      </c>
      <c r="Q1278">
        <f>P1278</f>
        <v/>
      </c>
      <c r="R1278">
        <f>Q1278</f>
        <v/>
      </c>
      <c r="S1278">
        <f>R1278</f>
        <v/>
      </c>
      <c r="T1278">
        <f>S1278</f>
        <v/>
      </c>
      <c r="U1278">
        <f>T1278</f>
        <v/>
      </c>
      <c r="V1278">
        <f>U1278</f>
        <v/>
      </c>
      <c r="W1278">
        <f>V1278</f>
        <v/>
      </c>
    </row>
    <row r="1279">
      <c r="A1279" t="inlineStr">
        <is>
          <t>CIMS.CAN.BC.Commercial.HVAC (Cold)</t>
        </is>
      </c>
      <c r="B1279" t="inlineStr">
        <is>
          <t>Service</t>
        </is>
      </c>
      <c r="C1279" t="inlineStr">
        <is>
          <t>BC</t>
        </is>
      </c>
      <c r="D1279" t="inlineStr">
        <is>
          <t>Commercial</t>
        </is>
      </c>
      <c r="E1279" t="inlineStr">
        <is>
          <t>HVAC (Cold)</t>
        </is>
      </c>
      <c r="F1279" t="inlineStr">
        <is>
          <t>NG existing</t>
        </is>
      </c>
      <c r="G1279" t="inlineStr">
        <is>
          <t>fcc</t>
        </is>
      </c>
      <c r="K1279" t="inlineStr">
        <is>
          <t>constant_tech</t>
        </is>
      </c>
      <c r="L1279" t="inlineStr">
        <is>
          <t>$</t>
        </is>
      </c>
      <c r="M1279">
        <f t="array" ref="M1279">INDEX([1]!constant_data,_xlfn.XMATCH(_xlfn.CONCAT(
SUBSTITUTE($A1279,LEFT($A1279,FIND($C1279,$A1279)+LEN($C1279)-1),),
$F1279,
$H1279:$I1279,
SUBSTITUTE($J1279,LEFT($A1279,FIND($C1279,$A1279)+LEN($C1279)-1),)),
[1]!constant_index),_xlfn.XMATCH($G1279,[1]!constant_header))</f>
        <v/>
      </c>
      <c r="N1279">
        <f>M1279</f>
        <v/>
      </c>
      <c r="O1279">
        <f>N1279</f>
        <v/>
      </c>
      <c r="P1279">
        <f>O1279</f>
        <v/>
      </c>
      <c r="Q1279">
        <f>P1279</f>
        <v/>
      </c>
      <c r="R1279">
        <f>Q1279</f>
        <v/>
      </c>
      <c r="S1279">
        <f>R1279</f>
        <v/>
      </c>
      <c r="T1279">
        <f>S1279</f>
        <v/>
      </c>
      <c r="U1279">
        <f>T1279</f>
        <v/>
      </c>
      <c r="V1279">
        <f>U1279</f>
        <v/>
      </c>
      <c r="W1279">
        <f>V1279</f>
        <v/>
      </c>
    </row>
    <row r="1280">
      <c r="A1280" t="inlineStr">
        <is>
          <t>CIMS.CAN.BC.Commercial.HVAC (Cold)</t>
        </is>
      </c>
      <c r="B1280" t="inlineStr">
        <is>
          <t>Service</t>
        </is>
      </c>
      <c r="C1280" t="inlineStr">
        <is>
          <t>BC</t>
        </is>
      </c>
      <c r="D1280" t="inlineStr">
        <is>
          <t>Commercial</t>
        </is>
      </c>
      <c r="E1280" t="inlineStr">
        <is>
          <t>HVAC (Cold)</t>
        </is>
      </c>
      <c r="F1280" t="inlineStr">
        <is>
          <t>NG existing</t>
        </is>
      </c>
      <c r="G1280" t="inlineStr">
        <is>
          <t>fom</t>
        </is>
      </c>
      <c r="K1280" t="inlineStr">
        <is>
          <t>constant_tech</t>
        </is>
      </c>
      <c r="L1280" t="inlineStr">
        <is>
          <t>$</t>
        </is>
      </c>
      <c r="M1280">
        <f t="array" ref="M1280">INDEX([1]!constant_data,_xlfn.XMATCH(_xlfn.CONCAT(
SUBSTITUTE($A1280,LEFT($A1280,FIND($C1280,$A1280)+LEN($C1280)-1),),
$F1280,
$H1280:$I1280,
SUBSTITUTE($J1280,LEFT($A1280,FIND($C1280,$A1280)+LEN($C1280)-1),)),
[1]!constant_index),_xlfn.XMATCH($G1280,[1]!constant_header))</f>
        <v/>
      </c>
      <c r="N1280">
        <f>M1280</f>
        <v/>
      </c>
      <c r="O1280">
        <f>N1280</f>
        <v/>
      </c>
      <c r="P1280">
        <f>O1280</f>
        <v/>
      </c>
      <c r="Q1280">
        <f>P1280</f>
        <v/>
      </c>
      <c r="R1280">
        <f>Q1280</f>
        <v/>
      </c>
      <c r="S1280">
        <f>R1280</f>
        <v/>
      </c>
      <c r="T1280">
        <f>S1280</f>
        <v/>
      </c>
      <c r="U1280">
        <f>T1280</f>
        <v/>
      </c>
      <c r="V1280">
        <f>U1280</f>
        <v/>
      </c>
      <c r="W1280">
        <f>V1280</f>
        <v/>
      </c>
    </row>
    <row r="1281">
      <c r="A1281" t="inlineStr">
        <is>
          <t>CIMS.CAN.BC.Commercial.HVAC (Cold)</t>
        </is>
      </c>
      <c r="B1281" t="inlineStr">
        <is>
          <t>Service</t>
        </is>
      </c>
      <c r="C1281" t="inlineStr">
        <is>
          <t>BC</t>
        </is>
      </c>
      <c r="D1281" t="inlineStr">
        <is>
          <t>Commercial</t>
        </is>
      </c>
      <c r="E1281" t="inlineStr">
        <is>
          <t>HVAC (Cold)</t>
        </is>
      </c>
      <c r="F1281" t="inlineStr">
        <is>
          <t>NG existing</t>
        </is>
      </c>
      <c r="G1281" t="inlineStr">
        <is>
          <t>service_request</t>
        </is>
      </c>
      <c r="J1281" t="inlineStr">
        <is>
          <t>CIMS.CAN.BC.Commercial.Cooling</t>
        </is>
      </c>
      <c r="K1281" t="inlineStr">
        <is>
          <t>annual_tech</t>
        </is>
      </c>
      <c r="L1281">
        <f t="array" ref="L1281">INDEX([1]!annual_data,_xlfn.XMATCH(_xlfn.CONCAT(
SUBSTITUTE($A1281,LEFT($A1281,FIND($C1281,$A1281)+LEN($C1281)-1),),
$F1281,
$G1281:$I1281,
SUBSTITUTE($J1281,LEFT($A1281,FIND($C1281,$A1281)+LEN($C1281)-1),)),
[1]!annual_index),_xlfn.XMATCH(L$2,[1]!annual_header))</f>
        <v/>
      </c>
      <c r="M1281">
        <f t="array" ref="M1281">INDEX([1]!annual_data,_xlfn.XMATCH(_xlfn.CONCAT(
SUBSTITUTE($A1281,LEFT($A1281,FIND($C1281,$A1281)+LEN($C1281)-1),),
$F1281,
$G1281:$I1281,
SUBSTITUTE($J1281,LEFT($A1281,FIND($C1281,$A1281)+LEN($C1281)-1),)),
[1]!annual_index),_xlfn.XMATCH(M$2,[1]!annual_header))</f>
        <v/>
      </c>
      <c r="N1281">
        <f>M1281</f>
        <v/>
      </c>
      <c r="O1281">
        <f>N1281</f>
        <v/>
      </c>
      <c r="P1281">
        <f>O1281</f>
        <v/>
      </c>
      <c r="Q1281">
        <f>P1281</f>
        <v/>
      </c>
      <c r="R1281">
        <f>Q1281</f>
        <v/>
      </c>
      <c r="S1281">
        <f>R1281</f>
        <v/>
      </c>
      <c r="T1281">
        <f>S1281</f>
        <v/>
      </c>
      <c r="U1281">
        <f>T1281</f>
        <v/>
      </c>
      <c r="V1281">
        <f>U1281</f>
        <v/>
      </c>
      <c r="W1281">
        <f>V1281</f>
        <v/>
      </c>
    </row>
    <row r="1282">
      <c r="A1282" t="inlineStr">
        <is>
          <t>CIMS.CAN.BC.Commercial.HVAC (Cold)</t>
        </is>
      </c>
      <c r="B1282" t="inlineStr">
        <is>
          <t>Service</t>
        </is>
      </c>
      <c r="C1282" t="inlineStr">
        <is>
          <t>BC</t>
        </is>
      </c>
      <c r="D1282" t="inlineStr">
        <is>
          <t>Commercial</t>
        </is>
      </c>
      <c r="E1282" t="inlineStr">
        <is>
          <t>HVAC (Cold)</t>
        </is>
      </c>
      <c r="F1282" t="inlineStr">
        <is>
          <t>NG existing</t>
        </is>
      </c>
      <c r="G1282" t="inlineStr">
        <is>
          <t>service_request</t>
        </is>
      </c>
      <c r="J1282" t="inlineStr">
        <is>
          <t>CIMS.CAN.BC.Commercial.Motive Power</t>
        </is>
      </c>
      <c r="K1282" t="inlineStr">
        <is>
          <t>annual_tech</t>
        </is>
      </c>
      <c r="L1282">
        <f t="array" ref="L1282">INDEX([1]!annual_data,_xlfn.XMATCH(_xlfn.CONCAT(
SUBSTITUTE($A1282,LEFT($A1282,FIND($C1282,$A1282)+LEN($C1282)-1),),
$F1282,
$G1282:$I1282,
SUBSTITUTE($J1282,LEFT($A1282,FIND($C1282,$A1282)+LEN($C1282)-1),)),
[1]!annual_index),_xlfn.XMATCH(L$2,[1]!annual_header))</f>
        <v/>
      </c>
      <c r="M1282">
        <f t="array" ref="M1282">INDEX([1]!annual_data,_xlfn.XMATCH(_xlfn.CONCAT(
SUBSTITUTE($A1282,LEFT($A1282,FIND($C1282,$A1282)+LEN($C1282)-1),),
$F1282,
$G1282:$I1282,
SUBSTITUTE($J1282,LEFT($A1282,FIND($C1282,$A1282)+LEN($C1282)-1),)),
[1]!annual_index),_xlfn.XMATCH(M$2,[1]!annual_header))</f>
        <v/>
      </c>
      <c r="N1282">
        <f>M1282</f>
        <v/>
      </c>
      <c r="O1282">
        <f>N1282</f>
        <v/>
      </c>
      <c r="P1282">
        <f>O1282</f>
        <v/>
      </c>
      <c r="Q1282">
        <f>P1282</f>
        <v/>
      </c>
      <c r="R1282">
        <f>Q1282</f>
        <v/>
      </c>
      <c r="S1282">
        <f>R1282</f>
        <v/>
      </c>
      <c r="T1282">
        <f>S1282</f>
        <v/>
      </c>
      <c r="U1282">
        <f>T1282</f>
        <v/>
      </c>
      <c r="V1282">
        <f>U1282</f>
        <v/>
      </c>
      <c r="W1282">
        <f>V1282</f>
        <v/>
      </c>
    </row>
    <row r="1283">
      <c r="A1283" t="inlineStr">
        <is>
          <t>CIMS.CAN.BC.Commercial.HVAC (Cold)</t>
        </is>
      </c>
      <c r="B1283" t="inlineStr">
        <is>
          <t>Service</t>
        </is>
      </c>
      <c r="C1283" t="inlineStr">
        <is>
          <t>BC</t>
        </is>
      </c>
      <c r="D1283" t="inlineStr">
        <is>
          <t>Commercial</t>
        </is>
      </c>
      <c r="E1283" t="inlineStr">
        <is>
          <t>HVAC (Cold)</t>
        </is>
      </c>
      <c r="F1283" t="inlineStr">
        <is>
          <t>NG existing</t>
        </is>
      </c>
      <c r="G1283" t="inlineStr">
        <is>
          <t>service_request</t>
        </is>
      </c>
      <c r="J1283" t="inlineStr">
        <is>
          <t>CIMS.CAN.BC.Commercial.Methane Blend</t>
        </is>
      </c>
      <c r="K1283" t="inlineStr">
        <is>
          <t>annual_tech</t>
        </is>
      </c>
      <c r="L1283">
        <f t="array" ref="L1283">INDEX([1]!annual_data,_xlfn.XMATCH(_xlfn.CONCAT(
SUBSTITUTE($A1283,LEFT($A1283,FIND($C1283,$A1283)+LEN($C1283)-1),),
$F1283,
$G1283:$I1283,
SUBSTITUTE($J1283,LEFT($A1283,FIND($C1283,$A1283)+LEN($C1283)-1),)),
[1]!annual_index),_xlfn.XMATCH(L$2,[1]!annual_header))</f>
        <v/>
      </c>
      <c r="M1283">
        <f t="array" ref="M1283">INDEX([1]!annual_data,_xlfn.XMATCH(_xlfn.CONCAT(
SUBSTITUTE($A1283,LEFT($A1283,FIND($C1283,$A1283)+LEN($C1283)-1),),
$F1283,
$G1283:$I1283,
SUBSTITUTE($J1283,LEFT($A1283,FIND($C1283,$A1283)+LEN($C1283)-1),)),
[1]!annual_index),_xlfn.XMATCH(M$2,[1]!annual_header))</f>
        <v/>
      </c>
      <c r="N1283">
        <f>M1283</f>
        <v/>
      </c>
      <c r="O1283">
        <f>N1283</f>
        <v/>
      </c>
      <c r="P1283">
        <f>O1283</f>
        <v/>
      </c>
      <c r="Q1283">
        <f>P1283</f>
        <v/>
      </c>
      <c r="R1283">
        <f>Q1283</f>
        <v/>
      </c>
      <c r="S1283">
        <f>R1283</f>
        <v/>
      </c>
      <c r="T1283">
        <f>S1283</f>
        <v/>
      </c>
      <c r="U1283">
        <f>T1283</f>
        <v/>
      </c>
      <c r="V1283">
        <f>U1283</f>
        <v/>
      </c>
      <c r="W1283">
        <f>V1283</f>
        <v/>
      </c>
    </row>
    <row r="1284">
      <c r="A1284" t="inlineStr">
        <is>
          <t>CIMS.CAN.BC.Commercial.HVAC (Cold)</t>
        </is>
      </c>
      <c r="B1284" t="inlineStr">
        <is>
          <t>Service</t>
        </is>
      </c>
      <c r="C1284" t="inlineStr">
        <is>
          <t>BC</t>
        </is>
      </c>
      <c r="D1284" t="inlineStr">
        <is>
          <t>Commercial</t>
        </is>
      </c>
      <c r="E1284" t="inlineStr">
        <is>
          <t>HVAC (Cold)</t>
        </is>
      </c>
      <c r="F1284" t="inlineStr">
        <is>
          <t>NG improved</t>
        </is>
      </c>
      <c r="G1284" t="inlineStr">
        <is>
          <t>technology</t>
        </is>
      </c>
    </row>
    <row r="1285">
      <c r="A1285" t="inlineStr">
        <is>
          <t>CIMS.CAN.BC.Commercial.HVAC (Cold)</t>
        </is>
      </c>
      <c r="B1285" t="inlineStr">
        <is>
          <t>Service</t>
        </is>
      </c>
      <c r="C1285" t="inlineStr">
        <is>
          <t>BC</t>
        </is>
      </c>
      <c r="D1285" t="inlineStr">
        <is>
          <t>Commercial</t>
        </is>
      </c>
      <c r="E1285" t="inlineStr">
        <is>
          <t>HVAC (Cold)</t>
        </is>
      </c>
      <c r="F1285" t="inlineStr">
        <is>
          <t>NG improved</t>
        </is>
      </c>
      <c r="G1285" t="inlineStr">
        <is>
          <t>available</t>
        </is>
      </c>
      <c r="K1285" t="inlineStr">
        <is>
          <t>constant_tech</t>
        </is>
      </c>
      <c r="L1285" t="inlineStr">
        <is>
          <t>Year</t>
        </is>
      </c>
      <c r="M1285">
        <f t="array" ref="M1285">INDEX([1]!constant_data,_xlfn.XMATCH(_xlfn.CONCAT(
SUBSTITUTE($A1285,LEFT($A1285,FIND($C1285,$A1285)+LEN($C1285)-1),),
$F1285,
$H1285:$I1285,
SUBSTITUTE($J1285,LEFT($A1285,FIND($C1285,$A1285)+LEN($C1285)-1),)),
[1]!constant_index),_xlfn.XMATCH($G1285,[1]!constant_header))</f>
        <v/>
      </c>
      <c r="N1285">
        <f>M1285</f>
        <v/>
      </c>
      <c r="O1285">
        <f>N1285</f>
        <v/>
      </c>
      <c r="P1285">
        <f>O1285</f>
        <v/>
      </c>
      <c r="Q1285">
        <f>P1285</f>
        <v/>
      </c>
      <c r="R1285">
        <f>Q1285</f>
        <v/>
      </c>
      <c r="S1285">
        <f>R1285</f>
        <v/>
      </c>
      <c r="T1285">
        <f>S1285</f>
        <v/>
      </c>
      <c r="U1285">
        <f>T1285</f>
        <v/>
      </c>
      <c r="V1285">
        <f>U1285</f>
        <v/>
      </c>
      <c r="W1285">
        <f>V1285</f>
        <v/>
      </c>
    </row>
    <row r="1286">
      <c r="A1286" t="inlineStr">
        <is>
          <t>CIMS.CAN.BC.Commercial.HVAC (Cold)</t>
        </is>
      </c>
      <c r="B1286" t="inlineStr">
        <is>
          <t>Service</t>
        </is>
      </c>
      <c r="C1286" t="inlineStr">
        <is>
          <t>BC</t>
        </is>
      </c>
      <c r="D1286" t="inlineStr">
        <is>
          <t>Commercial</t>
        </is>
      </c>
      <c r="E1286" t="inlineStr">
        <is>
          <t>HVAC (Cold)</t>
        </is>
      </c>
      <c r="F1286" t="inlineStr">
        <is>
          <t>NG improved</t>
        </is>
      </c>
      <c r="G1286" t="inlineStr">
        <is>
          <t>unavailable</t>
        </is>
      </c>
      <c r="K1286" t="inlineStr">
        <is>
          <t>constant_tech</t>
        </is>
      </c>
      <c r="L1286" t="inlineStr">
        <is>
          <t>Year</t>
        </is>
      </c>
      <c r="M1286">
        <f t="array" ref="M1286">INDEX([1]!constant_data,_xlfn.XMATCH(_xlfn.CONCAT(
SUBSTITUTE($A1286,LEFT($A1286,FIND($C1286,$A1286)+LEN($C1286)-1),),
$F1286,
$H1286:$I1286,
SUBSTITUTE($J1286,LEFT($A1286,FIND($C1286,$A1286)+LEN($C1286)-1),)),
[1]!constant_index),_xlfn.XMATCH($G1286,[1]!constant_header))</f>
        <v/>
      </c>
      <c r="N1286">
        <f>M1286</f>
        <v/>
      </c>
      <c r="O1286">
        <f>N1286</f>
        <v/>
      </c>
      <c r="P1286">
        <f>O1286</f>
        <v/>
      </c>
      <c r="Q1286">
        <f>P1286</f>
        <v/>
      </c>
      <c r="R1286">
        <f>Q1286</f>
        <v/>
      </c>
      <c r="S1286">
        <f>R1286</f>
        <v/>
      </c>
      <c r="T1286">
        <f>S1286</f>
        <v/>
      </c>
      <c r="U1286">
        <f>T1286</f>
        <v/>
      </c>
      <c r="V1286">
        <f>U1286</f>
        <v/>
      </c>
      <c r="W1286">
        <f>V1286</f>
        <v/>
      </c>
    </row>
    <row r="1287">
      <c r="A1287" t="inlineStr">
        <is>
          <t>CIMS.CAN.BC.Commercial.HVAC (Cold)</t>
        </is>
      </c>
      <c r="B1287" t="inlineStr">
        <is>
          <t>Service</t>
        </is>
      </c>
      <c r="C1287" t="inlineStr">
        <is>
          <t>BC</t>
        </is>
      </c>
      <c r="D1287" t="inlineStr">
        <is>
          <t>Commercial</t>
        </is>
      </c>
      <c r="E1287" t="inlineStr">
        <is>
          <t>HVAC (Cold)</t>
        </is>
      </c>
      <c r="F1287" t="inlineStr">
        <is>
          <t>NG improved</t>
        </is>
      </c>
      <c r="G1287" t="inlineStr">
        <is>
          <t>lifetime</t>
        </is>
      </c>
      <c r="K1287" t="inlineStr">
        <is>
          <t>constant_tech</t>
        </is>
      </c>
      <c r="L1287" t="inlineStr">
        <is>
          <t>Years</t>
        </is>
      </c>
      <c r="M1287">
        <f t="array" ref="M1287">INDEX([1]!constant_data,_xlfn.XMATCH(_xlfn.CONCAT(
SUBSTITUTE($A1287,LEFT($A1287,FIND($C1287,$A1287)+LEN($C1287)-1),),
$F1287,
$H1287:$I1287,
SUBSTITUTE($J1287,LEFT($A1287,FIND($C1287,$A1287)+LEN($C1287)-1),)),
[1]!constant_index),_xlfn.XMATCH($G1287,[1]!constant_header))</f>
        <v/>
      </c>
      <c r="N1287">
        <f>M1287</f>
        <v/>
      </c>
      <c r="O1287">
        <f>N1287</f>
        <v/>
      </c>
      <c r="P1287">
        <f>O1287</f>
        <v/>
      </c>
      <c r="Q1287">
        <f>P1287</f>
        <v/>
      </c>
      <c r="R1287">
        <f>Q1287</f>
        <v/>
      </c>
      <c r="S1287">
        <f>R1287</f>
        <v/>
      </c>
      <c r="T1287">
        <f>S1287</f>
        <v/>
      </c>
      <c r="U1287">
        <f>T1287</f>
        <v/>
      </c>
      <c r="V1287">
        <f>U1287</f>
        <v/>
      </c>
      <c r="W1287">
        <f>V1287</f>
        <v/>
      </c>
    </row>
    <row r="1288">
      <c r="A1288" t="inlineStr">
        <is>
          <t>CIMS.CAN.BC.Commercial.HVAC (Cold)</t>
        </is>
      </c>
      <c r="B1288" t="inlineStr">
        <is>
          <t>Service</t>
        </is>
      </c>
      <c r="C1288" t="inlineStr">
        <is>
          <t>BC</t>
        </is>
      </c>
      <c r="D1288" t="inlineStr">
        <is>
          <t>Commercial</t>
        </is>
      </c>
      <c r="E1288" t="inlineStr">
        <is>
          <t>HVAC (Cold)</t>
        </is>
      </c>
      <c r="F1288" t="inlineStr">
        <is>
          <t>NG improved</t>
        </is>
      </c>
      <c r="G1288" t="inlineStr">
        <is>
          <t>market_share_total</t>
        </is>
      </c>
      <c r="K1288" t="inlineStr">
        <is>
          <t>annual_region_tech</t>
        </is>
      </c>
      <c r="L1288" t="inlineStr">
        <is>
          <t>%</t>
        </is>
      </c>
      <c r="M1288">
        <f t="array" ref="M1288">INDEX([1]!annual_data,_xlfn.XMATCH(_xlfn.CONCAT(
SUBSTITUTE($A1288,LEFT($A1288,FIND($C1288,$A1288)+LEN($C1288)-1),),
$C1288,
$F1288,
$G1288:$I1288,
SUBSTITUTE($J1288,LEFT($A1288,FIND($C1288,$A1288)+LEN($C1288)-1),)),
[1]!annual_index),_xlfn.XMATCH(M$2,[1]!annual_header))</f>
        <v/>
      </c>
    </row>
    <row r="1289">
      <c r="A1289" t="inlineStr">
        <is>
          <t>CIMS.CAN.BC.Commercial.HVAC (Cold)</t>
        </is>
      </c>
      <c r="B1289" t="inlineStr">
        <is>
          <t>Service</t>
        </is>
      </c>
      <c r="C1289" t="inlineStr">
        <is>
          <t>BC</t>
        </is>
      </c>
      <c r="D1289" t="inlineStr">
        <is>
          <t>Commercial</t>
        </is>
      </c>
      <c r="E1289" t="inlineStr">
        <is>
          <t>HVAC (Cold)</t>
        </is>
      </c>
      <c r="F1289" t="inlineStr">
        <is>
          <t>NG improved</t>
        </is>
      </c>
      <c r="G1289" t="inlineStr">
        <is>
          <t>output</t>
        </is>
      </c>
      <c r="K1289" t="inlineStr">
        <is>
          <t>constant_tech</t>
        </is>
      </c>
      <c r="L1289" t="inlineStr">
        <is>
          <t>node unit</t>
        </is>
      </c>
      <c r="M1289">
        <f t="array" ref="M1289">INDEX([1]!constant_data,_xlfn.XMATCH(_xlfn.CONCAT(
SUBSTITUTE($A1289,LEFT($A1289,FIND($C1289,$A1289)+LEN($C1289)-1),),
$F1289,
$H1289:$I1289,
SUBSTITUTE($J1289,LEFT($A1289,FIND($C1289,$A1289)+LEN($C1289)-1),)),
[1]!constant_index),_xlfn.XMATCH($G1289,[1]!constant_header))</f>
        <v/>
      </c>
      <c r="N1289">
        <f>M1289</f>
        <v/>
      </c>
      <c r="O1289">
        <f>N1289</f>
        <v/>
      </c>
      <c r="P1289">
        <f>O1289</f>
        <v/>
      </c>
      <c r="Q1289">
        <f>P1289</f>
        <v/>
      </c>
      <c r="R1289">
        <f>Q1289</f>
        <v/>
      </c>
      <c r="S1289">
        <f>R1289</f>
        <v/>
      </c>
      <c r="T1289">
        <f>S1289</f>
        <v/>
      </c>
      <c r="U1289">
        <f>T1289</f>
        <v/>
      </c>
      <c r="V1289">
        <f>U1289</f>
        <v/>
      </c>
      <c r="W1289">
        <f>V1289</f>
        <v/>
      </c>
    </row>
    <row r="1290">
      <c r="A1290" t="inlineStr">
        <is>
          <t>CIMS.CAN.BC.Commercial.HVAC (Cold)</t>
        </is>
      </c>
      <c r="B1290" t="inlineStr">
        <is>
          <t>Service</t>
        </is>
      </c>
      <c r="C1290" t="inlineStr">
        <is>
          <t>BC</t>
        </is>
      </c>
      <c r="D1290" t="inlineStr">
        <is>
          <t>Commercial</t>
        </is>
      </c>
      <c r="E1290" t="inlineStr">
        <is>
          <t>HVAC (Cold)</t>
        </is>
      </c>
      <c r="F1290" t="inlineStr">
        <is>
          <t>NG improved</t>
        </is>
      </c>
      <c r="G1290" t="inlineStr">
        <is>
          <t>fcc</t>
        </is>
      </c>
      <c r="K1290" t="inlineStr">
        <is>
          <t>constant_tech</t>
        </is>
      </c>
      <c r="L1290" t="inlineStr">
        <is>
          <t>$</t>
        </is>
      </c>
      <c r="M1290">
        <f t="array" ref="M1290">INDEX([1]!constant_data,_xlfn.XMATCH(_xlfn.CONCAT(
SUBSTITUTE($A1290,LEFT($A1290,FIND($C1290,$A1290)+LEN($C1290)-1),),
$F1290,
$H1290:$I1290,
SUBSTITUTE($J1290,LEFT($A1290,FIND($C1290,$A1290)+LEN($C1290)-1),)),
[1]!constant_index),_xlfn.XMATCH($G1290,[1]!constant_header))</f>
        <v/>
      </c>
      <c r="N1290">
        <f>M1290</f>
        <v/>
      </c>
      <c r="O1290">
        <f>N1290</f>
        <v/>
      </c>
      <c r="P1290">
        <f>O1290</f>
        <v/>
      </c>
      <c r="Q1290">
        <f>P1290</f>
        <v/>
      </c>
      <c r="R1290">
        <f>Q1290</f>
        <v/>
      </c>
      <c r="S1290">
        <f>R1290</f>
        <v/>
      </c>
      <c r="T1290">
        <f>S1290</f>
        <v/>
      </c>
      <c r="U1290">
        <f>T1290</f>
        <v/>
      </c>
      <c r="V1290">
        <f>U1290</f>
        <v/>
      </c>
      <c r="W1290">
        <f>V1290</f>
        <v/>
      </c>
    </row>
    <row r="1291">
      <c r="A1291" t="inlineStr">
        <is>
          <t>CIMS.CAN.BC.Commercial.HVAC (Cold)</t>
        </is>
      </c>
      <c r="B1291" t="inlineStr">
        <is>
          <t>Service</t>
        </is>
      </c>
      <c r="C1291" t="inlineStr">
        <is>
          <t>BC</t>
        </is>
      </c>
      <c r="D1291" t="inlineStr">
        <is>
          <t>Commercial</t>
        </is>
      </c>
      <c r="E1291" t="inlineStr">
        <is>
          <t>HVAC (Cold)</t>
        </is>
      </c>
      <c r="F1291" t="inlineStr">
        <is>
          <t>NG improved</t>
        </is>
      </c>
      <c r="G1291" t="inlineStr">
        <is>
          <t>fom</t>
        </is>
      </c>
      <c r="K1291" t="inlineStr">
        <is>
          <t>constant_tech</t>
        </is>
      </c>
      <c r="L1291" t="inlineStr">
        <is>
          <t>$</t>
        </is>
      </c>
      <c r="M1291">
        <f t="array" ref="M1291">INDEX([1]!constant_data,_xlfn.XMATCH(_xlfn.CONCAT(
SUBSTITUTE($A1291,LEFT($A1291,FIND($C1291,$A1291)+LEN($C1291)-1),),
$F1291,
$H1291:$I1291,
SUBSTITUTE($J1291,LEFT($A1291,FIND($C1291,$A1291)+LEN($C1291)-1),)),
[1]!constant_index),_xlfn.XMATCH($G1291,[1]!constant_header))</f>
        <v/>
      </c>
      <c r="N1291">
        <f>M1291</f>
        <v/>
      </c>
      <c r="O1291">
        <f>N1291</f>
        <v/>
      </c>
      <c r="P1291">
        <f>O1291</f>
        <v/>
      </c>
      <c r="Q1291">
        <f>P1291</f>
        <v/>
      </c>
      <c r="R1291">
        <f>Q1291</f>
        <v/>
      </c>
      <c r="S1291">
        <f>R1291</f>
        <v/>
      </c>
      <c r="T1291">
        <f>S1291</f>
        <v/>
      </c>
      <c r="U1291">
        <f>T1291</f>
        <v/>
      </c>
      <c r="V1291">
        <f>U1291</f>
        <v/>
      </c>
      <c r="W1291">
        <f>V1291</f>
        <v/>
      </c>
    </row>
    <row r="1292">
      <c r="A1292" t="inlineStr">
        <is>
          <t>CIMS.CAN.BC.Commercial.HVAC (Cold)</t>
        </is>
      </c>
      <c r="B1292" t="inlineStr">
        <is>
          <t>Service</t>
        </is>
      </c>
      <c r="C1292" t="inlineStr">
        <is>
          <t>BC</t>
        </is>
      </c>
      <c r="D1292" t="inlineStr">
        <is>
          <t>Commercial</t>
        </is>
      </c>
      <c r="E1292" t="inlineStr">
        <is>
          <t>HVAC (Cold)</t>
        </is>
      </c>
      <c r="F1292" t="inlineStr">
        <is>
          <t>NG improved</t>
        </is>
      </c>
      <c r="G1292" t="inlineStr">
        <is>
          <t>service_request</t>
        </is>
      </c>
      <c r="J1292" t="inlineStr">
        <is>
          <t>CIMS.CAN.BC.Commercial.Cooling</t>
        </is>
      </c>
      <c r="K1292" t="inlineStr">
        <is>
          <t>annual_tech</t>
        </is>
      </c>
      <c r="L1292">
        <f t="array" ref="L1292">INDEX([1]!annual_data,_xlfn.XMATCH(_xlfn.CONCAT(
SUBSTITUTE($A1292,LEFT($A1292,FIND($C1292,$A1292)+LEN($C1292)-1),),
$F1292,
$G1292:$I1292,
SUBSTITUTE($J1292,LEFT($A1292,FIND($C1292,$A1292)+LEN($C1292)-1),)),
[1]!annual_index),_xlfn.XMATCH(L$2,[1]!annual_header))</f>
        <v/>
      </c>
      <c r="M1292">
        <f t="array" ref="M1292">INDEX([1]!annual_data,_xlfn.XMATCH(_xlfn.CONCAT(
SUBSTITUTE($A1292,LEFT($A1292,FIND($C1292,$A1292)+LEN($C1292)-1),),
$F1292,
$G1292:$I1292,
SUBSTITUTE($J1292,LEFT($A1292,FIND($C1292,$A1292)+LEN($C1292)-1),)),
[1]!annual_index),_xlfn.XMATCH(M$2,[1]!annual_header))</f>
        <v/>
      </c>
      <c r="N1292">
        <f>M1292</f>
        <v/>
      </c>
      <c r="O1292">
        <f>N1292</f>
        <v/>
      </c>
      <c r="P1292">
        <f>O1292</f>
        <v/>
      </c>
      <c r="Q1292">
        <f>P1292</f>
        <v/>
      </c>
      <c r="R1292">
        <f>Q1292</f>
        <v/>
      </c>
      <c r="S1292">
        <f>R1292</f>
        <v/>
      </c>
      <c r="T1292">
        <f>S1292</f>
        <v/>
      </c>
      <c r="U1292">
        <f>T1292</f>
        <v/>
      </c>
      <c r="V1292">
        <f>U1292</f>
        <v/>
      </c>
      <c r="W1292">
        <f>V1292</f>
        <v/>
      </c>
    </row>
    <row r="1293">
      <c r="A1293" t="inlineStr">
        <is>
          <t>CIMS.CAN.BC.Commercial.HVAC (Cold)</t>
        </is>
      </c>
      <c r="B1293" t="inlineStr">
        <is>
          <t>Service</t>
        </is>
      </c>
      <c r="C1293" t="inlineStr">
        <is>
          <t>BC</t>
        </is>
      </c>
      <c r="D1293" t="inlineStr">
        <is>
          <t>Commercial</t>
        </is>
      </c>
      <c r="E1293" t="inlineStr">
        <is>
          <t>HVAC (Cold)</t>
        </is>
      </c>
      <c r="F1293" t="inlineStr">
        <is>
          <t>NG improved</t>
        </is>
      </c>
      <c r="G1293" t="inlineStr">
        <is>
          <t>service_request</t>
        </is>
      </c>
      <c r="J1293" t="inlineStr">
        <is>
          <t>CIMS.CAN.BC.Commercial.Motive Power</t>
        </is>
      </c>
      <c r="K1293" t="inlineStr">
        <is>
          <t>annual_tech</t>
        </is>
      </c>
      <c r="L1293">
        <f t="array" ref="L1293">INDEX([1]!annual_data,_xlfn.XMATCH(_xlfn.CONCAT(
SUBSTITUTE($A1293,LEFT($A1293,FIND($C1293,$A1293)+LEN($C1293)-1),),
$F1293,
$G1293:$I1293,
SUBSTITUTE($J1293,LEFT($A1293,FIND($C1293,$A1293)+LEN($C1293)-1),)),
[1]!annual_index),_xlfn.XMATCH(L$2,[1]!annual_header))</f>
        <v/>
      </c>
      <c r="M1293">
        <f t="array" ref="M1293">INDEX([1]!annual_data,_xlfn.XMATCH(_xlfn.CONCAT(
SUBSTITUTE($A1293,LEFT($A1293,FIND($C1293,$A1293)+LEN($C1293)-1),),
$F1293,
$G1293:$I1293,
SUBSTITUTE($J1293,LEFT($A1293,FIND($C1293,$A1293)+LEN($C1293)-1),)),
[1]!annual_index),_xlfn.XMATCH(M$2,[1]!annual_header))</f>
        <v/>
      </c>
      <c r="N1293">
        <f>M1293</f>
        <v/>
      </c>
      <c r="O1293">
        <f>N1293</f>
        <v/>
      </c>
      <c r="P1293">
        <f>O1293</f>
        <v/>
      </c>
      <c r="Q1293">
        <f>P1293</f>
        <v/>
      </c>
      <c r="R1293">
        <f>Q1293</f>
        <v/>
      </c>
      <c r="S1293">
        <f>R1293</f>
        <v/>
      </c>
      <c r="T1293">
        <f>S1293</f>
        <v/>
      </c>
      <c r="U1293">
        <f>T1293</f>
        <v/>
      </c>
      <c r="V1293">
        <f>U1293</f>
        <v/>
      </c>
      <c r="W1293">
        <f>V1293</f>
        <v/>
      </c>
    </row>
    <row r="1294">
      <c r="A1294" t="inlineStr">
        <is>
          <t>CIMS.CAN.BC.Commercial.HVAC (Cold)</t>
        </is>
      </c>
      <c r="B1294" t="inlineStr">
        <is>
          <t>Service</t>
        </is>
      </c>
      <c r="C1294" t="inlineStr">
        <is>
          <t>BC</t>
        </is>
      </c>
      <c r="D1294" t="inlineStr">
        <is>
          <t>Commercial</t>
        </is>
      </c>
      <c r="E1294" t="inlineStr">
        <is>
          <t>HVAC (Cold)</t>
        </is>
      </c>
      <c r="F1294" t="inlineStr">
        <is>
          <t>NG improved</t>
        </is>
      </c>
      <c r="G1294" t="inlineStr">
        <is>
          <t>service_request</t>
        </is>
      </c>
      <c r="J1294" t="inlineStr">
        <is>
          <t>CIMS.CAN.BC.Commercial.Methane Blend</t>
        </is>
      </c>
      <c r="K1294" t="inlineStr">
        <is>
          <t>annual_tech</t>
        </is>
      </c>
      <c r="L1294">
        <f t="array" ref="L1294">INDEX([1]!annual_data,_xlfn.XMATCH(_xlfn.CONCAT(
SUBSTITUTE($A1294,LEFT($A1294,FIND($C1294,$A1294)+LEN($C1294)-1),),
$F1294,
$G1294:$I1294,
SUBSTITUTE($J1294,LEFT($A1294,FIND($C1294,$A1294)+LEN($C1294)-1),)),
[1]!annual_index),_xlfn.XMATCH(L$2,[1]!annual_header))</f>
        <v/>
      </c>
      <c r="M1294">
        <f t="array" ref="M1294">INDEX([1]!annual_data,_xlfn.XMATCH(_xlfn.CONCAT(
SUBSTITUTE($A1294,LEFT($A1294,FIND($C1294,$A1294)+LEN($C1294)-1),),
$F1294,
$G1294:$I1294,
SUBSTITUTE($J1294,LEFT($A1294,FIND($C1294,$A1294)+LEN($C1294)-1),)),
[1]!annual_index),_xlfn.XMATCH(M$2,[1]!annual_header))</f>
        <v/>
      </c>
      <c r="N1294">
        <f>M1294</f>
        <v/>
      </c>
      <c r="O1294">
        <f>N1294</f>
        <v/>
      </c>
      <c r="P1294">
        <f>O1294</f>
        <v/>
      </c>
      <c r="Q1294">
        <f>P1294</f>
        <v/>
      </c>
      <c r="R1294">
        <f>Q1294</f>
        <v/>
      </c>
      <c r="S1294">
        <f>R1294</f>
        <v/>
      </c>
      <c r="T1294">
        <f>S1294</f>
        <v/>
      </c>
      <c r="U1294">
        <f>T1294</f>
        <v/>
      </c>
      <c r="V1294">
        <f>U1294</f>
        <v/>
      </c>
      <c r="W1294">
        <f>V1294</f>
        <v/>
      </c>
    </row>
    <row r="1295">
      <c r="A1295" t="inlineStr">
        <is>
          <t>CIMS.CAN.BC.Commercial.HVAC (Cold)</t>
        </is>
      </c>
      <c r="B1295" t="inlineStr">
        <is>
          <t>Service</t>
        </is>
      </c>
      <c r="C1295" t="inlineStr">
        <is>
          <t>BC</t>
        </is>
      </c>
      <c r="D1295" t="inlineStr">
        <is>
          <t>Commercial</t>
        </is>
      </c>
      <c r="E1295" t="inlineStr">
        <is>
          <t>HVAC (Cold)</t>
        </is>
      </c>
      <c r="F1295" t="inlineStr">
        <is>
          <t>Propane existing</t>
        </is>
      </c>
      <c r="G1295" t="inlineStr">
        <is>
          <t>technology</t>
        </is>
      </c>
    </row>
    <row r="1296">
      <c r="A1296" t="inlineStr">
        <is>
          <t>CIMS.CAN.BC.Commercial.HVAC (Cold)</t>
        </is>
      </c>
      <c r="B1296" t="inlineStr">
        <is>
          <t>Service</t>
        </is>
      </c>
      <c r="C1296" t="inlineStr">
        <is>
          <t>BC</t>
        </is>
      </c>
      <c r="D1296" t="inlineStr">
        <is>
          <t>Commercial</t>
        </is>
      </c>
      <c r="E1296" t="inlineStr">
        <is>
          <t>HVAC (Cold)</t>
        </is>
      </c>
      <c r="F1296" t="inlineStr">
        <is>
          <t>Propane existing</t>
        </is>
      </c>
      <c r="G1296" t="inlineStr">
        <is>
          <t>available</t>
        </is>
      </c>
      <c r="K1296" t="inlineStr">
        <is>
          <t>constant_tech</t>
        </is>
      </c>
      <c r="L1296" t="inlineStr">
        <is>
          <t>Year</t>
        </is>
      </c>
      <c r="M1296">
        <f t="array" ref="M1296">INDEX([1]!constant_data,_xlfn.XMATCH(_xlfn.CONCAT(
SUBSTITUTE($A1296,LEFT($A1296,FIND($C1296,$A1296)+LEN($C1296)-1),),
$F1296,
$H1296:$I1296,
SUBSTITUTE($J1296,LEFT($A1296,FIND($C1296,$A1296)+LEN($C1296)-1),)),
[1]!constant_index),_xlfn.XMATCH($G1296,[1]!constant_header))</f>
        <v/>
      </c>
      <c r="N1296">
        <f>M1296</f>
        <v/>
      </c>
      <c r="O1296">
        <f>N1296</f>
        <v/>
      </c>
      <c r="P1296">
        <f>O1296</f>
        <v/>
      </c>
      <c r="Q1296">
        <f>P1296</f>
        <v/>
      </c>
      <c r="R1296">
        <f>Q1296</f>
        <v/>
      </c>
      <c r="S1296">
        <f>R1296</f>
        <v/>
      </c>
      <c r="T1296">
        <f>S1296</f>
        <v/>
      </c>
      <c r="U1296">
        <f>T1296</f>
        <v/>
      </c>
      <c r="V1296">
        <f>U1296</f>
        <v/>
      </c>
      <c r="W1296">
        <f>V1296</f>
        <v/>
      </c>
    </row>
    <row r="1297">
      <c r="A1297" t="inlineStr">
        <is>
          <t>CIMS.CAN.BC.Commercial.HVAC (Cold)</t>
        </is>
      </c>
      <c r="B1297" t="inlineStr">
        <is>
          <t>Service</t>
        </is>
      </c>
      <c r="C1297" t="inlineStr">
        <is>
          <t>BC</t>
        </is>
      </c>
      <c r="D1297" t="inlineStr">
        <is>
          <t>Commercial</t>
        </is>
      </c>
      <c r="E1297" t="inlineStr">
        <is>
          <t>HVAC (Cold)</t>
        </is>
      </c>
      <c r="F1297" t="inlineStr">
        <is>
          <t>Propane existing</t>
        </is>
      </c>
      <c r="G1297" t="inlineStr">
        <is>
          <t>unavailable</t>
        </is>
      </c>
      <c r="K1297" t="inlineStr">
        <is>
          <t>constant_tech</t>
        </is>
      </c>
      <c r="L1297" t="inlineStr">
        <is>
          <t>Year</t>
        </is>
      </c>
      <c r="M1297">
        <f t="array" ref="M1297">INDEX([1]!constant_data,_xlfn.XMATCH(_xlfn.CONCAT(
SUBSTITUTE($A1297,LEFT($A1297,FIND($C1297,$A1297)+LEN($C1297)-1),),
$F1297,
$H1297:$I1297,
SUBSTITUTE($J1297,LEFT($A1297,FIND($C1297,$A1297)+LEN($C1297)-1),)),
[1]!constant_index),_xlfn.XMATCH($G1297,[1]!constant_header))</f>
        <v/>
      </c>
      <c r="N1297">
        <f>M1297</f>
        <v/>
      </c>
      <c r="O1297">
        <f>N1297</f>
        <v/>
      </c>
      <c r="P1297">
        <f>O1297</f>
        <v/>
      </c>
      <c r="Q1297">
        <f>P1297</f>
        <v/>
      </c>
      <c r="R1297">
        <f>Q1297</f>
        <v/>
      </c>
      <c r="S1297">
        <f>R1297</f>
        <v/>
      </c>
      <c r="T1297">
        <f>S1297</f>
        <v/>
      </c>
      <c r="U1297">
        <f>T1297</f>
        <v/>
      </c>
      <c r="V1297">
        <f>U1297</f>
        <v/>
      </c>
      <c r="W1297">
        <f>V1297</f>
        <v/>
      </c>
    </row>
    <row r="1298">
      <c r="A1298" t="inlineStr">
        <is>
          <t>CIMS.CAN.BC.Commercial.HVAC (Cold)</t>
        </is>
      </c>
      <c r="B1298" t="inlineStr">
        <is>
          <t>Service</t>
        </is>
      </c>
      <c r="C1298" t="inlineStr">
        <is>
          <t>BC</t>
        </is>
      </c>
      <c r="D1298" t="inlineStr">
        <is>
          <t>Commercial</t>
        </is>
      </c>
      <c r="E1298" t="inlineStr">
        <is>
          <t>HVAC (Cold)</t>
        </is>
      </c>
      <c r="F1298" t="inlineStr">
        <is>
          <t>Propane existing</t>
        </is>
      </c>
      <c r="G1298" t="inlineStr">
        <is>
          <t>lifetime</t>
        </is>
      </c>
      <c r="K1298" t="inlineStr">
        <is>
          <t>constant_tech</t>
        </is>
      </c>
      <c r="L1298" t="inlineStr">
        <is>
          <t>Years</t>
        </is>
      </c>
      <c r="M1298">
        <f t="array" ref="M1298">INDEX([1]!constant_data,_xlfn.XMATCH(_xlfn.CONCAT(
SUBSTITUTE($A1298,LEFT($A1298,FIND($C1298,$A1298)+LEN($C1298)-1),),
$F1298,
$H1298:$I1298,
SUBSTITUTE($J1298,LEFT($A1298,FIND($C1298,$A1298)+LEN($C1298)-1),)),
[1]!constant_index),_xlfn.XMATCH($G1298,[1]!constant_header))</f>
        <v/>
      </c>
      <c r="N1298">
        <f>M1298</f>
        <v/>
      </c>
      <c r="O1298">
        <f>N1298</f>
        <v/>
      </c>
      <c r="P1298">
        <f>O1298</f>
        <v/>
      </c>
      <c r="Q1298">
        <f>P1298</f>
        <v/>
      </c>
      <c r="R1298">
        <f>Q1298</f>
        <v/>
      </c>
      <c r="S1298">
        <f>R1298</f>
        <v/>
      </c>
      <c r="T1298">
        <f>S1298</f>
        <v/>
      </c>
      <c r="U1298">
        <f>T1298</f>
        <v/>
      </c>
      <c r="V1298">
        <f>U1298</f>
        <v/>
      </c>
      <c r="W1298">
        <f>V1298</f>
        <v/>
      </c>
    </row>
    <row r="1299">
      <c r="A1299" t="inlineStr">
        <is>
          <t>CIMS.CAN.BC.Commercial.HVAC (Cold)</t>
        </is>
      </c>
      <c r="B1299" t="inlineStr">
        <is>
          <t>Service</t>
        </is>
      </c>
      <c r="C1299" t="inlineStr">
        <is>
          <t>BC</t>
        </is>
      </c>
      <c r="D1299" t="inlineStr">
        <is>
          <t>Commercial</t>
        </is>
      </c>
      <c r="E1299" t="inlineStr">
        <is>
          <t>HVAC (Cold)</t>
        </is>
      </c>
      <c r="F1299" t="inlineStr">
        <is>
          <t>Propane existing</t>
        </is>
      </c>
      <c r="G1299" t="inlineStr">
        <is>
          <t>market_share_total</t>
        </is>
      </c>
      <c r="K1299" t="inlineStr">
        <is>
          <t>annual_region_tech</t>
        </is>
      </c>
      <c r="L1299" t="inlineStr">
        <is>
          <t>%</t>
        </is>
      </c>
      <c r="M1299">
        <f t="array" ref="M1299">INDEX([1]!annual_data,_xlfn.XMATCH(_xlfn.CONCAT(
SUBSTITUTE($A1299,LEFT($A1299,FIND($C1299,$A1299)+LEN($C1299)-1),),
$C1299,
$F1299,
$G1299:$I1299,
SUBSTITUTE($J1299,LEFT($A1299,FIND($C1299,$A1299)+LEN($C1299)-1),)),
[1]!annual_index),_xlfn.XMATCH(M$2,[1]!annual_header))</f>
        <v/>
      </c>
    </row>
    <row r="1300">
      <c r="A1300" t="inlineStr">
        <is>
          <t>CIMS.CAN.BC.Commercial.HVAC (Cold)</t>
        </is>
      </c>
      <c r="B1300" t="inlineStr">
        <is>
          <t>Service</t>
        </is>
      </c>
      <c r="C1300" t="inlineStr">
        <is>
          <t>BC</t>
        </is>
      </c>
      <c r="D1300" t="inlineStr">
        <is>
          <t>Commercial</t>
        </is>
      </c>
      <c r="E1300" t="inlineStr">
        <is>
          <t>HVAC (Cold)</t>
        </is>
      </c>
      <c r="F1300" t="inlineStr">
        <is>
          <t>Propane existing</t>
        </is>
      </c>
      <c r="G1300" t="inlineStr">
        <is>
          <t>output</t>
        </is>
      </c>
      <c r="K1300" t="inlineStr">
        <is>
          <t>constant_tech</t>
        </is>
      </c>
      <c r="L1300" t="inlineStr">
        <is>
          <t>node unit</t>
        </is>
      </c>
      <c r="M1300">
        <f t="array" ref="M1300">INDEX([1]!constant_data,_xlfn.XMATCH(_xlfn.CONCAT(
SUBSTITUTE($A1300,LEFT($A1300,FIND($C1300,$A1300)+LEN($C1300)-1),),
$F1300,
$H1300:$I1300,
SUBSTITUTE($J1300,LEFT($A1300,FIND($C1300,$A1300)+LEN($C1300)-1),)),
[1]!constant_index),_xlfn.XMATCH($G1300,[1]!constant_header))</f>
        <v/>
      </c>
      <c r="N1300">
        <f>M1300</f>
        <v/>
      </c>
      <c r="O1300">
        <f>N1300</f>
        <v/>
      </c>
      <c r="P1300">
        <f>O1300</f>
        <v/>
      </c>
      <c r="Q1300">
        <f>P1300</f>
        <v/>
      </c>
      <c r="R1300">
        <f>Q1300</f>
        <v/>
      </c>
      <c r="S1300">
        <f>R1300</f>
        <v/>
      </c>
      <c r="T1300">
        <f>S1300</f>
        <v/>
      </c>
      <c r="U1300">
        <f>T1300</f>
        <v/>
      </c>
      <c r="V1300">
        <f>U1300</f>
        <v/>
      </c>
      <c r="W1300">
        <f>V1300</f>
        <v/>
      </c>
    </row>
    <row r="1301">
      <c r="A1301" t="inlineStr">
        <is>
          <t>CIMS.CAN.BC.Commercial.HVAC (Cold)</t>
        </is>
      </c>
      <c r="B1301" t="inlineStr">
        <is>
          <t>Service</t>
        </is>
      </c>
      <c r="C1301" t="inlineStr">
        <is>
          <t>BC</t>
        </is>
      </c>
      <c r="D1301" t="inlineStr">
        <is>
          <t>Commercial</t>
        </is>
      </c>
      <c r="E1301" t="inlineStr">
        <is>
          <t>HVAC (Cold)</t>
        </is>
      </c>
      <c r="F1301" t="inlineStr">
        <is>
          <t>Propane existing</t>
        </is>
      </c>
      <c r="G1301" t="inlineStr">
        <is>
          <t>fcc</t>
        </is>
      </c>
      <c r="K1301" t="inlineStr">
        <is>
          <t>constant_tech</t>
        </is>
      </c>
      <c r="L1301" t="inlineStr">
        <is>
          <t>$</t>
        </is>
      </c>
      <c r="M1301">
        <f t="array" ref="M1301">INDEX([1]!constant_data,_xlfn.XMATCH(_xlfn.CONCAT(
SUBSTITUTE($A1301,LEFT($A1301,FIND($C1301,$A1301)+LEN($C1301)-1),),
$F1301,
$H1301:$I1301,
SUBSTITUTE($J1301,LEFT($A1301,FIND($C1301,$A1301)+LEN($C1301)-1),)),
[1]!constant_index),_xlfn.XMATCH($G1301,[1]!constant_header))</f>
        <v/>
      </c>
      <c r="N1301">
        <f>M1301</f>
        <v/>
      </c>
      <c r="O1301">
        <f>N1301</f>
        <v/>
      </c>
      <c r="P1301">
        <f>O1301</f>
        <v/>
      </c>
      <c r="Q1301">
        <f>P1301</f>
        <v/>
      </c>
      <c r="R1301">
        <f>Q1301</f>
        <v/>
      </c>
      <c r="S1301">
        <f>R1301</f>
        <v/>
      </c>
      <c r="T1301">
        <f>S1301</f>
        <v/>
      </c>
      <c r="U1301">
        <f>T1301</f>
        <v/>
      </c>
      <c r="V1301">
        <f>U1301</f>
        <v/>
      </c>
      <c r="W1301">
        <f>V1301</f>
        <v/>
      </c>
    </row>
    <row r="1302">
      <c r="A1302" t="inlineStr">
        <is>
          <t>CIMS.CAN.BC.Commercial.HVAC (Cold)</t>
        </is>
      </c>
      <c r="B1302" t="inlineStr">
        <is>
          <t>Service</t>
        </is>
      </c>
      <c r="C1302" t="inlineStr">
        <is>
          <t>BC</t>
        </is>
      </c>
      <c r="D1302" t="inlineStr">
        <is>
          <t>Commercial</t>
        </is>
      </c>
      <c r="E1302" t="inlineStr">
        <is>
          <t>HVAC (Cold)</t>
        </is>
      </c>
      <c r="F1302" t="inlineStr">
        <is>
          <t>Propane existing</t>
        </is>
      </c>
      <c r="G1302" t="inlineStr">
        <is>
          <t>fom</t>
        </is>
      </c>
      <c r="K1302" t="inlineStr">
        <is>
          <t>constant_tech</t>
        </is>
      </c>
      <c r="L1302" t="inlineStr">
        <is>
          <t>$</t>
        </is>
      </c>
      <c r="M1302">
        <f t="array" ref="M1302">INDEX([1]!constant_data,_xlfn.XMATCH(_xlfn.CONCAT(
SUBSTITUTE($A1302,LEFT($A1302,FIND($C1302,$A1302)+LEN($C1302)-1),),
$F1302,
$H1302:$I1302,
SUBSTITUTE($J1302,LEFT($A1302,FIND($C1302,$A1302)+LEN($C1302)-1),)),
[1]!constant_index),_xlfn.XMATCH($G1302,[1]!constant_header))</f>
        <v/>
      </c>
      <c r="N1302">
        <f>M1302</f>
        <v/>
      </c>
      <c r="O1302">
        <f>N1302</f>
        <v/>
      </c>
      <c r="P1302">
        <f>O1302</f>
        <v/>
      </c>
      <c r="Q1302">
        <f>P1302</f>
        <v/>
      </c>
      <c r="R1302">
        <f>Q1302</f>
        <v/>
      </c>
      <c r="S1302">
        <f>R1302</f>
        <v/>
      </c>
      <c r="T1302">
        <f>S1302</f>
        <v/>
      </c>
      <c r="U1302">
        <f>T1302</f>
        <v/>
      </c>
      <c r="V1302">
        <f>U1302</f>
        <v/>
      </c>
      <c r="W1302">
        <f>V1302</f>
        <v/>
      </c>
    </row>
    <row r="1303">
      <c r="A1303" t="inlineStr">
        <is>
          <t>CIMS.CAN.BC.Commercial.HVAC (Cold)</t>
        </is>
      </c>
      <c r="B1303" t="inlineStr">
        <is>
          <t>Service</t>
        </is>
      </c>
      <c r="C1303" t="inlineStr">
        <is>
          <t>BC</t>
        </is>
      </c>
      <c r="D1303" t="inlineStr">
        <is>
          <t>Commercial</t>
        </is>
      </c>
      <c r="E1303" t="inlineStr">
        <is>
          <t>HVAC (Cold)</t>
        </is>
      </c>
      <c r="F1303" t="inlineStr">
        <is>
          <t>Propane existing</t>
        </is>
      </c>
      <c r="G1303" t="inlineStr">
        <is>
          <t>service_request</t>
        </is>
      </c>
      <c r="J1303" t="inlineStr">
        <is>
          <t>CIMS.CAN.BC.Commercial.Cooling</t>
        </is>
      </c>
      <c r="K1303" t="inlineStr">
        <is>
          <t>annual_tech</t>
        </is>
      </c>
      <c r="L1303">
        <f t="array" ref="L1303">INDEX([1]!annual_data,_xlfn.XMATCH(_xlfn.CONCAT(
SUBSTITUTE($A1303,LEFT($A1303,FIND($C1303,$A1303)+LEN($C1303)-1),),
$F1303,
$G1303:$I1303,
SUBSTITUTE($J1303,LEFT($A1303,FIND($C1303,$A1303)+LEN($C1303)-1),)),
[1]!annual_index),_xlfn.XMATCH(L$2,[1]!annual_header))</f>
        <v/>
      </c>
      <c r="M1303">
        <f t="array" ref="M1303">INDEX([1]!annual_data,_xlfn.XMATCH(_xlfn.CONCAT(
SUBSTITUTE($A1303,LEFT($A1303,FIND($C1303,$A1303)+LEN($C1303)-1),),
$F1303,
$G1303:$I1303,
SUBSTITUTE($J1303,LEFT($A1303,FIND($C1303,$A1303)+LEN($C1303)-1),)),
[1]!annual_index),_xlfn.XMATCH(M$2,[1]!annual_header))</f>
        <v/>
      </c>
      <c r="N1303">
        <f>M1303</f>
        <v/>
      </c>
      <c r="O1303">
        <f>N1303</f>
        <v/>
      </c>
      <c r="P1303">
        <f>O1303</f>
        <v/>
      </c>
      <c r="Q1303">
        <f>P1303</f>
        <v/>
      </c>
      <c r="R1303">
        <f>Q1303</f>
        <v/>
      </c>
      <c r="S1303">
        <f>R1303</f>
        <v/>
      </c>
      <c r="T1303">
        <f>S1303</f>
        <v/>
      </c>
      <c r="U1303">
        <f>T1303</f>
        <v/>
      </c>
      <c r="V1303">
        <f>U1303</f>
        <v/>
      </c>
      <c r="W1303">
        <f>V1303</f>
        <v/>
      </c>
    </row>
    <row r="1304">
      <c r="A1304" t="inlineStr">
        <is>
          <t>CIMS.CAN.BC.Commercial.HVAC (Cold)</t>
        </is>
      </c>
      <c r="B1304" t="inlineStr">
        <is>
          <t>Service</t>
        </is>
      </c>
      <c r="C1304" t="inlineStr">
        <is>
          <t>BC</t>
        </is>
      </c>
      <c r="D1304" t="inlineStr">
        <is>
          <t>Commercial</t>
        </is>
      </c>
      <c r="E1304" t="inlineStr">
        <is>
          <t>HVAC (Cold)</t>
        </is>
      </c>
      <c r="F1304" t="inlineStr">
        <is>
          <t>Propane existing</t>
        </is>
      </c>
      <c r="G1304" t="inlineStr">
        <is>
          <t>service_request</t>
        </is>
      </c>
      <c r="J1304" t="inlineStr">
        <is>
          <t>CIMS.CAN.BC.Commercial.Motive Power</t>
        </is>
      </c>
      <c r="K1304" t="inlineStr">
        <is>
          <t>annual_tech</t>
        </is>
      </c>
      <c r="L1304">
        <f t="array" ref="L1304">INDEX([1]!annual_data,_xlfn.XMATCH(_xlfn.CONCAT(
SUBSTITUTE($A1304,LEFT($A1304,FIND($C1304,$A1304)+LEN($C1304)-1),),
$F1304,
$G1304:$I1304,
SUBSTITUTE($J1304,LEFT($A1304,FIND($C1304,$A1304)+LEN($C1304)-1),)),
[1]!annual_index),_xlfn.XMATCH(L$2,[1]!annual_header))</f>
        <v/>
      </c>
      <c r="M1304">
        <f t="array" ref="M1304">INDEX([1]!annual_data,_xlfn.XMATCH(_xlfn.CONCAT(
SUBSTITUTE($A1304,LEFT($A1304,FIND($C1304,$A1304)+LEN($C1304)-1),),
$F1304,
$G1304:$I1304,
SUBSTITUTE($J1304,LEFT($A1304,FIND($C1304,$A1304)+LEN($C1304)-1),)),
[1]!annual_index),_xlfn.XMATCH(M$2,[1]!annual_header))</f>
        <v/>
      </c>
      <c r="N1304">
        <f>M1304</f>
        <v/>
      </c>
      <c r="O1304">
        <f>N1304</f>
        <v/>
      </c>
      <c r="P1304">
        <f>O1304</f>
        <v/>
      </c>
      <c r="Q1304">
        <f>P1304</f>
        <v/>
      </c>
      <c r="R1304">
        <f>Q1304</f>
        <v/>
      </c>
      <c r="S1304">
        <f>R1304</f>
        <v/>
      </c>
      <c r="T1304">
        <f>S1304</f>
        <v/>
      </c>
      <c r="U1304">
        <f>T1304</f>
        <v/>
      </c>
      <c r="V1304">
        <f>U1304</f>
        <v/>
      </c>
      <c r="W1304">
        <f>V1304</f>
        <v/>
      </c>
    </row>
    <row r="1305">
      <c r="A1305" t="inlineStr">
        <is>
          <t>CIMS.CAN.BC.Commercial.HVAC (Cold)</t>
        </is>
      </c>
      <c r="B1305" t="inlineStr">
        <is>
          <t>Service</t>
        </is>
      </c>
      <c r="C1305" t="inlineStr">
        <is>
          <t>BC</t>
        </is>
      </c>
      <c r="D1305" t="inlineStr">
        <is>
          <t>Commercial</t>
        </is>
      </c>
      <c r="E1305" t="inlineStr">
        <is>
          <t>HVAC (Cold)</t>
        </is>
      </c>
      <c r="F1305" t="inlineStr">
        <is>
          <t>Propane existing</t>
        </is>
      </c>
      <c r="G1305" t="inlineStr">
        <is>
          <t>service_request</t>
        </is>
      </c>
      <c r="J1305" t="inlineStr">
        <is>
          <t>CIMS.Generic Fuels.Propane</t>
        </is>
      </c>
      <c r="K1305" t="inlineStr">
        <is>
          <t>annual_tech</t>
        </is>
      </c>
      <c r="L1305">
        <f t="array" ref="L1305">INDEX([1]!annual_data,_xlfn.XMATCH(_xlfn.CONCAT(
SUBSTITUTE($A1305,LEFT($A1305,FIND($C1305,$A1305)+LEN($C1305)-1),),
$F1305,
$G1305:$I1305,
SUBSTITUTE($J1305,LEFT($A1305,FIND($C1305,$A1305)+LEN($C1305)-1),)),
[1]!annual_index),_xlfn.XMATCH(L$2,[1]!annual_header))</f>
        <v/>
      </c>
      <c r="M1305">
        <f t="array" ref="M1305">INDEX([1]!annual_data,_xlfn.XMATCH(_xlfn.CONCAT(
SUBSTITUTE($A1305,LEFT($A1305,FIND($C1305,$A1305)+LEN($C1305)-1),),
$F1305,
$G1305:$I1305,
SUBSTITUTE($J1305,LEFT($A1305,FIND($C1305,$A1305)+LEN($C1305)-1),)),
[1]!annual_index),_xlfn.XMATCH(M$2,[1]!annual_header))</f>
        <v/>
      </c>
      <c r="N1305">
        <f>M1305</f>
        <v/>
      </c>
      <c r="O1305">
        <f>N1305</f>
        <v/>
      </c>
      <c r="P1305">
        <f>O1305</f>
        <v/>
      </c>
      <c r="Q1305">
        <f>P1305</f>
        <v/>
      </c>
      <c r="R1305">
        <f>Q1305</f>
        <v/>
      </c>
      <c r="S1305">
        <f>R1305</f>
        <v/>
      </c>
      <c r="T1305">
        <f>S1305</f>
        <v/>
      </c>
      <c r="U1305">
        <f>T1305</f>
        <v/>
      </c>
      <c r="V1305">
        <f>U1305</f>
        <v/>
      </c>
      <c r="W1305">
        <f>V1305</f>
        <v/>
      </c>
    </row>
    <row r="1306">
      <c r="A1306" t="inlineStr">
        <is>
          <t>CIMS.CAN.BC.Commercial.HVAC (Cold)</t>
        </is>
      </c>
      <c r="B1306" t="inlineStr">
        <is>
          <t>Service</t>
        </is>
      </c>
      <c r="C1306" t="inlineStr">
        <is>
          <t>BC</t>
        </is>
      </c>
      <c r="D1306" t="inlineStr">
        <is>
          <t>Commercial</t>
        </is>
      </c>
      <c r="E1306" t="inlineStr">
        <is>
          <t>HVAC (Cold)</t>
        </is>
      </c>
      <c r="F1306" t="inlineStr">
        <is>
          <t>Propane new</t>
        </is>
      </c>
      <c r="G1306" t="inlineStr">
        <is>
          <t>technology</t>
        </is>
      </c>
    </row>
    <row r="1307">
      <c r="A1307" t="inlineStr">
        <is>
          <t>CIMS.CAN.BC.Commercial.HVAC (Cold)</t>
        </is>
      </c>
      <c r="B1307" t="inlineStr">
        <is>
          <t>Service</t>
        </is>
      </c>
      <c r="C1307" t="inlineStr">
        <is>
          <t>BC</t>
        </is>
      </c>
      <c r="D1307" t="inlineStr">
        <is>
          <t>Commercial</t>
        </is>
      </c>
      <c r="E1307" t="inlineStr">
        <is>
          <t>HVAC (Cold)</t>
        </is>
      </c>
      <c r="F1307" t="inlineStr">
        <is>
          <t>Propane new</t>
        </is>
      </c>
      <c r="G1307" t="inlineStr">
        <is>
          <t>available</t>
        </is>
      </c>
      <c r="K1307" t="inlineStr">
        <is>
          <t>constant_tech</t>
        </is>
      </c>
      <c r="L1307" t="inlineStr">
        <is>
          <t>Year</t>
        </is>
      </c>
      <c r="M1307">
        <f t="array" ref="M1307">INDEX([1]!constant_data,_xlfn.XMATCH(_xlfn.CONCAT(
SUBSTITUTE($A1307,LEFT($A1307,FIND($C1307,$A1307)+LEN($C1307)-1),),
$F1307,
$H1307:$I1307,
SUBSTITUTE($J1307,LEFT($A1307,FIND($C1307,$A1307)+LEN($C1307)-1),)),
[1]!constant_index),_xlfn.XMATCH($G1307,[1]!constant_header))</f>
        <v/>
      </c>
      <c r="N1307">
        <f>M1307</f>
        <v/>
      </c>
      <c r="O1307">
        <f>N1307</f>
        <v/>
      </c>
      <c r="P1307">
        <f>O1307</f>
        <v/>
      </c>
      <c r="Q1307">
        <f>P1307</f>
        <v/>
      </c>
      <c r="R1307">
        <f>Q1307</f>
        <v/>
      </c>
      <c r="S1307">
        <f>R1307</f>
        <v/>
      </c>
      <c r="T1307">
        <f>S1307</f>
        <v/>
      </c>
      <c r="U1307">
        <f>T1307</f>
        <v/>
      </c>
      <c r="V1307">
        <f>U1307</f>
        <v/>
      </c>
      <c r="W1307">
        <f>V1307</f>
        <v/>
      </c>
    </row>
    <row r="1308">
      <c r="A1308" t="inlineStr">
        <is>
          <t>CIMS.CAN.BC.Commercial.HVAC (Cold)</t>
        </is>
      </c>
      <c r="B1308" t="inlineStr">
        <is>
          <t>Service</t>
        </is>
      </c>
      <c r="C1308" t="inlineStr">
        <is>
          <t>BC</t>
        </is>
      </c>
      <c r="D1308" t="inlineStr">
        <is>
          <t>Commercial</t>
        </is>
      </c>
      <c r="E1308" t="inlineStr">
        <is>
          <t>HVAC (Cold)</t>
        </is>
      </c>
      <c r="F1308" t="inlineStr">
        <is>
          <t>Propane new</t>
        </is>
      </c>
      <c r="G1308" t="inlineStr">
        <is>
          <t>unavailable</t>
        </is>
      </c>
      <c r="K1308" t="inlineStr">
        <is>
          <t>constant_tech</t>
        </is>
      </c>
      <c r="L1308" t="inlineStr">
        <is>
          <t>Year</t>
        </is>
      </c>
      <c r="M1308">
        <f t="array" ref="M1308">INDEX([1]!constant_data,_xlfn.XMATCH(_xlfn.CONCAT(
SUBSTITUTE($A1308,LEFT($A1308,FIND($C1308,$A1308)+LEN($C1308)-1),),
$F1308,
$H1308:$I1308,
SUBSTITUTE($J1308,LEFT($A1308,FIND($C1308,$A1308)+LEN($C1308)-1),)),
[1]!constant_index),_xlfn.XMATCH($G1308,[1]!constant_header))</f>
        <v/>
      </c>
      <c r="N1308">
        <f>M1308</f>
        <v/>
      </c>
      <c r="O1308">
        <f>N1308</f>
        <v/>
      </c>
      <c r="P1308">
        <f>O1308</f>
        <v/>
      </c>
      <c r="Q1308">
        <f>P1308</f>
        <v/>
      </c>
      <c r="R1308">
        <f>Q1308</f>
        <v/>
      </c>
      <c r="S1308">
        <f>R1308</f>
        <v/>
      </c>
      <c r="T1308">
        <f>S1308</f>
        <v/>
      </c>
      <c r="U1308">
        <f>T1308</f>
        <v/>
      </c>
      <c r="V1308">
        <f>U1308</f>
        <v/>
      </c>
      <c r="W1308">
        <f>V1308</f>
        <v/>
      </c>
    </row>
    <row r="1309">
      <c r="A1309" t="inlineStr">
        <is>
          <t>CIMS.CAN.BC.Commercial.HVAC (Cold)</t>
        </is>
      </c>
      <c r="B1309" t="inlineStr">
        <is>
          <t>Service</t>
        </is>
      </c>
      <c r="C1309" t="inlineStr">
        <is>
          <t>BC</t>
        </is>
      </c>
      <c r="D1309" t="inlineStr">
        <is>
          <t>Commercial</t>
        </is>
      </c>
      <c r="E1309" t="inlineStr">
        <is>
          <t>HVAC (Cold)</t>
        </is>
      </c>
      <c r="F1309" t="inlineStr">
        <is>
          <t>Propane new</t>
        </is>
      </c>
      <c r="G1309" t="inlineStr">
        <is>
          <t>lifetime</t>
        </is>
      </c>
      <c r="K1309" t="inlineStr">
        <is>
          <t>constant_tech</t>
        </is>
      </c>
      <c r="L1309" t="inlineStr">
        <is>
          <t>Years</t>
        </is>
      </c>
      <c r="M1309">
        <f t="array" ref="M1309">INDEX([1]!constant_data,_xlfn.XMATCH(_xlfn.CONCAT(
SUBSTITUTE($A1309,LEFT($A1309,FIND($C1309,$A1309)+LEN($C1309)-1),),
$F1309,
$H1309:$I1309,
SUBSTITUTE($J1309,LEFT($A1309,FIND($C1309,$A1309)+LEN($C1309)-1),)),
[1]!constant_index),_xlfn.XMATCH($G1309,[1]!constant_header))</f>
        <v/>
      </c>
      <c r="N1309">
        <f>M1309</f>
        <v/>
      </c>
      <c r="O1309">
        <f>N1309</f>
        <v/>
      </c>
      <c r="P1309">
        <f>O1309</f>
        <v/>
      </c>
      <c r="Q1309">
        <f>P1309</f>
        <v/>
      </c>
      <c r="R1309">
        <f>Q1309</f>
        <v/>
      </c>
      <c r="S1309">
        <f>R1309</f>
        <v/>
      </c>
      <c r="T1309">
        <f>S1309</f>
        <v/>
      </c>
      <c r="U1309">
        <f>T1309</f>
        <v/>
      </c>
      <c r="V1309">
        <f>U1309</f>
        <v/>
      </c>
      <c r="W1309">
        <f>V1309</f>
        <v/>
      </c>
    </row>
    <row r="1310">
      <c r="A1310" t="inlineStr">
        <is>
          <t>CIMS.CAN.BC.Commercial.HVAC (Cold)</t>
        </is>
      </c>
      <c r="B1310" t="inlineStr">
        <is>
          <t>Service</t>
        </is>
      </c>
      <c r="C1310" t="inlineStr">
        <is>
          <t>BC</t>
        </is>
      </c>
      <c r="D1310" t="inlineStr">
        <is>
          <t>Commercial</t>
        </is>
      </c>
      <c r="E1310" t="inlineStr">
        <is>
          <t>HVAC (Cold)</t>
        </is>
      </c>
      <c r="F1310" t="inlineStr">
        <is>
          <t>Propane new</t>
        </is>
      </c>
      <c r="G1310" t="inlineStr">
        <is>
          <t>market_share_total</t>
        </is>
      </c>
      <c r="K1310" t="inlineStr">
        <is>
          <t>annual_region_tech</t>
        </is>
      </c>
      <c r="L1310" t="inlineStr">
        <is>
          <t>%</t>
        </is>
      </c>
      <c r="M1310">
        <f t="array" ref="M1310">INDEX([1]!annual_data,_xlfn.XMATCH(_xlfn.CONCAT(
SUBSTITUTE($A1310,LEFT($A1310,FIND($C1310,$A1310)+LEN($C1310)-1),),
$C1310,
$F1310,
$G1310:$I1310,
SUBSTITUTE($J1310,LEFT($A1310,FIND($C1310,$A1310)+LEN($C1310)-1),)),
[1]!annual_index),_xlfn.XMATCH(M$2,[1]!annual_header))</f>
        <v/>
      </c>
    </row>
    <row r="1311">
      <c r="A1311" t="inlineStr">
        <is>
          <t>CIMS.CAN.BC.Commercial.HVAC (Cold)</t>
        </is>
      </c>
      <c r="B1311" t="inlineStr">
        <is>
          <t>Service</t>
        </is>
      </c>
      <c r="C1311" t="inlineStr">
        <is>
          <t>BC</t>
        </is>
      </c>
      <c r="D1311" t="inlineStr">
        <is>
          <t>Commercial</t>
        </is>
      </c>
      <c r="E1311" t="inlineStr">
        <is>
          <t>HVAC (Cold)</t>
        </is>
      </c>
      <c r="F1311" t="inlineStr">
        <is>
          <t>Propane new</t>
        </is>
      </c>
      <c r="G1311" t="inlineStr">
        <is>
          <t>output</t>
        </is>
      </c>
      <c r="K1311" t="inlineStr">
        <is>
          <t>constant_tech</t>
        </is>
      </c>
      <c r="L1311" t="inlineStr">
        <is>
          <t>node unit</t>
        </is>
      </c>
      <c r="M1311">
        <f t="array" ref="M1311">INDEX([1]!constant_data,_xlfn.XMATCH(_xlfn.CONCAT(
SUBSTITUTE($A1311,LEFT($A1311,FIND($C1311,$A1311)+LEN($C1311)-1),),
$F1311,
$H1311:$I1311,
SUBSTITUTE($J1311,LEFT($A1311,FIND($C1311,$A1311)+LEN($C1311)-1),)),
[1]!constant_index),_xlfn.XMATCH($G1311,[1]!constant_header))</f>
        <v/>
      </c>
      <c r="N1311">
        <f>M1311</f>
        <v/>
      </c>
      <c r="O1311">
        <f>N1311</f>
        <v/>
      </c>
      <c r="P1311">
        <f>O1311</f>
        <v/>
      </c>
      <c r="Q1311">
        <f>P1311</f>
        <v/>
      </c>
      <c r="R1311">
        <f>Q1311</f>
        <v/>
      </c>
      <c r="S1311">
        <f>R1311</f>
        <v/>
      </c>
      <c r="T1311">
        <f>S1311</f>
        <v/>
      </c>
      <c r="U1311">
        <f>T1311</f>
        <v/>
      </c>
      <c r="V1311">
        <f>U1311</f>
        <v/>
      </c>
      <c r="W1311">
        <f>V1311</f>
        <v/>
      </c>
    </row>
    <row r="1312">
      <c r="A1312" t="inlineStr">
        <is>
          <t>CIMS.CAN.BC.Commercial.HVAC (Cold)</t>
        </is>
      </c>
      <c r="B1312" t="inlineStr">
        <is>
          <t>Service</t>
        </is>
      </c>
      <c r="C1312" t="inlineStr">
        <is>
          <t>BC</t>
        </is>
      </c>
      <c r="D1312" t="inlineStr">
        <is>
          <t>Commercial</t>
        </is>
      </c>
      <c r="E1312" t="inlineStr">
        <is>
          <t>HVAC (Cold)</t>
        </is>
      </c>
      <c r="F1312" t="inlineStr">
        <is>
          <t>Propane new</t>
        </is>
      </c>
      <c r="G1312" t="inlineStr">
        <is>
          <t>fcc</t>
        </is>
      </c>
      <c r="K1312" t="inlineStr">
        <is>
          <t>constant_tech</t>
        </is>
      </c>
      <c r="L1312" t="inlineStr">
        <is>
          <t>$</t>
        </is>
      </c>
      <c r="M1312">
        <f t="array" ref="M1312">INDEX([1]!constant_data,_xlfn.XMATCH(_xlfn.CONCAT(
SUBSTITUTE($A1312,LEFT($A1312,FIND($C1312,$A1312)+LEN($C1312)-1),),
$F1312,
$H1312:$I1312,
SUBSTITUTE($J1312,LEFT($A1312,FIND($C1312,$A1312)+LEN($C1312)-1),)),
[1]!constant_index),_xlfn.XMATCH($G1312,[1]!constant_header))</f>
        <v/>
      </c>
      <c r="N1312">
        <f>M1312</f>
        <v/>
      </c>
      <c r="O1312">
        <f>N1312</f>
        <v/>
      </c>
      <c r="P1312">
        <f>O1312</f>
        <v/>
      </c>
      <c r="Q1312">
        <f>P1312</f>
        <v/>
      </c>
      <c r="R1312">
        <f>Q1312</f>
        <v/>
      </c>
      <c r="S1312">
        <f>R1312</f>
        <v/>
      </c>
      <c r="T1312">
        <f>S1312</f>
        <v/>
      </c>
      <c r="U1312">
        <f>T1312</f>
        <v/>
      </c>
      <c r="V1312">
        <f>U1312</f>
        <v/>
      </c>
      <c r="W1312">
        <f>V1312</f>
        <v/>
      </c>
    </row>
    <row r="1313">
      <c r="A1313" t="inlineStr">
        <is>
          <t>CIMS.CAN.BC.Commercial.HVAC (Cold)</t>
        </is>
      </c>
      <c r="B1313" t="inlineStr">
        <is>
          <t>Service</t>
        </is>
      </c>
      <c r="C1313" t="inlineStr">
        <is>
          <t>BC</t>
        </is>
      </c>
      <c r="D1313" t="inlineStr">
        <is>
          <t>Commercial</t>
        </is>
      </c>
      <c r="E1313" t="inlineStr">
        <is>
          <t>HVAC (Cold)</t>
        </is>
      </c>
      <c r="F1313" t="inlineStr">
        <is>
          <t>Propane new</t>
        </is>
      </c>
      <c r="G1313" t="inlineStr">
        <is>
          <t>fom</t>
        </is>
      </c>
      <c r="K1313" t="inlineStr">
        <is>
          <t>constant_tech</t>
        </is>
      </c>
      <c r="L1313" t="inlineStr">
        <is>
          <t>$</t>
        </is>
      </c>
      <c r="M1313">
        <f t="array" ref="M1313">INDEX([1]!constant_data,_xlfn.XMATCH(_xlfn.CONCAT(
SUBSTITUTE($A1313,LEFT($A1313,FIND($C1313,$A1313)+LEN($C1313)-1),),
$F1313,
$H1313:$I1313,
SUBSTITUTE($J1313,LEFT($A1313,FIND($C1313,$A1313)+LEN($C1313)-1),)),
[1]!constant_index),_xlfn.XMATCH($G1313,[1]!constant_header))</f>
        <v/>
      </c>
      <c r="N1313">
        <f>M1313</f>
        <v/>
      </c>
      <c r="O1313">
        <f>N1313</f>
        <v/>
      </c>
      <c r="P1313">
        <f>O1313</f>
        <v/>
      </c>
      <c r="Q1313">
        <f>P1313</f>
        <v/>
      </c>
      <c r="R1313">
        <f>Q1313</f>
        <v/>
      </c>
      <c r="S1313">
        <f>R1313</f>
        <v/>
      </c>
      <c r="T1313">
        <f>S1313</f>
        <v/>
      </c>
      <c r="U1313">
        <f>T1313</f>
        <v/>
      </c>
      <c r="V1313">
        <f>U1313</f>
        <v/>
      </c>
      <c r="W1313">
        <f>V1313</f>
        <v/>
      </c>
    </row>
    <row r="1314">
      <c r="A1314" t="inlineStr">
        <is>
          <t>CIMS.CAN.BC.Commercial.HVAC (Cold)</t>
        </is>
      </c>
      <c r="B1314" t="inlineStr">
        <is>
          <t>Service</t>
        </is>
      </c>
      <c r="C1314" t="inlineStr">
        <is>
          <t>BC</t>
        </is>
      </c>
      <c r="D1314" t="inlineStr">
        <is>
          <t>Commercial</t>
        </is>
      </c>
      <c r="E1314" t="inlineStr">
        <is>
          <t>HVAC (Cold)</t>
        </is>
      </c>
      <c r="F1314" t="inlineStr">
        <is>
          <t>Propane new</t>
        </is>
      </c>
      <c r="G1314" t="inlineStr">
        <is>
          <t>service_request</t>
        </is>
      </c>
      <c r="J1314" t="inlineStr">
        <is>
          <t>CIMS.CAN.BC.Commercial.Cooling</t>
        </is>
      </c>
      <c r="K1314" t="inlineStr">
        <is>
          <t>annual_tech</t>
        </is>
      </c>
      <c r="L1314">
        <f t="array" ref="L1314">INDEX([1]!annual_data,_xlfn.XMATCH(_xlfn.CONCAT(
SUBSTITUTE($A1314,LEFT($A1314,FIND($C1314,$A1314)+LEN($C1314)-1),),
$F1314,
$G1314:$I1314,
SUBSTITUTE($J1314,LEFT($A1314,FIND($C1314,$A1314)+LEN($C1314)-1),)),
[1]!annual_index),_xlfn.XMATCH(L$2,[1]!annual_header))</f>
        <v/>
      </c>
      <c r="M1314">
        <f t="array" ref="M1314">INDEX([1]!annual_data,_xlfn.XMATCH(_xlfn.CONCAT(
SUBSTITUTE($A1314,LEFT($A1314,FIND($C1314,$A1314)+LEN($C1314)-1),),
$F1314,
$G1314:$I1314,
SUBSTITUTE($J1314,LEFT($A1314,FIND($C1314,$A1314)+LEN($C1314)-1),)),
[1]!annual_index),_xlfn.XMATCH(M$2,[1]!annual_header))</f>
        <v/>
      </c>
      <c r="N1314">
        <f>M1314</f>
        <v/>
      </c>
      <c r="O1314">
        <f>N1314</f>
        <v/>
      </c>
      <c r="P1314">
        <f>O1314</f>
        <v/>
      </c>
      <c r="Q1314">
        <f>P1314</f>
        <v/>
      </c>
      <c r="R1314">
        <f>Q1314</f>
        <v/>
      </c>
      <c r="S1314">
        <f>R1314</f>
        <v/>
      </c>
      <c r="T1314">
        <f>S1314</f>
        <v/>
      </c>
      <c r="U1314">
        <f>T1314</f>
        <v/>
      </c>
      <c r="V1314">
        <f>U1314</f>
        <v/>
      </c>
      <c r="W1314">
        <f>V1314</f>
        <v/>
      </c>
    </row>
    <row r="1315">
      <c r="A1315" t="inlineStr">
        <is>
          <t>CIMS.CAN.BC.Commercial.HVAC (Cold)</t>
        </is>
      </c>
      <c r="B1315" t="inlineStr">
        <is>
          <t>Service</t>
        </is>
      </c>
      <c r="C1315" t="inlineStr">
        <is>
          <t>BC</t>
        </is>
      </c>
      <c r="D1315" t="inlineStr">
        <is>
          <t>Commercial</t>
        </is>
      </c>
      <c r="E1315" t="inlineStr">
        <is>
          <t>HVAC (Cold)</t>
        </is>
      </c>
      <c r="F1315" t="inlineStr">
        <is>
          <t>Propane new</t>
        </is>
      </c>
      <c r="G1315" t="inlineStr">
        <is>
          <t>service_request</t>
        </is>
      </c>
      <c r="J1315" t="inlineStr">
        <is>
          <t>CIMS.CAN.BC.Commercial.Motive Power</t>
        </is>
      </c>
      <c r="K1315" t="inlineStr">
        <is>
          <t>annual_tech</t>
        </is>
      </c>
      <c r="L1315">
        <f t="array" ref="L1315">INDEX([1]!annual_data,_xlfn.XMATCH(_xlfn.CONCAT(
SUBSTITUTE($A1315,LEFT($A1315,FIND($C1315,$A1315)+LEN($C1315)-1),),
$F1315,
$G1315:$I1315,
SUBSTITUTE($J1315,LEFT($A1315,FIND($C1315,$A1315)+LEN($C1315)-1),)),
[1]!annual_index),_xlfn.XMATCH(L$2,[1]!annual_header))</f>
        <v/>
      </c>
      <c r="M1315">
        <f t="array" ref="M1315">INDEX([1]!annual_data,_xlfn.XMATCH(_xlfn.CONCAT(
SUBSTITUTE($A1315,LEFT($A1315,FIND($C1315,$A1315)+LEN($C1315)-1),),
$F1315,
$G1315:$I1315,
SUBSTITUTE($J1315,LEFT($A1315,FIND($C1315,$A1315)+LEN($C1315)-1),)),
[1]!annual_index),_xlfn.XMATCH(M$2,[1]!annual_header))</f>
        <v/>
      </c>
      <c r="N1315">
        <f>M1315</f>
        <v/>
      </c>
      <c r="O1315">
        <f>N1315</f>
        <v/>
      </c>
      <c r="P1315">
        <f>O1315</f>
        <v/>
      </c>
      <c r="Q1315">
        <f>P1315</f>
        <v/>
      </c>
      <c r="R1315">
        <f>Q1315</f>
        <v/>
      </c>
      <c r="S1315">
        <f>R1315</f>
        <v/>
      </c>
      <c r="T1315">
        <f>S1315</f>
        <v/>
      </c>
      <c r="U1315">
        <f>T1315</f>
        <v/>
      </c>
      <c r="V1315">
        <f>U1315</f>
        <v/>
      </c>
      <c r="W1315">
        <f>V1315</f>
        <v/>
      </c>
    </row>
    <row r="1316">
      <c r="A1316" t="inlineStr">
        <is>
          <t>CIMS.CAN.BC.Commercial.HVAC (Cold)</t>
        </is>
      </c>
      <c r="B1316" t="inlineStr">
        <is>
          <t>Service</t>
        </is>
      </c>
      <c r="C1316" t="inlineStr">
        <is>
          <t>BC</t>
        </is>
      </c>
      <c r="D1316" t="inlineStr">
        <is>
          <t>Commercial</t>
        </is>
      </c>
      <c r="E1316" t="inlineStr">
        <is>
          <t>HVAC (Cold)</t>
        </is>
      </c>
      <c r="F1316" t="inlineStr">
        <is>
          <t>Propane new</t>
        </is>
      </c>
      <c r="G1316" t="inlineStr">
        <is>
          <t>service_request</t>
        </is>
      </c>
      <c r="J1316" t="inlineStr">
        <is>
          <t>CIMS.Generic Fuels.Propane</t>
        </is>
      </c>
      <c r="K1316" t="inlineStr">
        <is>
          <t>annual_tech</t>
        </is>
      </c>
      <c r="L1316">
        <f t="array" ref="L1316">INDEX([1]!annual_data,_xlfn.XMATCH(_xlfn.CONCAT(
SUBSTITUTE($A1316,LEFT($A1316,FIND($C1316,$A1316)+LEN($C1316)-1),),
$F1316,
$G1316:$I1316,
SUBSTITUTE($J1316,LEFT($A1316,FIND($C1316,$A1316)+LEN($C1316)-1),)),
[1]!annual_index),_xlfn.XMATCH(L$2,[1]!annual_header))</f>
        <v/>
      </c>
      <c r="M1316">
        <f t="array" ref="M1316">INDEX([1]!annual_data,_xlfn.XMATCH(_xlfn.CONCAT(
SUBSTITUTE($A1316,LEFT($A1316,FIND($C1316,$A1316)+LEN($C1316)-1),),
$F1316,
$G1316:$I1316,
SUBSTITUTE($J1316,LEFT($A1316,FIND($C1316,$A1316)+LEN($C1316)-1),)),
[1]!annual_index),_xlfn.XMATCH(M$2,[1]!annual_header))</f>
        <v/>
      </c>
      <c r="N1316">
        <f>M1316</f>
        <v/>
      </c>
      <c r="O1316">
        <f>N1316</f>
        <v/>
      </c>
      <c r="P1316">
        <f>O1316</f>
        <v/>
      </c>
      <c r="Q1316">
        <f>P1316</f>
        <v/>
      </c>
      <c r="R1316">
        <f>Q1316</f>
        <v/>
      </c>
      <c r="S1316">
        <f>R1316</f>
        <v/>
      </c>
      <c r="T1316">
        <f>S1316</f>
        <v/>
      </c>
      <c r="U1316">
        <f>T1316</f>
        <v/>
      </c>
      <c r="V1316">
        <f>U1316</f>
        <v/>
      </c>
      <c r="W1316">
        <f>V1316</f>
        <v/>
      </c>
    </row>
    <row r="1317">
      <c r="A1317" t="inlineStr">
        <is>
          <t>CIMS.CAN.BC.Commercial.HVAC (Cold)</t>
        </is>
      </c>
      <c r="B1317" t="inlineStr">
        <is>
          <t>Service</t>
        </is>
      </c>
      <c r="C1317" t="inlineStr">
        <is>
          <t>BC</t>
        </is>
      </c>
      <c r="D1317" t="inlineStr">
        <is>
          <t>Commercial</t>
        </is>
      </c>
      <c r="E1317" t="inlineStr">
        <is>
          <t>HVAC (Cold)</t>
        </is>
      </c>
      <c r="F1317" t="inlineStr">
        <is>
          <t>Electric - ASHP / NG - backup</t>
        </is>
      </c>
      <c r="G1317" t="inlineStr">
        <is>
          <t>technology</t>
        </is>
      </c>
    </row>
    <row r="1318">
      <c r="A1318" t="inlineStr">
        <is>
          <t>CIMS.CAN.BC.Commercial.HVAC (Cold)</t>
        </is>
      </c>
      <c r="B1318" t="inlineStr">
        <is>
          <t>Service</t>
        </is>
      </c>
      <c r="C1318" t="inlineStr">
        <is>
          <t>BC</t>
        </is>
      </c>
      <c r="D1318" t="inlineStr">
        <is>
          <t>Commercial</t>
        </is>
      </c>
      <c r="E1318" t="inlineStr">
        <is>
          <t>HVAC (Cold)</t>
        </is>
      </c>
      <c r="F1318" t="inlineStr">
        <is>
          <t>Electric - ASHP / NG - backup</t>
        </is>
      </c>
      <c r="G1318" t="inlineStr">
        <is>
          <t>available</t>
        </is>
      </c>
      <c r="K1318" t="inlineStr">
        <is>
          <t>constant_tech</t>
        </is>
      </c>
      <c r="L1318" t="inlineStr">
        <is>
          <t>Year</t>
        </is>
      </c>
      <c r="M1318">
        <f t="array" ref="M1318">INDEX([1]!constant_data,_xlfn.XMATCH(_xlfn.CONCAT(
SUBSTITUTE($A1318,LEFT($A1318,FIND($C1318,$A1318)+LEN($C1318)-1),),
$F1318,
$H1318:$I1318,
SUBSTITUTE($J1318,LEFT($A1318,FIND($C1318,$A1318)+LEN($C1318)-1),)),
[1]!constant_index),_xlfn.XMATCH($G1318,[1]!constant_header))</f>
        <v/>
      </c>
      <c r="N1318">
        <f>M1318</f>
        <v/>
      </c>
      <c r="O1318">
        <f>N1318</f>
        <v/>
      </c>
      <c r="P1318">
        <f>O1318</f>
        <v/>
      </c>
      <c r="Q1318">
        <f>P1318</f>
        <v/>
      </c>
      <c r="R1318">
        <f>Q1318</f>
        <v/>
      </c>
      <c r="S1318">
        <f>R1318</f>
        <v/>
      </c>
      <c r="T1318">
        <f>S1318</f>
        <v/>
      </c>
      <c r="U1318">
        <f>T1318</f>
        <v/>
      </c>
      <c r="V1318">
        <f>U1318</f>
        <v/>
      </c>
      <c r="W1318">
        <f>V1318</f>
        <v/>
      </c>
    </row>
    <row r="1319">
      <c r="A1319" t="inlineStr">
        <is>
          <t>CIMS.CAN.BC.Commercial.HVAC (Cold)</t>
        </is>
      </c>
      <c r="B1319" t="inlineStr">
        <is>
          <t>Service</t>
        </is>
      </c>
      <c r="C1319" t="inlineStr">
        <is>
          <t>BC</t>
        </is>
      </c>
      <c r="D1319" t="inlineStr">
        <is>
          <t>Commercial</t>
        </is>
      </c>
      <c r="E1319" t="inlineStr">
        <is>
          <t>HVAC (Cold)</t>
        </is>
      </c>
      <c r="F1319" t="inlineStr">
        <is>
          <t>Electric - ASHP / NG - backup</t>
        </is>
      </c>
      <c r="G1319" t="inlineStr">
        <is>
          <t>unavailable</t>
        </is>
      </c>
      <c r="K1319" t="inlineStr">
        <is>
          <t>constant_tech</t>
        </is>
      </c>
      <c r="L1319" t="inlineStr">
        <is>
          <t>Year</t>
        </is>
      </c>
      <c r="M1319">
        <f t="array" ref="M1319">INDEX([1]!constant_data,_xlfn.XMATCH(_xlfn.CONCAT(
SUBSTITUTE($A1319,LEFT($A1319,FIND($C1319,$A1319)+LEN($C1319)-1),),
$F1319,
$H1319:$I1319,
SUBSTITUTE($J1319,LEFT($A1319,FIND($C1319,$A1319)+LEN($C1319)-1),)),
[1]!constant_index),_xlfn.XMATCH($G1319,[1]!constant_header))</f>
        <v/>
      </c>
      <c r="N1319">
        <f>M1319</f>
        <v/>
      </c>
      <c r="O1319">
        <f>N1319</f>
        <v/>
      </c>
      <c r="P1319">
        <f>O1319</f>
        <v/>
      </c>
      <c r="Q1319">
        <f>P1319</f>
        <v/>
      </c>
      <c r="R1319">
        <f>Q1319</f>
        <v/>
      </c>
      <c r="S1319">
        <f>R1319</f>
        <v/>
      </c>
      <c r="T1319">
        <f>S1319</f>
        <v/>
      </c>
      <c r="U1319">
        <f>T1319</f>
        <v/>
      </c>
      <c r="V1319">
        <f>U1319</f>
        <v/>
      </c>
      <c r="W1319">
        <f>V1319</f>
        <v/>
      </c>
    </row>
    <row r="1320">
      <c r="A1320" t="inlineStr">
        <is>
          <t>CIMS.CAN.BC.Commercial.HVAC (Cold)</t>
        </is>
      </c>
      <c r="B1320" t="inlineStr">
        <is>
          <t>Service</t>
        </is>
      </c>
      <c r="C1320" t="inlineStr">
        <is>
          <t>BC</t>
        </is>
      </c>
      <c r="D1320" t="inlineStr">
        <is>
          <t>Commercial</t>
        </is>
      </c>
      <c r="E1320" t="inlineStr">
        <is>
          <t>HVAC (Cold)</t>
        </is>
      </c>
      <c r="F1320" t="inlineStr">
        <is>
          <t>Electric - ASHP / NG - backup</t>
        </is>
      </c>
      <c r="G1320" t="inlineStr">
        <is>
          <t>lifetime</t>
        </is>
      </c>
      <c r="K1320" t="inlineStr">
        <is>
          <t>constant_tech</t>
        </is>
      </c>
      <c r="L1320" t="inlineStr">
        <is>
          <t>Years</t>
        </is>
      </c>
      <c r="M1320">
        <f t="array" ref="M1320">INDEX([1]!constant_data,_xlfn.XMATCH(_xlfn.CONCAT(
SUBSTITUTE($A1320,LEFT($A1320,FIND($C1320,$A1320)+LEN($C1320)-1),),
$F1320,
$H1320:$I1320,
SUBSTITUTE($J1320,LEFT($A1320,FIND($C1320,$A1320)+LEN($C1320)-1),)),
[1]!constant_index),_xlfn.XMATCH($G1320,[1]!constant_header))</f>
        <v/>
      </c>
      <c r="N1320">
        <f>M1320</f>
        <v/>
      </c>
      <c r="O1320">
        <f>N1320</f>
        <v/>
      </c>
      <c r="P1320">
        <f>O1320</f>
        <v/>
      </c>
      <c r="Q1320">
        <f>P1320</f>
        <v/>
      </c>
      <c r="R1320">
        <f>Q1320</f>
        <v/>
      </c>
      <c r="S1320">
        <f>R1320</f>
        <v/>
      </c>
      <c r="T1320">
        <f>S1320</f>
        <v/>
      </c>
      <c r="U1320">
        <f>T1320</f>
        <v/>
      </c>
      <c r="V1320">
        <f>U1320</f>
        <v/>
      </c>
      <c r="W1320">
        <f>V1320</f>
        <v/>
      </c>
    </row>
    <row r="1321">
      <c r="A1321" t="inlineStr">
        <is>
          <t>CIMS.CAN.BC.Commercial.HVAC (Cold)</t>
        </is>
      </c>
      <c r="B1321" t="inlineStr">
        <is>
          <t>Service</t>
        </is>
      </c>
      <c r="C1321" t="inlineStr">
        <is>
          <t>BC</t>
        </is>
      </c>
      <c r="D1321" t="inlineStr">
        <is>
          <t>Commercial</t>
        </is>
      </c>
      <c r="E1321" t="inlineStr">
        <is>
          <t>HVAC (Cold)</t>
        </is>
      </c>
      <c r="F1321" t="inlineStr">
        <is>
          <t>Electric - ASHP / NG - backup</t>
        </is>
      </c>
      <c r="G1321" t="inlineStr">
        <is>
          <t>market_share_total</t>
        </is>
      </c>
      <c r="K1321" t="inlineStr">
        <is>
          <t>annual_region_tech</t>
        </is>
      </c>
      <c r="L1321" t="inlineStr">
        <is>
          <t>%</t>
        </is>
      </c>
      <c r="M1321">
        <f t="array" ref="M1321">INDEX([1]!annual_data,_xlfn.XMATCH(_xlfn.CONCAT(
SUBSTITUTE($A1321,LEFT($A1321,FIND($C1321,$A1321)+LEN($C1321)-1),),
$C1321,
$F1321,
$G1321:$I1321,
SUBSTITUTE($J1321,LEFT($A1321,FIND($C1321,$A1321)+LEN($C1321)-1),)),
[1]!annual_index),_xlfn.XMATCH(M$2,[1]!annual_header))</f>
        <v/>
      </c>
    </row>
    <row r="1322">
      <c r="A1322" t="inlineStr">
        <is>
          <t>CIMS.CAN.BC.Commercial.HVAC (Cold)</t>
        </is>
      </c>
      <c r="B1322" t="inlineStr">
        <is>
          <t>Service</t>
        </is>
      </c>
      <c r="C1322" t="inlineStr">
        <is>
          <t>BC</t>
        </is>
      </c>
      <c r="D1322" t="inlineStr">
        <is>
          <t>Commercial</t>
        </is>
      </c>
      <c r="E1322" t="inlineStr">
        <is>
          <t>HVAC (Cold)</t>
        </is>
      </c>
      <c r="F1322" t="inlineStr">
        <is>
          <t>Electric - ASHP / NG - backup</t>
        </is>
      </c>
      <c r="G1322" t="inlineStr">
        <is>
          <t>output</t>
        </is>
      </c>
      <c r="K1322" t="inlineStr">
        <is>
          <t>constant_tech</t>
        </is>
      </c>
      <c r="L1322" t="inlineStr">
        <is>
          <t>node unit</t>
        </is>
      </c>
      <c r="M1322">
        <f t="array" ref="M1322">INDEX([1]!constant_data,_xlfn.XMATCH(_xlfn.CONCAT(
SUBSTITUTE($A1322,LEFT($A1322,FIND($C1322,$A1322)+LEN($C1322)-1),),
$F1322,
$H1322:$I1322,
SUBSTITUTE($J1322,LEFT($A1322,FIND($C1322,$A1322)+LEN($C1322)-1),)),
[1]!constant_index),_xlfn.XMATCH($G1322,[1]!constant_header))</f>
        <v/>
      </c>
      <c r="N1322">
        <f>M1322</f>
        <v/>
      </c>
      <c r="O1322">
        <f>N1322</f>
        <v/>
      </c>
      <c r="P1322">
        <f>O1322</f>
        <v/>
      </c>
      <c r="Q1322">
        <f>P1322</f>
        <v/>
      </c>
      <c r="R1322">
        <f>Q1322</f>
        <v/>
      </c>
      <c r="S1322">
        <f>R1322</f>
        <v/>
      </c>
      <c r="T1322">
        <f>S1322</f>
        <v/>
      </c>
      <c r="U1322">
        <f>T1322</f>
        <v/>
      </c>
      <c r="V1322">
        <f>U1322</f>
        <v/>
      </c>
      <c r="W1322">
        <f>V1322</f>
        <v/>
      </c>
    </row>
    <row r="1323">
      <c r="A1323" t="inlineStr">
        <is>
          <t>CIMS.CAN.BC.Commercial.HVAC (Cold)</t>
        </is>
      </c>
      <c r="B1323" t="inlineStr">
        <is>
          <t>Service</t>
        </is>
      </c>
      <c r="C1323" t="inlineStr">
        <is>
          <t>BC</t>
        </is>
      </c>
      <c r="D1323" t="inlineStr">
        <is>
          <t>Commercial</t>
        </is>
      </c>
      <c r="E1323" t="inlineStr">
        <is>
          <t>HVAC (Cold)</t>
        </is>
      </c>
      <c r="F1323" t="inlineStr">
        <is>
          <t>Electric - ASHP / NG - backup</t>
        </is>
      </c>
      <c r="G1323" t="inlineStr">
        <is>
          <t>fcc</t>
        </is>
      </c>
      <c r="K1323" t="inlineStr">
        <is>
          <t>constant_tech</t>
        </is>
      </c>
      <c r="L1323" t="inlineStr">
        <is>
          <t>$</t>
        </is>
      </c>
      <c r="M1323">
        <f t="array" ref="M1323">INDEX([1]!constant_data,_xlfn.XMATCH(_xlfn.CONCAT(
SUBSTITUTE($A1323,LEFT($A1323,FIND($C1323,$A1323)+LEN($C1323)-1),),
$F1323,
$H1323:$I1323,
SUBSTITUTE($J1323,LEFT($A1323,FIND($C1323,$A1323)+LEN($C1323)-1),)),
[1]!constant_index),_xlfn.XMATCH($G1323,[1]!constant_header))</f>
        <v/>
      </c>
      <c r="N1323">
        <f>M1323</f>
        <v/>
      </c>
      <c r="O1323">
        <f>N1323</f>
        <v/>
      </c>
      <c r="P1323">
        <f>O1323</f>
        <v/>
      </c>
      <c r="Q1323">
        <f>P1323</f>
        <v/>
      </c>
      <c r="R1323">
        <f>Q1323</f>
        <v/>
      </c>
      <c r="S1323">
        <f>R1323</f>
        <v/>
      </c>
      <c r="T1323">
        <f>S1323</f>
        <v/>
      </c>
      <c r="U1323">
        <f>T1323</f>
        <v/>
      </c>
      <c r="V1323">
        <f>U1323</f>
        <v/>
      </c>
      <c r="W1323">
        <f>V1323</f>
        <v/>
      </c>
    </row>
    <row r="1324">
      <c r="A1324" t="inlineStr">
        <is>
          <t>CIMS.CAN.BC.Commercial.HVAC (Cold)</t>
        </is>
      </c>
      <c r="B1324" t="inlineStr">
        <is>
          <t>Service</t>
        </is>
      </c>
      <c r="C1324" t="inlineStr">
        <is>
          <t>BC</t>
        </is>
      </c>
      <c r="D1324" t="inlineStr">
        <is>
          <t>Commercial</t>
        </is>
      </c>
      <c r="E1324" t="inlineStr">
        <is>
          <t>HVAC (Cold)</t>
        </is>
      </c>
      <c r="F1324" t="inlineStr">
        <is>
          <t>Electric - ASHP / NG - backup</t>
        </is>
      </c>
      <c r="G1324" t="inlineStr">
        <is>
          <t>fom</t>
        </is>
      </c>
      <c r="K1324" t="inlineStr">
        <is>
          <t>constant_tech</t>
        </is>
      </c>
      <c r="L1324" t="inlineStr">
        <is>
          <t>$</t>
        </is>
      </c>
      <c r="M1324">
        <f t="array" ref="M1324">INDEX([1]!constant_data,_xlfn.XMATCH(_xlfn.CONCAT(
SUBSTITUTE($A1324,LEFT($A1324,FIND($C1324,$A1324)+LEN($C1324)-1),),
$F1324,
$H1324:$I1324,
SUBSTITUTE($J1324,LEFT($A1324,FIND($C1324,$A1324)+LEN($C1324)-1),)),
[1]!constant_index),_xlfn.XMATCH($G1324,[1]!constant_header))</f>
        <v/>
      </c>
      <c r="N1324">
        <f>M1324</f>
        <v/>
      </c>
      <c r="O1324">
        <f>N1324</f>
        <v/>
      </c>
      <c r="P1324">
        <f>O1324</f>
        <v/>
      </c>
      <c r="Q1324">
        <f>P1324</f>
        <v/>
      </c>
      <c r="R1324">
        <f>Q1324</f>
        <v/>
      </c>
      <c r="S1324">
        <f>R1324</f>
        <v/>
      </c>
      <c r="T1324">
        <f>S1324</f>
        <v/>
      </c>
      <c r="U1324">
        <f>T1324</f>
        <v/>
      </c>
      <c r="V1324">
        <f>U1324</f>
        <v/>
      </c>
      <c r="W1324">
        <f>V1324</f>
        <v/>
      </c>
    </row>
    <row r="1325">
      <c r="A1325" t="inlineStr">
        <is>
          <t>CIMS.CAN.BC.Commercial.HVAC (Cold)</t>
        </is>
      </c>
      <c r="B1325" t="inlineStr">
        <is>
          <t>Service</t>
        </is>
      </c>
      <c r="C1325" t="inlineStr">
        <is>
          <t>BC</t>
        </is>
      </c>
      <c r="D1325" t="inlineStr">
        <is>
          <t>Commercial</t>
        </is>
      </c>
      <c r="E1325" t="inlineStr">
        <is>
          <t>HVAC (Cold)</t>
        </is>
      </c>
      <c r="F1325" t="inlineStr">
        <is>
          <t>Electric - ASHP / NG - backup</t>
        </is>
      </c>
      <c r="G1325" t="inlineStr">
        <is>
          <t>service_request</t>
        </is>
      </c>
      <c r="J1325" t="inlineStr">
        <is>
          <t>CIMS.CAN.BC.Commercial.Motive Power</t>
        </is>
      </c>
      <c r="K1325" t="inlineStr">
        <is>
          <t>annual_tech</t>
        </is>
      </c>
      <c r="L1325">
        <f t="array" ref="L1325">INDEX([1]!annual_data,_xlfn.XMATCH(_xlfn.CONCAT(
SUBSTITUTE($A1325,LEFT($A1325,FIND($C1325,$A1325)+LEN($C1325)-1),),
$F1325,
$G1325:$I1325,
SUBSTITUTE($J1325,LEFT($A1325,FIND($C1325,$A1325)+LEN($C1325)-1),)),
[1]!annual_index),_xlfn.XMATCH(L$2,[1]!annual_header))</f>
        <v/>
      </c>
      <c r="M1325">
        <f t="array" ref="M1325">INDEX([1]!annual_data,_xlfn.XMATCH(_xlfn.CONCAT(
SUBSTITUTE($A1325,LEFT($A1325,FIND($C1325,$A1325)+LEN($C1325)-1),),
$F1325,
$G1325:$I1325,
SUBSTITUTE($J1325,LEFT($A1325,FIND($C1325,$A1325)+LEN($C1325)-1),)),
[1]!annual_index),_xlfn.XMATCH(M$2,[1]!annual_header))</f>
        <v/>
      </c>
      <c r="N1325">
        <f>M1325</f>
        <v/>
      </c>
      <c r="O1325">
        <f>N1325</f>
        <v/>
      </c>
      <c r="P1325">
        <f>O1325</f>
        <v/>
      </c>
      <c r="Q1325">
        <f>P1325</f>
        <v/>
      </c>
      <c r="R1325">
        <f>Q1325</f>
        <v/>
      </c>
      <c r="S1325">
        <f>R1325</f>
        <v/>
      </c>
      <c r="T1325">
        <f>S1325</f>
        <v/>
      </c>
      <c r="U1325">
        <f>T1325</f>
        <v/>
      </c>
      <c r="V1325">
        <f>U1325</f>
        <v/>
      </c>
      <c r="W1325">
        <f>V1325</f>
        <v/>
      </c>
    </row>
    <row r="1326">
      <c r="A1326" t="inlineStr">
        <is>
          <t>CIMS.CAN.BC.Commercial.HVAC (Cold)</t>
        </is>
      </c>
      <c r="B1326" t="inlineStr">
        <is>
          <t>Service</t>
        </is>
      </c>
      <c r="C1326" t="inlineStr">
        <is>
          <t>BC</t>
        </is>
      </c>
      <c r="D1326" t="inlineStr">
        <is>
          <t>Commercial</t>
        </is>
      </c>
      <c r="E1326" t="inlineStr">
        <is>
          <t>HVAC (Cold)</t>
        </is>
      </c>
      <c r="F1326" t="inlineStr">
        <is>
          <t>Electric - ASHP / NG - backup</t>
        </is>
      </c>
      <c r="G1326" t="inlineStr">
        <is>
          <t>service_request</t>
        </is>
      </c>
      <c r="J1326" t="inlineStr">
        <is>
          <t>CIMS.CAN.BC.Commercial.Cooling</t>
        </is>
      </c>
      <c r="K1326" t="inlineStr">
        <is>
          <t>annual_tech</t>
        </is>
      </c>
      <c r="L1326">
        <f t="array" ref="L1326">INDEX([1]!annual_data,_xlfn.XMATCH(_xlfn.CONCAT(
SUBSTITUTE($A1326,LEFT($A1326,FIND($C1326,$A1326)+LEN($C1326)-1),),
$F1326,
$G1326:$I1326,
SUBSTITUTE($J1326,LEFT($A1326,FIND($C1326,$A1326)+LEN($C1326)-1),)),
[1]!annual_index),_xlfn.XMATCH(L$2,[1]!annual_header))</f>
        <v/>
      </c>
      <c r="M1326">
        <f t="array" ref="M1326">INDEX([1]!annual_data,_xlfn.XMATCH(_xlfn.CONCAT(
SUBSTITUTE($A1326,LEFT($A1326,FIND($C1326,$A1326)+LEN($C1326)-1),),
$F1326,
$G1326:$I1326,
SUBSTITUTE($J1326,LEFT($A1326,FIND($C1326,$A1326)+LEN($C1326)-1),)),
[1]!annual_index),_xlfn.XMATCH(M$2,[1]!annual_header))</f>
        <v/>
      </c>
      <c r="N1326">
        <f>M1326</f>
        <v/>
      </c>
      <c r="O1326">
        <f>N1326</f>
        <v/>
      </c>
      <c r="P1326">
        <f>O1326</f>
        <v/>
      </c>
      <c r="Q1326">
        <f>P1326</f>
        <v/>
      </c>
      <c r="R1326">
        <f>Q1326</f>
        <v/>
      </c>
      <c r="S1326">
        <f>R1326</f>
        <v/>
      </c>
      <c r="T1326">
        <f>S1326</f>
        <v/>
      </c>
      <c r="U1326">
        <f>T1326</f>
        <v/>
      </c>
      <c r="V1326">
        <f>U1326</f>
        <v/>
      </c>
      <c r="W1326">
        <f>V1326</f>
        <v/>
      </c>
    </row>
    <row r="1327">
      <c r="A1327" t="inlineStr">
        <is>
          <t>CIMS.CAN.BC.Commercial.HVAC (Cold)</t>
        </is>
      </c>
      <c r="B1327" t="inlineStr">
        <is>
          <t>Service</t>
        </is>
      </c>
      <c r="C1327" t="inlineStr">
        <is>
          <t>BC</t>
        </is>
      </c>
      <c r="D1327" t="inlineStr">
        <is>
          <t>Commercial</t>
        </is>
      </c>
      <c r="E1327" t="inlineStr">
        <is>
          <t>HVAC (Cold)</t>
        </is>
      </c>
      <c r="F1327" t="inlineStr">
        <is>
          <t>Electric - ASHP / NG - backup</t>
        </is>
      </c>
      <c r="G1327" t="inlineStr">
        <is>
          <t>service_request</t>
        </is>
      </c>
      <c r="J1327" t="inlineStr">
        <is>
          <t>CIMS.CAN.BC.Electricity</t>
        </is>
      </c>
      <c r="K1327" t="inlineStr">
        <is>
          <t>annual_tech</t>
        </is>
      </c>
      <c r="L1327">
        <f t="array" ref="L1327">INDEX([1]!annual_data,_xlfn.XMATCH(_xlfn.CONCAT(
SUBSTITUTE($A1327,LEFT($A1327,FIND($C1327,$A1327)+LEN($C1327)-1),),
$F1327,
$G1327:$I1327,
SUBSTITUTE($J1327,LEFT($A1327,FIND($C1327,$A1327)+LEN($C1327)-1),)),
[1]!annual_index),_xlfn.XMATCH(L$2,[1]!annual_header))</f>
        <v/>
      </c>
      <c r="M1327">
        <f t="array" ref="M1327">INDEX([1]!annual_data,_xlfn.XMATCH(_xlfn.CONCAT(
SUBSTITUTE($A1327,LEFT($A1327,FIND($C1327,$A1327)+LEN($C1327)-1),),
$F1327,
$G1327:$I1327,
SUBSTITUTE($J1327,LEFT($A1327,FIND($C1327,$A1327)+LEN($C1327)-1),)),
[1]!annual_index),_xlfn.XMATCH(M$2,[1]!annual_header))</f>
        <v/>
      </c>
      <c r="N1327">
        <f>M1327</f>
        <v/>
      </c>
      <c r="O1327">
        <f>N1327</f>
        <v/>
      </c>
      <c r="P1327">
        <f>O1327</f>
        <v/>
      </c>
      <c r="Q1327">
        <f>P1327</f>
        <v/>
      </c>
      <c r="R1327">
        <f>Q1327</f>
        <v/>
      </c>
      <c r="S1327">
        <f>R1327</f>
        <v/>
      </c>
      <c r="T1327">
        <f>S1327</f>
        <v/>
      </c>
      <c r="U1327">
        <f>T1327</f>
        <v/>
      </c>
      <c r="V1327">
        <f>U1327</f>
        <v/>
      </c>
      <c r="W1327">
        <f>V1327</f>
        <v/>
      </c>
    </row>
    <row r="1328">
      <c r="A1328" t="inlineStr">
        <is>
          <t>CIMS.CAN.BC.Commercial.HVAC (Cold)</t>
        </is>
      </c>
      <c r="B1328" t="inlineStr">
        <is>
          <t>Service</t>
        </is>
      </c>
      <c r="C1328" t="inlineStr">
        <is>
          <t>BC</t>
        </is>
      </c>
      <c r="D1328" t="inlineStr">
        <is>
          <t>Commercial</t>
        </is>
      </c>
      <c r="E1328" t="inlineStr">
        <is>
          <t>HVAC (Cold)</t>
        </is>
      </c>
      <c r="F1328" t="inlineStr">
        <is>
          <t>Electric - ASHP / NG - backup</t>
        </is>
      </c>
      <c r="G1328" t="inlineStr">
        <is>
          <t>service_request</t>
        </is>
      </c>
      <c r="J1328" t="inlineStr">
        <is>
          <t>CIMS.CAN.BC.Commercial.Methane Blend</t>
        </is>
      </c>
      <c r="K1328" t="inlineStr">
        <is>
          <t>annual_tech</t>
        </is>
      </c>
      <c r="L1328">
        <f t="array" ref="L1328">INDEX([1]!annual_data,_xlfn.XMATCH(_xlfn.CONCAT(
SUBSTITUTE($A1328,LEFT($A1328,FIND($C1328,$A1328)+LEN($C1328)-1),),
$F1328,
$G1328:$I1328,
SUBSTITUTE($J1328,LEFT($A1328,FIND($C1328,$A1328)+LEN($C1328)-1),)),
[1]!annual_index),_xlfn.XMATCH(L$2,[1]!annual_header))</f>
        <v/>
      </c>
      <c r="M1328">
        <f t="array" ref="M1328">INDEX([1]!annual_data,_xlfn.XMATCH(_xlfn.CONCAT(
SUBSTITUTE($A1328,LEFT($A1328,FIND($C1328,$A1328)+LEN($C1328)-1),),
$F1328,
$G1328:$I1328,
SUBSTITUTE($J1328,LEFT($A1328,FIND($C1328,$A1328)+LEN($C1328)-1),)),
[1]!annual_index),_xlfn.XMATCH(M$2,[1]!annual_header))</f>
        <v/>
      </c>
      <c r="N1328">
        <f>M1328</f>
        <v/>
      </c>
      <c r="O1328">
        <f>N1328</f>
        <v/>
      </c>
      <c r="P1328">
        <f>O1328</f>
        <v/>
      </c>
      <c r="Q1328">
        <f>P1328</f>
        <v/>
      </c>
      <c r="R1328">
        <f>Q1328</f>
        <v/>
      </c>
      <c r="S1328">
        <f>R1328</f>
        <v/>
      </c>
      <c r="T1328">
        <f>S1328</f>
        <v/>
      </c>
      <c r="U1328">
        <f>T1328</f>
        <v/>
      </c>
      <c r="V1328">
        <f>U1328</f>
        <v/>
      </c>
      <c r="W1328">
        <f>V1328</f>
        <v/>
      </c>
    </row>
    <row r="1329">
      <c r="A1329" t="inlineStr">
        <is>
          <t>CIMS.CAN.BC.Commercial.HVAC (Cold)</t>
        </is>
      </c>
      <c r="B1329" t="inlineStr">
        <is>
          <t>Service</t>
        </is>
      </c>
      <c r="C1329" t="inlineStr">
        <is>
          <t>BC</t>
        </is>
      </c>
      <c r="D1329" t="inlineStr">
        <is>
          <t>Commercial</t>
        </is>
      </c>
      <c r="E1329" t="inlineStr">
        <is>
          <t>HVAC (Cold)</t>
        </is>
      </c>
      <c r="F1329" t="inlineStr">
        <is>
          <t>Electric - ASHP / Electric - backup</t>
        </is>
      </c>
      <c r="G1329" t="inlineStr">
        <is>
          <t>technology</t>
        </is>
      </c>
    </row>
    <row r="1330">
      <c r="A1330" t="inlineStr">
        <is>
          <t>CIMS.CAN.BC.Commercial.HVAC (Cold)</t>
        </is>
      </c>
      <c r="B1330" t="inlineStr">
        <is>
          <t>Service</t>
        </is>
      </c>
      <c r="C1330" t="inlineStr">
        <is>
          <t>BC</t>
        </is>
      </c>
      <c r="D1330" t="inlineStr">
        <is>
          <t>Commercial</t>
        </is>
      </c>
      <c r="E1330" t="inlineStr">
        <is>
          <t>HVAC (Cold)</t>
        </is>
      </c>
      <c r="F1330" t="inlineStr">
        <is>
          <t>Electric - ASHP / Electric - backup</t>
        </is>
      </c>
      <c r="G1330" t="inlineStr">
        <is>
          <t>available</t>
        </is>
      </c>
      <c r="K1330" t="inlineStr">
        <is>
          <t>constant_tech</t>
        </is>
      </c>
      <c r="L1330" t="inlineStr">
        <is>
          <t>Year</t>
        </is>
      </c>
      <c r="M1330">
        <f t="array" ref="M1330">INDEX([1]!constant_data,_xlfn.XMATCH(_xlfn.CONCAT(
SUBSTITUTE($A1330,LEFT($A1330,FIND($C1330,$A1330)+LEN($C1330)-1),),
$F1330,
$H1330:$I1330,
SUBSTITUTE($J1330,LEFT($A1330,FIND($C1330,$A1330)+LEN($C1330)-1),)),
[1]!constant_index),_xlfn.XMATCH($G1330,[1]!constant_header))</f>
        <v/>
      </c>
      <c r="N1330">
        <f>M1330</f>
        <v/>
      </c>
      <c r="O1330">
        <f>N1330</f>
        <v/>
      </c>
      <c r="P1330">
        <f>O1330</f>
        <v/>
      </c>
      <c r="Q1330">
        <f>P1330</f>
        <v/>
      </c>
      <c r="R1330">
        <f>Q1330</f>
        <v/>
      </c>
      <c r="S1330">
        <f>R1330</f>
        <v/>
      </c>
      <c r="T1330">
        <f>S1330</f>
        <v/>
      </c>
      <c r="U1330">
        <f>T1330</f>
        <v/>
      </c>
      <c r="V1330">
        <f>U1330</f>
        <v/>
      </c>
      <c r="W1330">
        <f>V1330</f>
        <v/>
      </c>
    </row>
    <row r="1331">
      <c r="A1331" t="inlineStr">
        <is>
          <t>CIMS.CAN.BC.Commercial.HVAC (Cold)</t>
        </is>
      </c>
      <c r="B1331" t="inlineStr">
        <is>
          <t>Service</t>
        </is>
      </c>
      <c r="C1331" t="inlineStr">
        <is>
          <t>BC</t>
        </is>
      </c>
      <c r="D1331" t="inlineStr">
        <is>
          <t>Commercial</t>
        </is>
      </c>
      <c r="E1331" t="inlineStr">
        <is>
          <t>HVAC (Cold)</t>
        </is>
      </c>
      <c r="F1331" t="inlineStr">
        <is>
          <t>Electric - ASHP / Electric - backup</t>
        </is>
      </c>
      <c r="G1331" t="inlineStr">
        <is>
          <t>unavailable</t>
        </is>
      </c>
      <c r="K1331" t="inlineStr">
        <is>
          <t>constant_tech</t>
        </is>
      </c>
      <c r="L1331" t="inlineStr">
        <is>
          <t>Year</t>
        </is>
      </c>
      <c r="M1331">
        <f t="array" ref="M1331">INDEX([1]!constant_data,_xlfn.XMATCH(_xlfn.CONCAT(
SUBSTITUTE($A1331,LEFT($A1331,FIND($C1331,$A1331)+LEN($C1331)-1),),
$F1331,
$H1331:$I1331,
SUBSTITUTE($J1331,LEFT($A1331,FIND($C1331,$A1331)+LEN($C1331)-1),)),
[1]!constant_index),_xlfn.XMATCH($G1331,[1]!constant_header))</f>
        <v/>
      </c>
      <c r="N1331">
        <f>M1331</f>
        <v/>
      </c>
      <c r="O1331">
        <f>N1331</f>
        <v/>
      </c>
      <c r="P1331">
        <f>O1331</f>
        <v/>
      </c>
      <c r="Q1331">
        <f>P1331</f>
        <v/>
      </c>
      <c r="R1331">
        <f>Q1331</f>
        <v/>
      </c>
      <c r="S1331">
        <f>R1331</f>
        <v/>
      </c>
      <c r="T1331">
        <f>S1331</f>
        <v/>
      </c>
      <c r="U1331">
        <f>T1331</f>
        <v/>
      </c>
      <c r="V1331">
        <f>U1331</f>
        <v/>
      </c>
      <c r="W1331">
        <f>V1331</f>
        <v/>
      </c>
    </row>
    <row r="1332">
      <c r="A1332" t="inlineStr">
        <is>
          <t>CIMS.CAN.BC.Commercial.HVAC (Cold)</t>
        </is>
      </c>
      <c r="B1332" t="inlineStr">
        <is>
          <t>Service</t>
        </is>
      </c>
      <c r="C1332" t="inlineStr">
        <is>
          <t>BC</t>
        </is>
      </c>
      <c r="D1332" t="inlineStr">
        <is>
          <t>Commercial</t>
        </is>
      </c>
      <c r="E1332" t="inlineStr">
        <is>
          <t>HVAC (Cold)</t>
        </is>
      </c>
      <c r="F1332" t="inlineStr">
        <is>
          <t>Electric - ASHP / Electric - backup</t>
        </is>
      </c>
      <c r="G1332" t="inlineStr">
        <is>
          <t>lifetime</t>
        </is>
      </c>
      <c r="K1332" t="inlineStr">
        <is>
          <t>constant_tech</t>
        </is>
      </c>
      <c r="L1332" t="inlineStr">
        <is>
          <t>Years</t>
        </is>
      </c>
      <c r="M1332">
        <f t="array" ref="M1332">INDEX([1]!constant_data,_xlfn.XMATCH(_xlfn.CONCAT(
SUBSTITUTE($A1332,LEFT($A1332,FIND($C1332,$A1332)+LEN($C1332)-1),),
$F1332,
$H1332:$I1332,
SUBSTITUTE($J1332,LEFT($A1332,FIND($C1332,$A1332)+LEN($C1332)-1),)),
[1]!constant_index),_xlfn.XMATCH($G1332,[1]!constant_header))</f>
        <v/>
      </c>
      <c r="N1332">
        <f>M1332</f>
        <v/>
      </c>
      <c r="O1332">
        <f>N1332</f>
        <v/>
      </c>
      <c r="P1332">
        <f>O1332</f>
        <v/>
      </c>
      <c r="Q1332">
        <f>P1332</f>
        <v/>
      </c>
      <c r="R1332">
        <f>Q1332</f>
        <v/>
      </c>
      <c r="S1332">
        <f>R1332</f>
        <v/>
      </c>
      <c r="T1332">
        <f>S1332</f>
        <v/>
      </c>
      <c r="U1332">
        <f>T1332</f>
        <v/>
      </c>
      <c r="V1332">
        <f>U1332</f>
        <v/>
      </c>
      <c r="W1332">
        <f>V1332</f>
        <v/>
      </c>
    </row>
    <row r="1333">
      <c r="A1333" t="inlineStr">
        <is>
          <t>CIMS.CAN.BC.Commercial.HVAC (Cold)</t>
        </is>
      </c>
      <c r="B1333" t="inlineStr">
        <is>
          <t>Service</t>
        </is>
      </c>
      <c r="C1333" t="inlineStr">
        <is>
          <t>BC</t>
        </is>
      </c>
      <c r="D1333" t="inlineStr">
        <is>
          <t>Commercial</t>
        </is>
      </c>
      <c r="E1333" t="inlineStr">
        <is>
          <t>HVAC (Cold)</t>
        </is>
      </c>
      <c r="F1333" t="inlineStr">
        <is>
          <t>Electric - ASHP / Electric - backup</t>
        </is>
      </c>
      <c r="G1333" t="inlineStr">
        <is>
          <t>market_share_total</t>
        </is>
      </c>
      <c r="K1333" t="inlineStr">
        <is>
          <t>annual_region_tech</t>
        </is>
      </c>
      <c r="L1333" t="inlineStr">
        <is>
          <t>%</t>
        </is>
      </c>
      <c r="M1333">
        <f t="array" ref="M1333">INDEX([1]!annual_data,_xlfn.XMATCH(_xlfn.CONCAT(
SUBSTITUTE($A1333,LEFT($A1333,FIND($C1333,$A1333)+LEN($C1333)-1),),
$C1333,
$F1333,
$G1333:$I1333,
SUBSTITUTE($J1333,LEFT($A1333,FIND($C1333,$A1333)+LEN($C1333)-1),)),
[1]!annual_index),_xlfn.XMATCH(M$2,[1]!annual_header))</f>
        <v/>
      </c>
    </row>
    <row r="1334">
      <c r="A1334" t="inlineStr">
        <is>
          <t>CIMS.CAN.BC.Commercial.HVAC (Cold)</t>
        </is>
      </c>
      <c r="B1334" t="inlineStr">
        <is>
          <t>Service</t>
        </is>
      </c>
      <c r="C1334" t="inlineStr">
        <is>
          <t>BC</t>
        </is>
      </c>
      <c r="D1334" t="inlineStr">
        <is>
          <t>Commercial</t>
        </is>
      </c>
      <c r="E1334" t="inlineStr">
        <is>
          <t>HVAC (Cold)</t>
        </is>
      </c>
      <c r="F1334" t="inlineStr">
        <is>
          <t>Electric - ASHP / Electric - backup</t>
        </is>
      </c>
      <c r="G1334" t="inlineStr">
        <is>
          <t>output</t>
        </is>
      </c>
      <c r="K1334" t="inlineStr">
        <is>
          <t>constant_tech</t>
        </is>
      </c>
      <c r="L1334" t="inlineStr">
        <is>
          <t>node unit</t>
        </is>
      </c>
      <c r="M1334">
        <f t="array" ref="M1334">INDEX([1]!constant_data,_xlfn.XMATCH(_xlfn.CONCAT(
SUBSTITUTE($A1334,LEFT($A1334,FIND($C1334,$A1334)+LEN($C1334)-1),),
$F1334,
$H1334:$I1334,
SUBSTITUTE($J1334,LEFT($A1334,FIND($C1334,$A1334)+LEN($C1334)-1),)),
[1]!constant_index),_xlfn.XMATCH($G1334,[1]!constant_header))</f>
        <v/>
      </c>
      <c r="N1334">
        <f>M1334</f>
        <v/>
      </c>
      <c r="O1334">
        <f>N1334</f>
        <v/>
      </c>
      <c r="P1334">
        <f>O1334</f>
        <v/>
      </c>
      <c r="Q1334">
        <f>P1334</f>
        <v/>
      </c>
      <c r="R1334">
        <f>Q1334</f>
        <v/>
      </c>
      <c r="S1334">
        <f>R1334</f>
        <v/>
      </c>
      <c r="T1334">
        <f>S1334</f>
        <v/>
      </c>
      <c r="U1334">
        <f>T1334</f>
        <v/>
      </c>
      <c r="V1334">
        <f>U1334</f>
        <v/>
      </c>
      <c r="W1334">
        <f>V1334</f>
        <v/>
      </c>
    </row>
    <row r="1335">
      <c r="A1335" t="inlineStr">
        <is>
          <t>CIMS.CAN.BC.Commercial.HVAC (Cold)</t>
        </is>
      </c>
      <c r="B1335" t="inlineStr">
        <is>
          <t>Service</t>
        </is>
      </c>
      <c r="C1335" t="inlineStr">
        <is>
          <t>BC</t>
        </is>
      </c>
      <c r="D1335" t="inlineStr">
        <is>
          <t>Commercial</t>
        </is>
      </c>
      <c r="E1335" t="inlineStr">
        <is>
          <t>HVAC (Cold)</t>
        </is>
      </c>
      <c r="F1335" t="inlineStr">
        <is>
          <t>Electric - ASHP / Electric - backup</t>
        </is>
      </c>
      <c r="G1335" t="inlineStr">
        <is>
          <t>fcc</t>
        </is>
      </c>
      <c r="K1335" t="inlineStr">
        <is>
          <t>constant_tech</t>
        </is>
      </c>
      <c r="L1335" t="inlineStr">
        <is>
          <t>$</t>
        </is>
      </c>
      <c r="M1335">
        <f t="array" ref="M1335">INDEX([1]!constant_data,_xlfn.XMATCH(_xlfn.CONCAT(
SUBSTITUTE($A1335,LEFT($A1335,FIND($C1335,$A1335)+LEN($C1335)-1),),
$F1335,
$H1335:$I1335,
SUBSTITUTE($J1335,LEFT($A1335,FIND($C1335,$A1335)+LEN($C1335)-1),)),
[1]!constant_index),_xlfn.XMATCH($G1335,[1]!constant_header))</f>
        <v/>
      </c>
      <c r="N1335">
        <f>M1335</f>
        <v/>
      </c>
      <c r="O1335">
        <f>N1335</f>
        <v/>
      </c>
      <c r="P1335">
        <f>O1335</f>
        <v/>
      </c>
      <c r="Q1335">
        <f>P1335</f>
        <v/>
      </c>
      <c r="R1335">
        <f>Q1335</f>
        <v/>
      </c>
      <c r="S1335">
        <f>R1335</f>
        <v/>
      </c>
      <c r="T1335">
        <f>S1335</f>
        <v/>
      </c>
      <c r="U1335">
        <f>T1335</f>
        <v/>
      </c>
      <c r="V1335">
        <f>U1335</f>
        <v/>
      </c>
      <c r="W1335">
        <f>V1335</f>
        <v/>
      </c>
    </row>
    <row r="1336">
      <c r="A1336" t="inlineStr">
        <is>
          <t>CIMS.CAN.BC.Commercial.HVAC (Cold)</t>
        </is>
      </c>
      <c r="B1336" t="inlineStr">
        <is>
          <t>Service</t>
        </is>
      </c>
      <c r="C1336" t="inlineStr">
        <is>
          <t>BC</t>
        </is>
      </c>
      <c r="D1336" t="inlineStr">
        <is>
          <t>Commercial</t>
        </is>
      </c>
      <c r="E1336" t="inlineStr">
        <is>
          <t>HVAC (Cold)</t>
        </is>
      </c>
      <c r="F1336" t="inlineStr">
        <is>
          <t>Electric - ASHP / Electric - backup</t>
        </is>
      </c>
      <c r="G1336" t="inlineStr">
        <is>
          <t>fom</t>
        </is>
      </c>
      <c r="K1336" t="inlineStr">
        <is>
          <t>constant_tech</t>
        </is>
      </c>
      <c r="L1336" t="inlineStr">
        <is>
          <t>$</t>
        </is>
      </c>
      <c r="M1336">
        <f t="array" ref="M1336">INDEX([1]!constant_data,_xlfn.XMATCH(_xlfn.CONCAT(
SUBSTITUTE($A1336,LEFT($A1336,FIND($C1336,$A1336)+LEN($C1336)-1),),
$F1336,
$H1336:$I1336,
SUBSTITUTE($J1336,LEFT($A1336,FIND($C1336,$A1336)+LEN($C1336)-1),)),
[1]!constant_index),_xlfn.XMATCH($G1336,[1]!constant_header))</f>
        <v/>
      </c>
      <c r="N1336">
        <f>M1336</f>
        <v/>
      </c>
      <c r="O1336">
        <f>N1336</f>
        <v/>
      </c>
      <c r="P1336">
        <f>O1336</f>
        <v/>
      </c>
      <c r="Q1336">
        <f>P1336</f>
        <v/>
      </c>
      <c r="R1336">
        <f>Q1336</f>
        <v/>
      </c>
      <c r="S1336">
        <f>R1336</f>
        <v/>
      </c>
      <c r="T1336">
        <f>S1336</f>
        <v/>
      </c>
      <c r="U1336">
        <f>T1336</f>
        <v/>
      </c>
      <c r="V1336">
        <f>U1336</f>
        <v/>
      </c>
      <c r="W1336">
        <f>V1336</f>
        <v/>
      </c>
    </row>
    <row r="1337">
      <c r="A1337" t="inlineStr">
        <is>
          <t>CIMS.CAN.BC.Commercial.HVAC (Cold)</t>
        </is>
      </c>
      <c r="B1337" t="inlineStr">
        <is>
          <t>Service</t>
        </is>
      </c>
      <c r="C1337" t="inlineStr">
        <is>
          <t>BC</t>
        </is>
      </c>
      <c r="D1337" t="inlineStr">
        <is>
          <t>Commercial</t>
        </is>
      </c>
      <c r="E1337" t="inlineStr">
        <is>
          <t>HVAC (Cold)</t>
        </is>
      </c>
      <c r="F1337" t="inlineStr">
        <is>
          <t>Electric - ASHP / Electric - backup</t>
        </is>
      </c>
      <c r="G1337" t="inlineStr">
        <is>
          <t>service_request</t>
        </is>
      </c>
      <c r="J1337" t="inlineStr">
        <is>
          <t>CIMS.CAN.BC.Commercial.Motive Power</t>
        </is>
      </c>
      <c r="K1337" t="inlineStr">
        <is>
          <t>annual_tech</t>
        </is>
      </c>
      <c r="L1337">
        <f t="array" ref="L1337">INDEX([1]!annual_data,_xlfn.XMATCH(_xlfn.CONCAT(
SUBSTITUTE($A1337,LEFT($A1337,FIND($C1337,$A1337)+LEN($C1337)-1),),
$F1337,
$G1337:$I1337,
SUBSTITUTE($J1337,LEFT($A1337,FIND($C1337,$A1337)+LEN($C1337)-1),)),
[1]!annual_index),_xlfn.XMATCH(L$2,[1]!annual_header))</f>
        <v/>
      </c>
      <c r="M1337">
        <f t="array" ref="M1337">INDEX([1]!annual_data,_xlfn.XMATCH(_xlfn.CONCAT(
SUBSTITUTE($A1337,LEFT($A1337,FIND($C1337,$A1337)+LEN($C1337)-1),),
$F1337,
$G1337:$I1337,
SUBSTITUTE($J1337,LEFT($A1337,FIND($C1337,$A1337)+LEN($C1337)-1),)),
[1]!annual_index),_xlfn.XMATCH(M$2,[1]!annual_header))</f>
        <v/>
      </c>
      <c r="N1337">
        <f>M1337</f>
        <v/>
      </c>
      <c r="O1337">
        <f>N1337</f>
        <v/>
      </c>
      <c r="P1337">
        <f>O1337</f>
        <v/>
      </c>
      <c r="Q1337">
        <f>P1337</f>
        <v/>
      </c>
      <c r="R1337">
        <f>Q1337</f>
        <v/>
      </c>
      <c r="S1337">
        <f>R1337</f>
        <v/>
      </c>
      <c r="T1337">
        <f>S1337</f>
        <v/>
      </c>
      <c r="U1337">
        <f>T1337</f>
        <v/>
      </c>
      <c r="V1337">
        <f>U1337</f>
        <v/>
      </c>
      <c r="W1337">
        <f>V1337</f>
        <v/>
      </c>
    </row>
    <row r="1338">
      <c r="A1338" t="inlineStr">
        <is>
          <t>CIMS.CAN.BC.Commercial.HVAC (Cold)</t>
        </is>
      </c>
      <c r="B1338" t="inlineStr">
        <is>
          <t>Service</t>
        </is>
      </c>
      <c r="C1338" t="inlineStr">
        <is>
          <t>BC</t>
        </is>
      </c>
      <c r="D1338" t="inlineStr">
        <is>
          <t>Commercial</t>
        </is>
      </c>
      <c r="E1338" t="inlineStr">
        <is>
          <t>HVAC (Cold)</t>
        </is>
      </c>
      <c r="F1338" t="inlineStr">
        <is>
          <t>Electric - ASHP / Electric - backup</t>
        </is>
      </c>
      <c r="G1338" t="inlineStr">
        <is>
          <t>service_request</t>
        </is>
      </c>
      <c r="J1338" t="inlineStr">
        <is>
          <t>CIMS.CAN.BC.Commercial.Cooling</t>
        </is>
      </c>
      <c r="K1338" t="inlineStr">
        <is>
          <t>annual_tech</t>
        </is>
      </c>
      <c r="L1338">
        <f t="array" ref="L1338">INDEX([1]!annual_data,_xlfn.XMATCH(_xlfn.CONCAT(
SUBSTITUTE($A1338,LEFT($A1338,FIND($C1338,$A1338)+LEN($C1338)-1),),
$F1338,
$G1338:$I1338,
SUBSTITUTE($J1338,LEFT($A1338,FIND($C1338,$A1338)+LEN($C1338)-1),)),
[1]!annual_index),_xlfn.XMATCH(L$2,[1]!annual_header))</f>
        <v/>
      </c>
      <c r="M1338">
        <f t="array" ref="M1338">INDEX([1]!annual_data,_xlfn.XMATCH(_xlfn.CONCAT(
SUBSTITUTE($A1338,LEFT($A1338,FIND($C1338,$A1338)+LEN($C1338)-1),),
$F1338,
$G1338:$I1338,
SUBSTITUTE($J1338,LEFT($A1338,FIND($C1338,$A1338)+LEN($C1338)-1),)),
[1]!annual_index),_xlfn.XMATCH(M$2,[1]!annual_header))</f>
        <v/>
      </c>
      <c r="N1338">
        <f>M1338</f>
        <v/>
      </c>
      <c r="O1338">
        <f>N1338</f>
        <v/>
      </c>
      <c r="P1338">
        <f>O1338</f>
        <v/>
      </c>
      <c r="Q1338">
        <f>P1338</f>
        <v/>
      </c>
      <c r="R1338">
        <f>Q1338</f>
        <v/>
      </c>
      <c r="S1338">
        <f>R1338</f>
        <v/>
      </c>
      <c r="T1338">
        <f>S1338</f>
        <v/>
      </c>
      <c r="U1338">
        <f>T1338</f>
        <v/>
      </c>
      <c r="V1338">
        <f>U1338</f>
        <v/>
      </c>
      <c r="W1338">
        <f>V1338</f>
        <v/>
      </c>
    </row>
    <row r="1339">
      <c r="A1339" t="inlineStr">
        <is>
          <t>CIMS.CAN.BC.Commercial.HVAC (Cold)</t>
        </is>
      </c>
      <c r="B1339" t="inlineStr">
        <is>
          <t>Service</t>
        </is>
      </c>
      <c r="C1339" t="inlineStr">
        <is>
          <t>BC</t>
        </is>
      </c>
      <c r="D1339" t="inlineStr">
        <is>
          <t>Commercial</t>
        </is>
      </c>
      <c r="E1339" t="inlineStr">
        <is>
          <t>HVAC (Cold)</t>
        </is>
      </c>
      <c r="F1339" t="inlineStr">
        <is>
          <t>Electric - ASHP / Electric - backup</t>
        </is>
      </c>
      <c r="G1339" t="inlineStr">
        <is>
          <t>service_request</t>
        </is>
      </c>
      <c r="J1339" t="inlineStr">
        <is>
          <t>CIMS.CAN.BC.Electricity</t>
        </is>
      </c>
      <c r="K1339" t="inlineStr">
        <is>
          <t>annual_tech</t>
        </is>
      </c>
      <c r="L1339">
        <f t="array" ref="L1339">INDEX([1]!annual_data,_xlfn.XMATCH(_xlfn.CONCAT(
SUBSTITUTE($A1339,LEFT($A1339,FIND($C1339,$A1339)+LEN($C1339)-1),),
$F1339,
$G1339:$I1339,
SUBSTITUTE($J1339,LEFT($A1339,FIND($C1339,$A1339)+LEN($C1339)-1),)),
[1]!annual_index),_xlfn.XMATCH(L$2,[1]!annual_header))</f>
        <v/>
      </c>
      <c r="M1339">
        <f t="array" ref="M1339">INDEX([1]!annual_data,_xlfn.XMATCH(_xlfn.CONCAT(
SUBSTITUTE($A1339,LEFT($A1339,FIND($C1339,$A1339)+LEN($C1339)-1),),
$F1339,
$G1339:$I1339,
SUBSTITUTE($J1339,LEFT($A1339,FIND($C1339,$A1339)+LEN($C1339)-1),)),
[1]!annual_index),_xlfn.XMATCH(M$2,[1]!annual_header))</f>
        <v/>
      </c>
      <c r="N1339">
        <f>M1339</f>
        <v/>
      </c>
      <c r="O1339">
        <f>N1339</f>
        <v/>
      </c>
      <c r="P1339">
        <f>O1339</f>
        <v/>
      </c>
      <c r="Q1339">
        <f>P1339</f>
        <v/>
      </c>
      <c r="R1339">
        <f>Q1339</f>
        <v/>
      </c>
      <c r="S1339">
        <f>R1339</f>
        <v/>
      </c>
      <c r="T1339">
        <f>S1339</f>
        <v/>
      </c>
      <c r="U1339">
        <f>T1339</f>
        <v/>
      </c>
      <c r="V1339">
        <f>U1339</f>
        <v/>
      </c>
      <c r="W1339">
        <f>V1339</f>
        <v/>
      </c>
    </row>
    <row r="1340">
      <c r="A1340" t="inlineStr">
        <is>
          <t>CIMS.CAN.BC.Commercial.HVAC (Cold)</t>
        </is>
      </c>
      <c r="B1340" t="inlineStr">
        <is>
          <t>Service</t>
        </is>
      </c>
      <c r="C1340" t="inlineStr">
        <is>
          <t>BC</t>
        </is>
      </c>
      <c r="D1340" t="inlineStr">
        <is>
          <t>Commercial</t>
        </is>
      </c>
      <c r="E1340" t="inlineStr">
        <is>
          <t>HVAC (Cold)</t>
        </is>
      </c>
      <c r="F1340" t="inlineStr">
        <is>
          <t>NG - ASHP / NG - backup</t>
        </is>
      </c>
      <c r="G1340" t="inlineStr">
        <is>
          <t>technology</t>
        </is>
      </c>
    </row>
    <row r="1341">
      <c r="A1341" t="inlineStr">
        <is>
          <t>CIMS.CAN.BC.Commercial.HVAC (Cold)</t>
        </is>
      </c>
      <c r="B1341" t="inlineStr">
        <is>
          <t>Service</t>
        </is>
      </c>
      <c r="C1341" t="inlineStr">
        <is>
          <t>BC</t>
        </is>
      </c>
      <c r="D1341" t="inlineStr">
        <is>
          <t>Commercial</t>
        </is>
      </c>
      <c r="E1341" t="inlineStr">
        <is>
          <t>HVAC (Cold)</t>
        </is>
      </c>
      <c r="F1341" t="inlineStr">
        <is>
          <t>NG - ASHP / NG - backup</t>
        </is>
      </c>
      <c r="G1341" t="inlineStr">
        <is>
          <t>available</t>
        </is>
      </c>
      <c r="K1341" t="inlineStr">
        <is>
          <t>constant_tech</t>
        </is>
      </c>
      <c r="L1341" t="inlineStr">
        <is>
          <t>Year</t>
        </is>
      </c>
      <c r="M1341">
        <f t="array" ref="M1341">INDEX([1]!constant_data,_xlfn.XMATCH(_xlfn.CONCAT(
SUBSTITUTE($A1341,LEFT($A1341,FIND($C1341,$A1341)+LEN($C1341)-1),),
$F1341,
$H1341:$I1341,
SUBSTITUTE($J1341,LEFT($A1341,FIND($C1341,$A1341)+LEN($C1341)-1),)),
[1]!constant_index),_xlfn.XMATCH($G1341,[1]!constant_header))</f>
        <v/>
      </c>
      <c r="N1341">
        <f>M1341</f>
        <v/>
      </c>
      <c r="O1341">
        <f>N1341</f>
        <v/>
      </c>
      <c r="P1341">
        <f>O1341</f>
        <v/>
      </c>
      <c r="Q1341">
        <f>P1341</f>
        <v/>
      </c>
      <c r="R1341">
        <f>Q1341</f>
        <v/>
      </c>
      <c r="S1341">
        <f>R1341</f>
        <v/>
      </c>
      <c r="T1341">
        <f>S1341</f>
        <v/>
      </c>
      <c r="U1341">
        <f>T1341</f>
        <v/>
      </c>
      <c r="V1341">
        <f>U1341</f>
        <v/>
      </c>
      <c r="W1341">
        <f>V1341</f>
        <v/>
      </c>
    </row>
    <row r="1342">
      <c r="A1342" t="inlineStr">
        <is>
          <t>CIMS.CAN.BC.Commercial.HVAC (Cold)</t>
        </is>
      </c>
      <c r="B1342" t="inlineStr">
        <is>
          <t>Service</t>
        </is>
      </c>
      <c r="C1342" t="inlineStr">
        <is>
          <t>BC</t>
        </is>
      </c>
      <c r="D1342" t="inlineStr">
        <is>
          <t>Commercial</t>
        </is>
      </c>
      <c r="E1342" t="inlineStr">
        <is>
          <t>HVAC (Cold)</t>
        </is>
      </c>
      <c r="F1342" t="inlineStr">
        <is>
          <t>NG - ASHP / NG - backup</t>
        </is>
      </c>
      <c r="G1342" t="inlineStr">
        <is>
          <t>unavailable</t>
        </is>
      </c>
      <c r="K1342" t="inlineStr">
        <is>
          <t>constant_tech</t>
        </is>
      </c>
      <c r="L1342" t="inlineStr">
        <is>
          <t>Year</t>
        </is>
      </c>
      <c r="M1342">
        <f t="array" ref="M1342">INDEX([1]!constant_data,_xlfn.XMATCH(_xlfn.CONCAT(
SUBSTITUTE($A1342,LEFT($A1342,FIND($C1342,$A1342)+LEN($C1342)-1),),
$F1342,
$H1342:$I1342,
SUBSTITUTE($J1342,LEFT($A1342,FIND($C1342,$A1342)+LEN($C1342)-1),)),
[1]!constant_index),_xlfn.XMATCH($G1342,[1]!constant_header))</f>
        <v/>
      </c>
      <c r="N1342">
        <f>M1342</f>
        <v/>
      </c>
      <c r="O1342">
        <f>N1342</f>
        <v/>
      </c>
      <c r="P1342">
        <f>O1342</f>
        <v/>
      </c>
      <c r="Q1342">
        <f>P1342</f>
        <v/>
      </c>
      <c r="R1342">
        <f>Q1342</f>
        <v/>
      </c>
      <c r="S1342">
        <f>R1342</f>
        <v/>
      </c>
      <c r="T1342">
        <f>S1342</f>
        <v/>
      </c>
      <c r="U1342">
        <f>T1342</f>
        <v/>
      </c>
      <c r="V1342">
        <f>U1342</f>
        <v/>
      </c>
      <c r="W1342">
        <f>V1342</f>
        <v/>
      </c>
    </row>
    <row r="1343">
      <c r="A1343" t="inlineStr">
        <is>
          <t>CIMS.CAN.BC.Commercial.HVAC (Cold)</t>
        </is>
      </c>
      <c r="B1343" t="inlineStr">
        <is>
          <t>Service</t>
        </is>
      </c>
      <c r="C1343" t="inlineStr">
        <is>
          <t>BC</t>
        </is>
      </c>
      <c r="D1343" t="inlineStr">
        <is>
          <t>Commercial</t>
        </is>
      </c>
      <c r="E1343" t="inlineStr">
        <is>
          <t>HVAC (Cold)</t>
        </is>
      </c>
      <c r="F1343" t="inlineStr">
        <is>
          <t>NG - ASHP / NG - backup</t>
        </is>
      </c>
      <c r="G1343" t="inlineStr">
        <is>
          <t>lifetime</t>
        </is>
      </c>
      <c r="K1343" t="inlineStr">
        <is>
          <t>constant_tech</t>
        </is>
      </c>
      <c r="L1343" t="inlineStr">
        <is>
          <t>Years</t>
        </is>
      </c>
      <c r="M1343">
        <f t="array" ref="M1343">INDEX([1]!constant_data,_xlfn.XMATCH(_xlfn.CONCAT(
SUBSTITUTE($A1343,LEFT($A1343,FIND($C1343,$A1343)+LEN($C1343)-1),),
$F1343,
$H1343:$I1343,
SUBSTITUTE($J1343,LEFT($A1343,FIND($C1343,$A1343)+LEN($C1343)-1),)),
[1]!constant_index),_xlfn.XMATCH($G1343,[1]!constant_header))</f>
        <v/>
      </c>
      <c r="N1343">
        <f>M1343</f>
        <v/>
      </c>
      <c r="O1343">
        <f>N1343</f>
        <v/>
      </c>
      <c r="P1343">
        <f>O1343</f>
        <v/>
      </c>
      <c r="Q1343">
        <f>P1343</f>
        <v/>
      </c>
      <c r="R1343">
        <f>Q1343</f>
        <v/>
      </c>
      <c r="S1343">
        <f>R1343</f>
        <v/>
      </c>
      <c r="T1343">
        <f>S1343</f>
        <v/>
      </c>
      <c r="U1343">
        <f>T1343</f>
        <v/>
      </c>
      <c r="V1343">
        <f>U1343</f>
        <v/>
      </c>
      <c r="W1343">
        <f>V1343</f>
        <v/>
      </c>
    </row>
    <row r="1344">
      <c r="A1344" t="inlineStr">
        <is>
          <t>CIMS.CAN.BC.Commercial.HVAC (Cold)</t>
        </is>
      </c>
      <c r="B1344" t="inlineStr">
        <is>
          <t>Service</t>
        </is>
      </c>
      <c r="C1344" t="inlineStr">
        <is>
          <t>BC</t>
        </is>
      </c>
      <c r="D1344" t="inlineStr">
        <is>
          <t>Commercial</t>
        </is>
      </c>
      <c r="E1344" t="inlineStr">
        <is>
          <t>HVAC (Cold)</t>
        </is>
      </c>
      <c r="F1344" t="inlineStr">
        <is>
          <t>NG - ASHP / NG - backup</t>
        </is>
      </c>
      <c r="G1344" t="inlineStr">
        <is>
          <t>market_share_total</t>
        </is>
      </c>
      <c r="K1344" t="inlineStr">
        <is>
          <t>annual_region_tech</t>
        </is>
      </c>
      <c r="L1344" t="inlineStr">
        <is>
          <t>%</t>
        </is>
      </c>
      <c r="M1344">
        <f t="array" ref="M1344">INDEX([1]!annual_data,_xlfn.XMATCH(_xlfn.CONCAT(
SUBSTITUTE($A1344,LEFT($A1344,FIND($C1344,$A1344)+LEN($C1344)-1),),
$C1344,
$F1344,
$G1344:$I1344,
SUBSTITUTE($J1344,LEFT($A1344,FIND($C1344,$A1344)+LEN($C1344)-1),)),
[1]!annual_index),_xlfn.XMATCH(M$2,[1]!annual_header))</f>
        <v/>
      </c>
    </row>
    <row r="1345">
      <c r="A1345" t="inlineStr">
        <is>
          <t>CIMS.CAN.BC.Commercial.HVAC (Cold)</t>
        </is>
      </c>
      <c r="B1345" t="inlineStr">
        <is>
          <t>Service</t>
        </is>
      </c>
      <c r="C1345" t="inlineStr">
        <is>
          <t>BC</t>
        </is>
      </c>
      <c r="D1345" t="inlineStr">
        <is>
          <t>Commercial</t>
        </is>
      </c>
      <c r="E1345" t="inlineStr">
        <is>
          <t>HVAC (Cold)</t>
        </is>
      </c>
      <c r="F1345" t="inlineStr">
        <is>
          <t>NG - ASHP / NG - backup</t>
        </is>
      </c>
      <c r="G1345" t="inlineStr">
        <is>
          <t>output</t>
        </is>
      </c>
      <c r="K1345" t="inlineStr">
        <is>
          <t>constant_tech</t>
        </is>
      </c>
      <c r="L1345" t="inlineStr">
        <is>
          <t>node unit</t>
        </is>
      </c>
      <c r="M1345">
        <f t="array" ref="M1345">INDEX([1]!constant_data,_xlfn.XMATCH(_xlfn.CONCAT(
SUBSTITUTE($A1345,LEFT($A1345,FIND($C1345,$A1345)+LEN($C1345)-1),),
$F1345,
$H1345:$I1345,
SUBSTITUTE($J1345,LEFT($A1345,FIND($C1345,$A1345)+LEN($C1345)-1),)),
[1]!constant_index),_xlfn.XMATCH($G1345,[1]!constant_header))</f>
        <v/>
      </c>
      <c r="N1345">
        <f>M1345</f>
        <v/>
      </c>
      <c r="O1345">
        <f>N1345</f>
        <v/>
      </c>
      <c r="P1345">
        <f>O1345</f>
        <v/>
      </c>
      <c r="Q1345">
        <f>P1345</f>
        <v/>
      </c>
      <c r="R1345">
        <f>Q1345</f>
        <v/>
      </c>
      <c r="S1345">
        <f>R1345</f>
        <v/>
      </c>
      <c r="T1345">
        <f>S1345</f>
        <v/>
      </c>
      <c r="U1345">
        <f>T1345</f>
        <v/>
      </c>
      <c r="V1345">
        <f>U1345</f>
        <v/>
      </c>
      <c r="W1345">
        <f>V1345</f>
        <v/>
      </c>
    </row>
    <row r="1346">
      <c r="A1346" t="inlineStr">
        <is>
          <t>CIMS.CAN.BC.Commercial.HVAC (Cold)</t>
        </is>
      </c>
      <c r="B1346" t="inlineStr">
        <is>
          <t>Service</t>
        </is>
      </c>
      <c r="C1346" t="inlineStr">
        <is>
          <t>BC</t>
        </is>
      </c>
      <c r="D1346" t="inlineStr">
        <is>
          <t>Commercial</t>
        </is>
      </c>
      <c r="E1346" t="inlineStr">
        <is>
          <t>HVAC (Cold)</t>
        </is>
      </c>
      <c r="F1346" t="inlineStr">
        <is>
          <t>NG - ASHP / NG - backup</t>
        </is>
      </c>
      <c r="G1346" t="inlineStr">
        <is>
          <t>fcc</t>
        </is>
      </c>
      <c r="K1346" t="inlineStr">
        <is>
          <t>constant_tech</t>
        </is>
      </c>
      <c r="L1346" t="inlineStr">
        <is>
          <t>$</t>
        </is>
      </c>
      <c r="M1346">
        <f t="array" ref="M1346">INDEX([1]!constant_data,_xlfn.XMATCH(_xlfn.CONCAT(
SUBSTITUTE($A1346,LEFT($A1346,FIND($C1346,$A1346)+LEN($C1346)-1),),
$F1346,
$H1346:$I1346,
SUBSTITUTE($J1346,LEFT($A1346,FIND($C1346,$A1346)+LEN($C1346)-1),)),
[1]!constant_index),_xlfn.XMATCH($G1346,[1]!constant_header))</f>
        <v/>
      </c>
      <c r="N1346">
        <f>M1346</f>
        <v/>
      </c>
      <c r="O1346">
        <f>N1346</f>
        <v/>
      </c>
      <c r="P1346">
        <f>O1346</f>
        <v/>
      </c>
      <c r="Q1346">
        <f>P1346</f>
        <v/>
      </c>
      <c r="R1346">
        <f>Q1346</f>
        <v/>
      </c>
      <c r="S1346">
        <f>R1346</f>
        <v/>
      </c>
      <c r="T1346">
        <f>S1346</f>
        <v/>
      </c>
      <c r="U1346">
        <f>T1346</f>
        <v/>
      </c>
      <c r="V1346">
        <f>U1346</f>
        <v/>
      </c>
      <c r="W1346">
        <f>V1346</f>
        <v/>
      </c>
    </row>
    <row r="1347">
      <c r="A1347" t="inlineStr">
        <is>
          <t>CIMS.CAN.BC.Commercial.HVAC (Cold)</t>
        </is>
      </c>
      <c r="B1347" t="inlineStr">
        <is>
          <t>Service</t>
        </is>
      </c>
      <c r="C1347" t="inlineStr">
        <is>
          <t>BC</t>
        </is>
      </c>
      <c r="D1347" t="inlineStr">
        <is>
          <t>Commercial</t>
        </is>
      </c>
      <c r="E1347" t="inlineStr">
        <is>
          <t>HVAC (Cold)</t>
        </is>
      </c>
      <c r="F1347" t="inlineStr">
        <is>
          <t>NG - ASHP / NG - backup</t>
        </is>
      </c>
      <c r="G1347" t="inlineStr">
        <is>
          <t>fom</t>
        </is>
      </c>
      <c r="K1347" t="inlineStr">
        <is>
          <t>constant_tech</t>
        </is>
      </c>
      <c r="L1347" t="inlineStr">
        <is>
          <t>$</t>
        </is>
      </c>
      <c r="M1347">
        <f t="array" ref="M1347">INDEX([1]!constant_data,_xlfn.XMATCH(_xlfn.CONCAT(
SUBSTITUTE($A1347,LEFT($A1347,FIND($C1347,$A1347)+LEN($C1347)-1),),
$F1347,
$H1347:$I1347,
SUBSTITUTE($J1347,LEFT($A1347,FIND($C1347,$A1347)+LEN($C1347)-1),)),
[1]!constant_index),_xlfn.XMATCH($G1347,[1]!constant_header))</f>
        <v/>
      </c>
      <c r="N1347">
        <f>M1347</f>
        <v/>
      </c>
      <c r="O1347">
        <f>N1347</f>
        <v/>
      </c>
      <c r="P1347">
        <f>O1347</f>
        <v/>
      </c>
      <c r="Q1347">
        <f>P1347</f>
        <v/>
      </c>
      <c r="R1347">
        <f>Q1347</f>
        <v/>
      </c>
      <c r="S1347">
        <f>R1347</f>
        <v/>
      </c>
      <c r="T1347">
        <f>S1347</f>
        <v/>
      </c>
      <c r="U1347">
        <f>T1347</f>
        <v/>
      </c>
      <c r="V1347">
        <f>U1347</f>
        <v/>
      </c>
      <c r="W1347">
        <f>V1347</f>
        <v/>
      </c>
    </row>
    <row r="1348">
      <c r="A1348" t="inlineStr">
        <is>
          <t>CIMS.CAN.BC.Commercial.HVAC (Cold)</t>
        </is>
      </c>
      <c r="B1348" t="inlineStr">
        <is>
          <t>Service</t>
        </is>
      </c>
      <c r="C1348" t="inlineStr">
        <is>
          <t>BC</t>
        </is>
      </c>
      <c r="D1348" t="inlineStr">
        <is>
          <t>Commercial</t>
        </is>
      </c>
      <c r="E1348" t="inlineStr">
        <is>
          <t>HVAC (Cold)</t>
        </is>
      </c>
      <c r="F1348" t="inlineStr">
        <is>
          <t>NG - ASHP / NG - backup</t>
        </is>
      </c>
      <c r="G1348" t="inlineStr">
        <is>
          <t>service_request</t>
        </is>
      </c>
      <c r="J1348" t="inlineStr">
        <is>
          <t>CIMS.CAN.BC.Commercial.Cooling</t>
        </is>
      </c>
      <c r="K1348" t="inlineStr">
        <is>
          <t>annual_tech</t>
        </is>
      </c>
      <c r="L1348">
        <f t="array" ref="L1348">INDEX([1]!annual_data,_xlfn.XMATCH(_xlfn.CONCAT(
SUBSTITUTE($A1348,LEFT($A1348,FIND($C1348,$A1348)+LEN($C1348)-1),),
$F1348,
$G1348:$I1348,
SUBSTITUTE($J1348,LEFT($A1348,FIND($C1348,$A1348)+LEN($C1348)-1),)),
[1]!annual_index),_xlfn.XMATCH(L$2,[1]!annual_header))</f>
        <v/>
      </c>
      <c r="M1348">
        <f t="array" ref="M1348">INDEX([1]!annual_data,_xlfn.XMATCH(_xlfn.CONCAT(
SUBSTITUTE($A1348,LEFT($A1348,FIND($C1348,$A1348)+LEN($C1348)-1),),
$F1348,
$G1348:$I1348,
SUBSTITUTE($J1348,LEFT($A1348,FIND($C1348,$A1348)+LEN($C1348)-1),)),
[1]!annual_index),_xlfn.XMATCH(M$2,[1]!annual_header))</f>
        <v/>
      </c>
      <c r="N1348">
        <f>M1348</f>
        <v/>
      </c>
      <c r="O1348">
        <f>N1348</f>
        <v/>
      </c>
      <c r="P1348">
        <f>O1348</f>
        <v/>
      </c>
      <c r="Q1348">
        <f>P1348</f>
        <v/>
      </c>
      <c r="R1348">
        <f>Q1348</f>
        <v/>
      </c>
      <c r="S1348">
        <f>R1348</f>
        <v/>
      </c>
      <c r="T1348">
        <f>S1348</f>
        <v/>
      </c>
      <c r="U1348">
        <f>T1348</f>
        <v/>
      </c>
      <c r="V1348">
        <f>U1348</f>
        <v/>
      </c>
      <c r="W1348">
        <f>V1348</f>
        <v/>
      </c>
    </row>
    <row r="1349">
      <c r="A1349" t="inlineStr">
        <is>
          <t>CIMS.CAN.BC.Commercial.HVAC (Cold)</t>
        </is>
      </c>
      <c r="B1349" t="inlineStr">
        <is>
          <t>Service</t>
        </is>
      </c>
      <c r="C1349" t="inlineStr">
        <is>
          <t>BC</t>
        </is>
      </c>
      <c r="D1349" t="inlineStr">
        <is>
          <t>Commercial</t>
        </is>
      </c>
      <c r="E1349" t="inlineStr">
        <is>
          <t>HVAC (Cold)</t>
        </is>
      </c>
      <c r="F1349" t="inlineStr">
        <is>
          <t>NG - ASHP / NG - backup</t>
        </is>
      </c>
      <c r="G1349" t="inlineStr">
        <is>
          <t>service_request</t>
        </is>
      </c>
      <c r="J1349" t="inlineStr">
        <is>
          <t>CIMS.CAN.BC.Commercial.Motive Power</t>
        </is>
      </c>
      <c r="K1349" t="inlineStr">
        <is>
          <t>annual_tech</t>
        </is>
      </c>
      <c r="L1349">
        <f t="array" ref="L1349">INDEX([1]!annual_data,_xlfn.XMATCH(_xlfn.CONCAT(
SUBSTITUTE($A1349,LEFT($A1349,FIND($C1349,$A1349)+LEN($C1349)-1),),
$F1349,
$G1349:$I1349,
SUBSTITUTE($J1349,LEFT($A1349,FIND($C1349,$A1349)+LEN($C1349)-1),)),
[1]!annual_index),_xlfn.XMATCH(L$2,[1]!annual_header))</f>
        <v/>
      </c>
      <c r="M1349">
        <f t="array" ref="M1349">INDEX([1]!annual_data,_xlfn.XMATCH(_xlfn.CONCAT(
SUBSTITUTE($A1349,LEFT($A1349,FIND($C1349,$A1349)+LEN($C1349)-1),),
$F1349,
$G1349:$I1349,
SUBSTITUTE($J1349,LEFT($A1349,FIND($C1349,$A1349)+LEN($C1349)-1),)),
[1]!annual_index),_xlfn.XMATCH(M$2,[1]!annual_header))</f>
        <v/>
      </c>
      <c r="N1349">
        <f>M1349</f>
        <v/>
      </c>
      <c r="O1349">
        <f>N1349</f>
        <v/>
      </c>
      <c r="P1349">
        <f>O1349</f>
        <v/>
      </c>
      <c r="Q1349">
        <f>P1349</f>
        <v/>
      </c>
      <c r="R1349">
        <f>Q1349</f>
        <v/>
      </c>
      <c r="S1349">
        <f>R1349</f>
        <v/>
      </c>
      <c r="T1349">
        <f>S1349</f>
        <v/>
      </c>
      <c r="U1349">
        <f>T1349</f>
        <v/>
      </c>
      <c r="V1349">
        <f>U1349</f>
        <v/>
      </c>
      <c r="W1349">
        <f>V1349</f>
        <v/>
      </c>
    </row>
    <row r="1350">
      <c r="A1350" t="inlineStr">
        <is>
          <t>CIMS.CAN.BC.Commercial.HVAC (Cold)</t>
        </is>
      </c>
      <c r="B1350" t="inlineStr">
        <is>
          <t>Service</t>
        </is>
      </c>
      <c r="C1350" t="inlineStr">
        <is>
          <t>BC</t>
        </is>
      </c>
      <c r="D1350" t="inlineStr">
        <is>
          <t>Commercial</t>
        </is>
      </c>
      <c r="E1350" t="inlineStr">
        <is>
          <t>HVAC (Cold)</t>
        </is>
      </c>
      <c r="F1350" t="inlineStr">
        <is>
          <t>NG - ASHP / NG - backup</t>
        </is>
      </c>
      <c r="G1350" t="inlineStr">
        <is>
          <t>service_request</t>
        </is>
      </c>
      <c r="J1350" t="inlineStr">
        <is>
          <t>CIMS.CAN.BC.Commercial.Methane Blend</t>
        </is>
      </c>
      <c r="K1350" t="inlineStr">
        <is>
          <t>annual_tech</t>
        </is>
      </c>
      <c r="L1350">
        <f t="array" ref="L1350">INDEX([1]!annual_data,_xlfn.XMATCH(_xlfn.CONCAT(
SUBSTITUTE($A1350,LEFT($A1350,FIND($C1350,$A1350)+LEN($C1350)-1),),
$F1350,
$G1350:$I1350,
SUBSTITUTE($J1350,LEFT($A1350,FIND($C1350,$A1350)+LEN($C1350)-1),)),
[1]!annual_index),_xlfn.XMATCH(L$2,[1]!annual_header))</f>
        <v/>
      </c>
      <c r="M1350">
        <f t="array" ref="M1350">INDEX([1]!annual_data,_xlfn.XMATCH(_xlfn.CONCAT(
SUBSTITUTE($A1350,LEFT($A1350,FIND($C1350,$A1350)+LEN($C1350)-1),),
$F1350,
$G1350:$I1350,
SUBSTITUTE($J1350,LEFT($A1350,FIND($C1350,$A1350)+LEN($C1350)-1),)),
[1]!annual_index),_xlfn.XMATCH(M$2,[1]!annual_header))</f>
        <v/>
      </c>
      <c r="N1350">
        <f>M1350</f>
        <v/>
      </c>
      <c r="O1350">
        <f>N1350</f>
        <v/>
      </c>
      <c r="P1350">
        <f>O1350</f>
        <v/>
      </c>
      <c r="Q1350">
        <f>P1350</f>
        <v/>
      </c>
      <c r="R1350">
        <f>Q1350</f>
        <v/>
      </c>
      <c r="S1350">
        <f>R1350</f>
        <v/>
      </c>
      <c r="T1350">
        <f>S1350</f>
        <v/>
      </c>
      <c r="U1350">
        <f>T1350</f>
        <v/>
      </c>
      <c r="V1350">
        <f>U1350</f>
        <v/>
      </c>
      <c r="W1350">
        <f>V1350</f>
        <v/>
      </c>
    </row>
    <row r="1351">
      <c r="A1351" t="inlineStr">
        <is>
          <t>CIMS.CAN.BC.Commercial.Cooling</t>
        </is>
      </c>
      <c r="B1351" t="inlineStr">
        <is>
          <t>Service</t>
        </is>
      </c>
      <c r="C1351" t="inlineStr">
        <is>
          <t>BC</t>
        </is>
      </c>
      <c r="D1351" t="inlineStr">
        <is>
          <t>Commercial</t>
        </is>
      </c>
      <c r="E1351" t="inlineStr">
        <is>
          <t>Cooling</t>
        </is>
      </c>
      <c r="G1351" t="inlineStr">
        <is>
          <t>service_provide</t>
        </is>
      </c>
      <c r="K1351" t="inlineStr">
        <is>
          <t>constant_tech</t>
        </is>
      </c>
      <c r="L1351">
        <f t="array" ref="L1351">INDEX([1]!constant_data,_xlfn.XMATCH(_xlfn.CONCAT(
SUBSTITUTE($A1351,LEFT($A1351,FIND($C1351,$A1351)+LEN($C1351)-1),),
$F1351,
$H1351:$I1351,
SUBSTITUTE($J1351,LEFT($A1351,FIND($C1351,$A1351)+LEN($C1351)-1),)),
[1]!constant_index),_xlfn.XMATCH($G1351,[1]!constant_header))</f>
        <v/>
      </c>
    </row>
    <row r="1352">
      <c r="A1352" t="inlineStr">
        <is>
          <t>CIMS.CAN.BC.Commercial.Cooling</t>
        </is>
      </c>
      <c r="B1352" t="inlineStr">
        <is>
          <t>Service</t>
        </is>
      </c>
      <c r="C1352" t="inlineStr">
        <is>
          <t>BC</t>
        </is>
      </c>
      <c r="D1352" t="inlineStr">
        <is>
          <t>Commercial</t>
        </is>
      </c>
      <c r="E1352" t="inlineStr">
        <is>
          <t>Cooling</t>
        </is>
      </c>
      <c r="G1352" t="inlineStr">
        <is>
          <t>competition</t>
        </is>
      </c>
      <c r="H1352" t="inlineStr">
        <is>
          <t>Tech Compete</t>
        </is>
      </c>
    </row>
    <row r="1353">
      <c r="A1353" t="inlineStr">
        <is>
          <t>CIMS.CAN.BC.Commercial.Cooling</t>
        </is>
      </c>
      <c r="B1353" t="inlineStr">
        <is>
          <t>Service</t>
        </is>
      </c>
      <c r="C1353" t="inlineStr">
        <is>
          <t>BC</t>
        </is>
      </c>
      <c r="D1353" t="inlineStr">
        <is>
          <t>Commercial</t>
        </is>
      </c>
      <c r="E1353" t="inlineStr">
        <is>
          <t>Cooling</t>
        </is>
      </c>
      <c r="G1353" t="inlineStr">
        <is>
          <t>discount_rate_financial</t>
        </is>
      </c>
      <c r="K1353" t="inlineStr">
        <is>
          <t>constant_tech</t>
        </is>
      </c>
      <c r="L1353" t="inlineStr">
        <is>
          <t>%</t>
        </is>
      </c>
      <c r="M1353">
        <f t="array" ref="M1353">INDEX([1]!constant_data,_xlfn.XMATCH(_xlfn.CONCAT(
SUBSTITUTE($A1353,LEFT($A1353,FIND($C1353,$A1353)+LEN($C1353)-1),),
$F1353,
$H1353:$I1353,
SUBSTITUTE($J1353,LEFT($A1353,FIND($C1353,$A1353)+LEN($C1353)-1),)),
[1]!constant_index),_xlfn.XMATCH($G1353,[1]!constant_header))</f>
        <v/>
      </c>
      <c r="N1353">
        <f>M1353</f>
        <v/>
      </c>
      <c r="O1353">
        <f>N1353</f>
        <v/>
      </c>
      <c r="P1353">
        <f>O1353</f>
        <v/>
      </c>
      <c r="Q1353">
        <f>P1353</f>
        <v/>
      </c>
      <c r="R1353">
        <f>Q1353</f>
        <v/>
      </c>
      <c r="S1353">
        <f>R1353</f>
        <v/>
      </c>
      <c r="T1353">
        <f>S1353</f>
        <v/>
      </c>
      <c r="U1353">
        <f>T1353</f>
        <v/>
      </c>
      <c r="V1353">
        <f>U1353</f>
        <v/>
      </c>
      <c r="W1353">
        <f>V1353</f>
        <v/>
      </c>
    </row>
    <row r="1354">
      <c r="A1354" t="inlineStr">
        <is>
          <t>CIMS.CAN.BC.Commercial.Cooling</t>
        </is>
      </c>
      <c r="B1354" t="inlineStr">
        <is>
          <t>Service</t>
        </is>
      </c>
      <c r="C1354" t="inlineStr">
        <is>
          <t>BC</t>
        </is>
      </c>
      <c r="D1354" t="inlineStr">
        <is>
          <t>Commercial</t>
        </is>
      </c>
      <c r="E1354" t="inlineStr">
        <is>
          <t>Cooling</t>
        </is>
      </c>
      <c r="G1354" t="inlineStr">
        <is>
          <t>heterogeneity</t>
        </is>
      </c>
      <c r="K1354" t="inlineStr">
        <is>
          <t>constant_tech</t>
        </is>
      </c>
      <c r="M1354">
        <f t="array" ref="M1354">INDEX([1]!constant_data,_xlfn.XMATCH(_xlfn.CONCAT(
SUBSTITUTE($A1354,LEFT($A1354,FIND($C1354,$A1354)+LEN($C1354)-1),),
$F1354,
$H1354:$I1354,
SUBSTITUTE($J1354,LEFT($A1354,FIND($C1354,$A1354)+LEN($C1354)-1),)),
[1]!constant_index),_xlfn.XMATCH($G1354,[1]!constant_header))</f>
        <v/>
      </c>
      <c r="N1354">
        <f>M1354</f>
        <v/>
      </c>
      <c r="O1354">
        <f>N1354</f>
        <v/>
      </c>
      <c r="P1354">
        <f>O1354</f>
        <v/>
      </c>
      <c r="Q1354">
        <f>P1354</f>
        <v/>
      </c>
      <c r="R1354">
        <f>Q1354</f>
        <v/>
      </c>
      <c r="S1354">
        <f>R1354</f>
        <v/>
      </c>
      <c r="T1354">
        <f>S1354</f>
        <v/>
      </c>
      <c r="U1354">
        <f>T1354</f>
        <v/>
      </c>
      <c r="V1354">
        <f>U1354</f>
        <v/>
      </c>
      <c r="W1354">
        <f>V1354</f>
        <v/>
      </c>
    </row>
    <row r="1355">
      <c r="A1355" t="inlineStr">
        <is>
          <t>CIMS.CAN.BC.Commercial.Cooling</t>
        </is>
      </c>
      <c r="B1355" t="inlineStr">
        <is>
          <t>Service</t>
        </is>
      </c>
      <c r="C1355" t="inlineStr">
        <is>
          <t>BC</t>
        </is>
      </c>
      <c r="D1355" t="inlineStr">
        <is>
          <t>Commercial</t>
        </is>
      </c>
      <c r="E1355" t="inlineStr">
        <is>
          <t>Cooling</t>
        </is>
      </c>
      <c r="F1355" t="inlineStr">
        <is>
          <t>Std</t>
        </is>
      </c>
      <c r="G1355" t="inlineStr">
        <is>
          <t>technology</t>
        </is>
      </c>
    </row>
    <row r="1356">
      <c r="A1356" t="inlineStr">
        <is>
          <t>CIMS.CAN.BC.Commercial.Cooling</t>
        </is>
      </c>
      <c r="B1356" t="inlineStr">
        <is>
          <t>Service</t>
        </is>
      </c>
      <c r="C1356" t="inlineStr">
        <is>
          <t>BC</t>
        </is>
      </c>
      <c r="D1356" t="inlineStr">
        <is>
          <t>Commercial</t>
        </is>
      </c>
      <c r="E1356" t="inlineStr">
        <is>
          <t>Cooling</t>
        </is>
      </c>
      <c r="F1356" t="inlineStr">
        <is>
          <t>Std</t>
        </is>
      </c>
      <c r="G1356" t="inlineStr">
        <is>
          <t>available</t>
        </is>
      </c>
      <c r="K1356" t="inlineStr">
        <is>
          <t>constant_tech</t>
        </is>
      </c>
      <c r="L1356" t="inlineStr">
        <is>
          <t>Year</t>
        </is>
      </c>
      <c r="M1356">
        <f t="array" ref="M1356">INDEX([1]!constant_data,_xlfn.XMATCH(_xlfn.CONCAT(
SUBSTITUTE($A1356,LEFT($A1356,FIND($C1356,$A1356)+LEN($C1356)-1),),
$F1356,
$H1356:$I1356,
SUBSTITUTE($J1356,LEFT($A1356,FIND($C1356,$A1356)+LEN($C1356)-1),)),
[1]!constant_index),_xlfn.XMATCH($G1356,[1]!constant_header))</f>
        <v/>
      </c>
      <c r="N1356">
        <f>M1356</f>
        <v/>
      </c>
      <c r="O1356">
        <f>N1356</f>
        <v/>
      </c>
      <c r="P1356">
        <f>O1356</f>
        <v/>
      </c>
      <c r="Q1356">
        <f>P1356</f>
        <v/>
      </c>
      <c r="R1356">
        <f>Q1356</f>
        <v/>
      </c>
      <c r="S1356">
        <f>R1356</f>
        <v/>
      </c>
      <c r="T1356">
        <f>S1356</f>
        <v/>
      </c>
      <c r="U1356">
        <f>T1356</f>
        <v/>
      </c>
      <c r="V1356">
        <f>U1356</f>
        <v/>
      </c>
      <c r="W1356">
        <f>V1356</f>
        <v/>
      </c>
    </row>
    <row r="1357">
      <c r="A1357" t="inlineStr">
        <is>
          <t>CIMS.CAN.BC.Commercial.Cooling</t>
        </is>
      </c>
      <c r="B1357" t="inlineStr">
        <is>
          <t>Service</t>
        </is>
      </c>
      <c r="C1357" t="inlineStr">
        <is>
          <t>BC</t>
        </is>
      </c>
      <c r="D1357" t="inlineStr">
        <is>
          <t>Commercial</t>
        </is>
      </c>
      <c r="E1357" t="inlineStr">
        <is>
          <t>Cooling</t>
        </is>
      </c>
      <c r="F1357" t="inlineStr">
        <is>
          <t>Std</t>
        </is>
      </c>
      <c r="G1357" t="inlineStr">
        <is>
          <t>unavailable</t>
        </is>
      </c>
      <c r="K1357" t="inlineStr">
        <is>
          <t>constant_tech</t>
        </is>
      </c>
      <c r="L1357" t="inlineStr">
        <is>
          <t>Year</t>
        </is>
      </c>
      <c r="M1357">
        <f t="array" ref="M1357">INDEX([1]!constant_data,_xlfn.XMATCH(_xlfn.CONCAT(
SUBSTITUTE($A1357,LEFT($A1357,FIND($C1357,$A1357)+LEN($C1357)-1),),
$F1357,
$H1357:$I1357,
SUBSTITUTE($J1357,LEFT($A1357,FIND($C1357,$A1357)+LEN($C1357)-1),)),
[1]!constant_index),_xlfn.XMATCH($G1357,[1]!constant_header))</f>
        <v/>
      </c>
      <c r="N1357">
        <f>M1357</f>
        <v/>
      </c>
      <c r="O1357">
        <f>N1357</f>
        <v/>
      </c>
      <c r="P1357">
        <f>O1357</f>
        <v/>
      </c>
      <c r="Q1357">
        <f>P1357</f>
        <v/>
      </c>
      <c r="R1357">
        <f>Q1357</f>
        <v/>
      </c>
      <c r="S1357">
        <f>R1357</f>
        <v/>
      </c>
      <c r="T1357">
        <f>S1357</f>
        <v/>
      </c>
      <c r="U1357">
        <f>T1357</f>
        <v/>
      </c>
      <c r="V1357">
        <f>U1357</f>
        <v/>
      </c>
      <c r="W1357">
        <f>V1357</f>
        <v/>
      </c>
    </row>
    <row r="1358">
      <c r="A1358" t="inlineStr">
        <is>
          <t>CIMS.CAN.BC.Commercial.Cooling</t>
        </is>
      </c>
      <c r="B1358" t="inlineStr">
        <is>
          <t>Service</t>
        </is>
      </c>
      <c r="C1358" t="inlineStr">
        <is>
          <t>BC</t>
        </is>
      </c>
      <c r="D1358" t="inlineStr">
        <is>
          <t>Commercial</t>
        </is>
      </c>
      <c r="E1358" t="inlineStr">
        <is>
          <t>Cooling</t>
        </is>
      </c>
      <c r="F1358" t="inlineStr">
        <is>
          <t>Std</t>
        </is>
      </c>
      <c r="G1358" t="inlineStr">
        <is>
          <t>lifetime</t>
        </is>
      </c>
      <c r="K1358" t="inlineStr">
        <is>
          <t>constant_tech</t>
        </is>
      </c>
      <c r="L1358" t="inlineStr">
        <is>
          <t>Years</t>
        </is>
      </c>
      <c r="M1358">
        <f t="array" ref="M1358">INDEX([1]!constant_data,_xlfn.XMATCH(_xlfn.CONCAT(
SUBSTITUTE($A1358,LEFT($A1358,FIND($C1358,$A1358)+LEN($C1358)-1),),
$F1358,
$H1358:$I1358,
SUBSTITUTE($J1358,LEFT($A1358,FIND($C1358,$A1358)+LEN($C1358)-1),)),
[1]!constant_index),_xlfn.XMATCH($G1358,[1]!constant_header))</f>
        <v/>
      </c>
      <c r="N1358">
        <f>M1358</f>
        <v/>
      </c>
      <c r="O1358">
        <f>N1358</f>
        <v/>
      </c>
      <c r="P1358">
        <f>O1358</f>
        <v/>
      </c>
      <c r="Q1358">
        <f>P1358</f>
        <v/>
      </c>
      <c r="R1358">
        <f>Q1358</f>
        <v/>
      </c>
      <c r="S1358">
        <f>R1358</f>
        <v/>
      </c>
      <c r="T1358">
        <f>S1358</f>
        <v/>
      </c>
      <c r="U1358">
        <f>T1358</f>
        <v/>
      </c>
      <c r="V1358">
        <f>U1358</f>
        <v/>
      </c>
      <c r="W1358">
        <f>V1358</f>
        <v/>
      </c>
    </row>
    <row r="1359">
      <c r="A1359" t="inlineStr">
        <is>
          <t>CIMS.CAN.BC.Commercial.Cooling</t>
        </is>
      </c>
      <c r="B1359" t="inlineStr">
        <is>
          <t>Service</t>
        </is>
      </c>
      <c r="C1359" t="inlineStr">
        <is>
          <t>BC</t>
        </is>
      </c>
      <c r="D1359" t="inlineStr">
        <is>
          <t>Commercial</t>
        </is>
      </c>
      <c r="E1359" t="inlineStr">
        <is>
          <t>Cooling</t>
        </is>
      </c>
      <c r="F1359" t="inlineStr">
        <is>
          <t>Std</t>
        </is>
      </c>
      <c r="G1359" t="inlineStr">
        <is>
          <t>market_share_total</t>
        </is>
      </c>
      <c r="K1359" t="inlineStr">
        <is>
          <t>annual_tech</t>
        </is>
      </c>
      <c r="L1359" t="inlineStr">
        <is>
          <t>%</t>
        </is>
      </c>
      <c r="M1359">
        <f t="array" ref="M1359">INDEX([1]!annual_data,_xlfn.XMATCH(_xlfn.CONCAT(
SUBSTITUTE($A1359,LEFT($A1359,FIND($C1359,$A1359)+LEN($C1359)-1),),
$F1359,
$G1359:$I1359,
SUBSTITUTE($J1359,LEFT($A1359,FIND($C1359,$A1359)+LEN($C1359)-1),)),
[1]!annual_index),_xlfn.XMATCH(M$2,[1]!annual_header))</f>
        <v/>
      </c>
    </row>
    <row r="1360">
      <c r="A1360" t="inlineStr">
        <is>
          <t>CIMS.CAN.BC.Commercial.Cooling</t>
        </is>
      </c>
      <c r="B1360" t="inlineStr">
        <is>
          <t>Service</t>
        </is>
      </c>
      <c r="C1360" t="inlineStr">
        <is>
          <t>BC</t>
        </is>
      </c>
      <c r="D1360" t="inlineStr">
        <is>
          <t>Commercial</t>
        </is>
      </c>
      <c r="E1360" t="inlineStr">
        <is>
          <t>Cooling</t>
        </is>
      </c>
      <c r="F1360" t="inlineStr">
        <is>
          <t>Std</t>
        </is>
      </c>
      <c r="G1360" t="inlineStr">
        <is>
          <t>output</t>
        </is>
      </c>
      <c r="K1360" t="inlineStr">
        <is>
          <t>constant_tech</t>
        </is>
      </c>
      <c r="L1360" t="inlineStr">
        <is>
          <t>node unit</t>
        </is>
      </c>
      <c r="M1360">
        <f t="array" ref="M1360">INDEX([1]!constant_data,_xlfn.XMATCH(_xlfn.CONCAT(
SUBSTITUTE($A1360,LEFT($A1360,FIND($C1360,$A1360)+LEN($C1360)-1),),
$F1360,
$H1360:$I1360,
SUBSTITUTE($J1360,LEFT($A1360,FIND($C1360,$A1360)+LEN($C1360)-1),)),
[1]!constant_index),_xlfn.XMATCH($G1360,[1]!constant_header))</f>
        <v/>
      </c>
      <c r="N1360">
        <f>M1360</f>
        <v/>
      </c>
      <c r="O1360">
        <f>N1360</f>
        <v/>
      </c>
      <c r="P1360">
        <f>O1360</f>
        <v/>
      </c>
      <c r="Q1360">
        <f>P1360</f>
        <v/>
      </c>
      <c r="R1360">
        <f>Q1360</f>
        <v/>
      </c>
      <c r="S1360">
        <f>R1360</f>
        <v/>
      </c>
      <c r="T1360">
        <f>S1360</f>
        <v/>
      </c>
      <c r="U1360">
        <f>T1360</f>
        <v/>
      </c>
      <c r="V1360">
        <f>U1360</f>
        <v/>
      </c>
      <c r="W1360">
        <f>V1360</f>
        <v/>
      </c>
    </row>
    <row r="1361">
      <c r="A1361" t="inlineStr">
        <is>
          <t>CIMS.CAN.BC.Commercial.Cooling</t>
        </is>
      </c>
      <c r="B1361" t="inlineStr">
        <is>
          <t>Service</t>
        </is>
      </c>
      <c r="C1361" t="inlineStr">
        <is>
          <t>BC</t>
        </is>
      </c>
      <c r="D1361" t="inlineStr">
        <is>
          <t>Commercial</t>
        </is>
      </c>
      <c r="E1361" t="inlineStr">
        <is>
          <t>Cooling</t>
        </is>
      </c>
      <c r="F1361" t="inlineStr">
        <is>
          <t>Std</t>
        </is>
      </c>
      <c r="G1361" t="inlineStr">
        <is>
          <t>fcc</t>
        </is>
      </c>
      <c r="K1361" t="inlineStr">
        <is>
          <t>constant_tech</t>
        </is>
      </c>
      <c r="L1361" t="inlineStr">
        <is>
          <t>$</t>
        </is>
      </c>
      <c r="M1361">
        <f t="array" ref="M1361">INDEX([1]!constant_data,_xlfn.XMATCH(_xlfn.CONCAT(
SUBSTITUTE($A1361,LEFT($A1361,FIND($C1361,$A1361)+LEN($C1361)-1),),
$F1361,
$H1361:$I1361,
SUBSTITUTE($J1361,LEFT($A1361,FIND($C1361,$A1361)+LEN($C1361)-1),)),
[1]!constant_index),_xlfn.XMATCH($G1361,[1]!constant_header))</f>
        <v/>
      </c>
      <c r="N1361">
        <f>M1361</f>
        <v/>
      </c>
      <c r="O1361">
        <f>N1361</f>
        <v/>
      </c>
      <c r="P1361">
        <f>O1361</f>
        <v/>
      </c>
      <c r="Q1361">
        <f>P1361</f>
        <v/>
      </c>
      <c r="R1361">
        <f>Q1361</f>
        <v/>
      </c>
      <c r="S1361">
        <f>R1361</f>
        <v/>
      </c>
      <c r="T1361">
        <f>S1361</f>
        <v/>
      </c>
      <c r="U1361">
        <f>T1361</f>
        <v/>
      </c>
      <c r="V1361">
        <f>U1361</f>
        <v/>
      </c>
      <c r="W1361">
        <f>V1361</f>
        <v/>
      </c>
    </row>
    <row r="1362">
      <c r="A1362" t="inlineStr">
        <is>
          <t>CIMS.CAN.BC.Commercial.Cooling</t>
        </is>
      </c>
      <c r="B1362" t="inlineStr">
        <is>
          <t>Service</t>
        </is>
      </c>
      <c r="C1362" t="inlineStr">
        <is>
          <t>BC</t>
        </is>
      </c>
      <c r="D1362" t="inlineStr">
        <is>
          <t>Commercial</t>
        </is>
      </c>
      <c r="E1362" t="inlineStr">
        <is>
          <t>Cooling</t>
        </is>
      </c>
      <c r="F1362" t="inlineStr">
        <is>
          <t>Std</t>
        </is>
      </c>
      <c r="G1362" t="inlineStr">
        <is>
          <t>fom</t>
        </is>
      </c>
      <c r="K1362" t="inlineStr">
        <is>
          <t>constant_tech</t>
        </is>
      </c>
      <c r="L1362" t="inlineStr">
        <is>
          <t>$</t>
        </is>
      </c>
      <c r="M1362">
        <f t="array" ref="M1362">INDEX([1]!constant_data,_xlfn.XMATCH(_xlfn.CONCAT(
SUBSTITUTE($A1362,LEFT($A1362,FIND($C1362,$A1362)+LEN($C1362)-1),),
$F1362,
$H1362:$I1362,
SUBSTITUTE($J1362,LEFT($A1362,FIND($C1362,$A1362)+LEN($C1362)-1),)),
[1]!constant_index),_xlfn.XMATCH($G1362,[1]!constant_header))</f>
        <v/>
      </c>
      <c r="N1362">
        <f>M1362</f>
        <v/>
      </c>
      <c r="O1362">
        <f>N1362</f>
        <v/>
      </c>
      <c r="P1362">
        <f>O1362</f>
        <v/>
      </c>
      <c r="Q1362">
        <f>P1362</f>
        <v/>
      </c>
      <c r="R1362">
        <f>Q1362</f>
        <v/>
      </c>
      <c r="S1362">
        <f>R1362</f>
        <v/>
      </c>
      <c r="T1362">
        <f>S1362</f>
        <v/>
      </c>
      <c r="U1362">
        <f>T1362</f>
        <v/>
      </c>
      <c r="V1362">
        <f>U1362</f>
        <v/>
      </c>
      <c r="W1362">
        <f>V1362</f>
        <v/>
      </c>
    </row>
    <row r="1363">
      <c r="A1363" t="inlineStr">
        <is>
          <t>CIMS.CAN.BC.Commercial.Cooling</t>
        </is>
      </c>
      <c r="B1363" t="inlineStr">
        <is>
          <t>Service</t>
        </is>
      </c>
      <c r="C1363" t="inlineStr">
        <is>
          <t>BC</t>
        </is>
      </c>
      <c r="D1363" t="inlineStr">
        <is>
          <t>Commercial</t>
        </is>
      </c>
      <c r="E1363" t="inlineStr">
        <is>
          <t>Cooling</t>
        </is>
      </c>
      <c r="F1363" t="inlineStr">
        <is>
          <t>Std</t>
        </is>
      </c>
      <c r="G1363" t="inlineStr">
        <is>
          <t>service_request</t>
        </is>
      </c>
      <c r="J1363" t="inlineStr">
        <is>
          <t>CIMS.CAN.BC.Electricity</t>
        </is>
      </c>
      <c r="K1363" t="inlineStr">
        <is>
          <t>annual_tech</t>
        </is>
      </c>
      <c r="L1363">
        <f t="array" ref="L1363">INDEX([1]!annual_data,_xlfn.XMATCH(_xlfn.CONCAT(
SUBSTITUTE($A1363,LEFT($A1363,FIND($C1363,$A1363)+LEN($C1363)-1),),
$F1363,
$G1363:$I1363,
SUBSTITUTE($J1363,LEFT($A1363,FIND($C1363,$A1363)+LEN($C1363)-1),)),
[1]!annual_index),_xlfn.XMATCH(L$2,[1]!annual_header))</f>
        <v/>
      </c>
      <c r="M1363">
        <f t="array" ref="M1363">INDEX([1]!annual_data,_xlfn.XMATCH(_xlfn.CONCAT(
SUBSTITUTE($A1363,LEFT($A1363,FIND($C1363,$A1363)+LEN($C1363)-1),),
$F1363,
$G1363:$I1363,
SUBSTITUTE($J1363,LEFT($A1363,FIND($C1363,$A1363)+LEN($C1363)-1),)),
[1]!annual_index),_xlfn.XMATCH(M$2,[1]!annual_header))</f>
        <v/>
      </c>
      <c r="N1363">
        <f>M1363</f>
        <v/>
      </c>
      <c r="O1363">
        <f>N1363</f>
        <v/>
      </c>
      <c r="P1363">
        <f>O1363</f>
        <v/>
      </c>
      <c r="Q1363">
        <f>P1363</f>
        <v/>
      </c>
      <c r="R1363">
        <f>Q1363</f>
        <v/>
      </c>
      <c r="S1363">
        <f>R1363</f>
        <v/>
      </c>
      <c r="T1363">
        <f>S1363</f>
        <v/>
      </c>
      <c r="U1363">
        <f>T1363</f>
        <v/>
      </c>
      <c r="V1363">
        <f>U1363</f>
        <v/>
      </c>
      <c r="W1363">
        <f>V1363</f>
        <v/>
      </c>
    </row>
    <row r="1364">
      <c r="A1364" t="inlineStr">
        <is>
          <t>CIMS.CAN.BC.Commercial.Motive Power</t>
        </is>
      </c>
      <c r="B1364" t="inlineStr">
        <is>
          <t>Service</t>
        </is>
      </c>
      <c r="C1364" t="inlineStr">
        <is>
          <t>BC</t>
        </is>
      </c>
      <c r="D1364" t="inlineStr">
        <is>
          <t>Commercial</t>
        </is>
      </c>
      <c r="E1364" t="inlineStr">
        <is>
          <t>Motive Power</t>
        </is>
      </c>
      <c r="G1364" t="inlineStr">
        <is>
          <t>service_provide</t>
        </is>
      </c>
      <c r="K1364" t="inlineStr">
        <is>
          <t>constant_tech</t>
        </is>
      </c>
      <c r="L1364">
        <f t="array" ref="L1364">INDEX([1]!constant_data,_xlfn.XMATCH(_xlfn.CONCAT(
SUBSTITUTE($A1364,LEFT($A1364,FIND($C1364,$A1364)+LEN($C1364)-1),),
$F1364,
$H1364:$I1364,
SUBSTITUTE($J1364,LEFT($A1364,FIND($C1364,$A1364)+LEN($C1364)-1),)),
[1]!constant_index),_xlfn.XMATCH($G1364,[1]!constant_header))</f>
        <v/>
      </c>
    </row>
    <row r="1365">
      <c r="A1365" t="inlineStr">
        <is>
          <t>CIMS.CAN.BC.Commercial.Motive Power</t>
        </is>
      </c>
      <c r="B1365" t="inlineStr">
        <is>
          <t>Service</t>
        </is>
      </c>
      <c r="C1365" t="inlineStr">
        <is>
          <t>BC</t>
        </is>
      </c>
      <c r="D1365" t="inlineStr">
        <is>
          <t>Commercial</t>
        </is>
      </c>
      <c r="E1365" t="inlineStr">
        <is>
          <t>Motive Power</t>
        </is>
      </c>
      <c r="G1365" t="inlineStr">
        <is>
          <t>competition</t>
        </is>
      </c>
      <c r="H1365" t="inlineStr">
        <is>
          <t>Tech Compete</t>
        </is>
      </c>
    </row>
    <row r="1366">
      <c r="A1366" t="inlineStr">
        <is>
          <t>CIMS.CAN.BC.Commercial.Motive Power</t>
        </is>
      </c>
      <c r="B1366" t="inlineStr">
        <is>
          <t>Service</t>
        </is>
      </c>
      <c r="C1366" t="inlineStr">
        <is>
          <t>BC</t>
        </is>
      </c>
      <c r="D1366" t="inlineStr">
        <is>
          <t>Commercial</t>
        </is>
      </c>
      <c r="E1366" t="inlineStr">
        <is>
          <t>Motive Power</t>
        </is>
      </c>
      <c r="G1366" t="inlineStr">
        <is>
          <t>discount_rate_financial</t>
        </is>
      </c>
      <c r="K1366" t="inlineStr">
        <is>
          <t>constant_tech</t>
        </is>
      </c>
      <c r="L1366" t="inlineStr">
        <is>
          <t>%</t>
        </is>
      </c>
      <c r="M1366">
        <f t="array" ref="M1366">INDEX([1]!constant_data,_xlfn.XMATCH(_xlfn.CONCAT(
SUBSTITUTE($A1366,LEFT($A1366,FIND($C1366,$A1366)+LEN($C1366)-1),),
$F1366,
$H1366:$I1366,
SUBSTITUTE($J1366,LEFT($A1366,FIND($C1366,$A1366)+LEN($C1366)-1),)),
[1]!constant_index),_xlfn.XMATCH($G1366,[1]!constant_header))</f>
        <v/>
      </c>
      <c r="N1366">
        <f>M1366</f>
        <v/>
      </c>
      <c r="O1366">
        <f>N1366</f>
        <v/>
      </c>
      <c r="P1366">
        <f>O1366</f>
        <v/>
      </c>
      <c r="Q1366">
        <f>P1366</f>
        <v/>
      </c>
      <c r="R1366">
        <f>Q1366</f>
        <v/>
      </c>
      <c r="S1366">
        <f>R1366</f>
        <v/>
      </c>
      <c r="T1366">
        <f>S1366</f>
        <v/>
      </c>
      <c r="U1366">
        <f>T1366</f>
        <v/>
      </c>
      <c r="V1366">
        <f>U1366</f>
        <v/>
      </c>
      <c r="W1366">
        <f>V1366</f>
        <v/>
      </c>
    </row>
    <row r="1367">
      <c r="A1367" t="inlineStr">
        <is>
          <t>CIMS.CAN.BC.Commercial.Motive Power</t>
        </is>
      </c>
      <c r="B1367" t="inlineStr">
        <is>
          <t>Service</t>
        </is>
      </c>
      <c r="C1367" t="inlineStr">
        <is>
          <t>BC</t>
        </is>
      </c>
      <c r="D1367" t="inlineStr">
        <is>
          <t>Commercial</t>
        </is>
      </c>
      <c r="E1367" t="inlineStr">
        <is>
          <t>Motive Power</t>
        </is>
      </c>
      <c r="G1367" t="inlineStr">
        <is>
          <t>heterogeneity</t>
        </is>
      </c>
      <c r="K1367" t="inlineStr">
        <is>
          <t>constant_tech</t>
        </is>
      </c>
      <c r="M1367">
        <f t="array" ref="M1367">INDEX([1]!constant_data,_xlfn.XMATCH(_xlfn.CONCAT(
SUBSTITUTE($A1367,LEFT($A1367,FIND($C1367,$A1367)+LEN($C1367)-1),),
$F1367,
$H1367:$I1367,
SUBSTITUTE($J1367,LEFT($A1367,FIND($C1367,$A1367)+LEN($C1367)-1),)),
[1]!constant_index),_xlfn.XMATCH($G1367,[1]!constant_header))</f>
        <v/>
      </c>
      <c r="N1367">
        <f>M1367</f>
        <v/>
      </c>
      <c r="O1367">
        <f>N1367</f>
        <v/>
      </c>
      <c r="P1367">
        <f>O1367</f>
        <v/>
      </c>
      <c r="Q1367">
        <f>P1367</f>
        <v/>
      </c>
      <c r="R1367">
        <f>Q1367</f>
        <v/>
      </c>
      <c r="S1367">
        <f>R1367</f>
        <v/>
      </c>
      <c r="T1367">
        <f>S1367</f>
        <v/>
      </c>
      <c r="U1367">
        <f>T1367</f>
        <v/>
      </c>
      <c r="V1367">
        <f>U1367</f>
        <v/>
      </c>
      <c r="W1367">
        <f>V1367</f>
        <v/>
      </c>
    </row>
    <row r="1368">
      <c r="A1368" t="inlineStr">
        <is>
          <t>CIMS.CAN.BC.Commercial.Motive Power</t>
        </is>
      </c>
      <c r="B1368" t="inlineStr">
        <is>
          <t>Service</t>
        </is>
      </c>
      <c r="C1368" t="inlineStr">
        <is>
          <t>BC</t>
        </is>
      </c>
      <c r="D1368" t="inlineStr">
        <is>
          <t>Commercial</t>
        </is>
      </c>
      <c r="E1368" t="inlineStr">
        <is>
          <t>Motive Power</t>
        </is>
      </c>
      <c r="F1368" t="inlineStr">
        <is>
          <t>Low Eff</t>
        </is>
      </c>
      <c r="G1368" t="inlineStr">
        <is>
          <t>technology</t>
        </is>
      </c>
    </row>
    <row r="1369">
      <c r="A1369" t="inlineStr">
        <is>
          <t>CIMS.CAN.BC.Commercial.Motive Power</t>
        </is>
      </c>
      <c r="B1369" t="inlineStr">
        <is>
          <t>Service</t>
        </is>
      </c>
      <c r="C1369" t="inlineStr">
        <is>
          <t>BC</t>
        </is>
      </c>
      <c r="D1369" t="inlineStr">
        <is>
          <t>Commercial</t>
        </is>
      </c>
      <c r="E1369" t="inlineStr">
        <is>
          <t>Motive Power</t>
        </is>
      </c>
      <c r="F1369" t="inlineStr">
        <is>
          <t>Low Eff</t>
        </is>
      </c>
      <c r="G1369" t="inlineStr">
        <is>
          <t>available</t>
        </is>
      </c>
      <c r="K1369" t="inlineStr">
        <is>
          <t>constant_tech</t>
        </is>
      </c>
      <c r="L1369" t="inlineStr">
        <is>
          <t>Year</t>
        </is>
      </c>
      <c r="M1369">
        <f t="array" ref="M1369">INDEX([1]!constant_data,_xlfn.XMATCH(_xlfn.CONCAT(
SUBSTITUTE($A1369,LEFT($A1369,FIND($C1369,$A1369)+LEN($C1369)-1),),
$F1369,
$H1369:$I1369,
SUBSTITUTE($J1369,LEFT($A1369,FIND($C1369,$A1369)+LEN($C1369)-1),)),
[1]!constant_index),_xlfn.XMATCH($G1369,[1]!constant_header))</f>
        <v/>
      </c>
      <c r="N1369">
        <f>M1369</f>
        <v/>
      </c>
      <c r="O1369">
        <f>N1369</f>
        <v/>
      </c>
      <c r="P1369">
        <f>O1369</f>
        <v/>
      </c>
      <c r="Q1369">
        <f>P1369</f>
        <v/>
      </c>
      <c r="R1369">
        <f>Q1369</f>
        <v/>
      </c>
      <c r="S1369">
        <f>R1369</f>
        <v/>
      </c>
      <c r="T1369">
        <f>S1369</f>
        <v/>
      </c>
      <c r="U1369">
        <f>T1369</f>
        <v/>
      </c>
      <c r="V1369">
        <f>U1369</f>
        <v/>
      </c>
      <c r="W1369">
        <f>V1369</f>
        <v/>
      </c>
    </row>
    <row r="1370">
      <c r="A1370" t="inlineStr">
        <is>
          <t>CIMS.CAN.BC.Commercial.Motive Power</t>
        </is>
      </c>
      <c r="B1370" t="inlineStr">
        <is>
          <t>Service</t>
        </is>
      </c>
      <c r="C1370" t="inlineStr">
        <is>
          <t>BC</t>
        </is>
      </c>
      <c r="D1370" t="inlineStr">
        <is>
          <t>Commercial</t>
        </is>
      </c>
      <c r="E1370" t="inlineStr">
        <is>
          <t>Motive Power</t>
        </is>
      </c>
      <c r="F1370" t="inlineStr">
        <is>
          <t>Low Eff</t>
        </is>
      </c>
      <c r="G1370" t="inlineStr">
        <is>
          <t>unavailable</t>
        </is>
      </c>
      <c r="K1370" t="inlineStr">
        <is>
          <t>constant_tech</t>
        </is>
      </c>
      <c r="L1370" t="inlineStr">
        <is>
          <t>Year</t>
        </is>
      </c>
      <c r="M1370">
        <f t="array" ref="M1370">INDEX([1]!constant_data,_xlfn.XMATCH(_xlfn.CONCAT(
SUBSTITUTE($A1370,LEFT($A1370,FIND($C1370,$A1370)+LEN($C1370)-1),),
$F1370,
$H1370:$I1370,
SUBSTITUTE($J1370,LEFT($A1370,FIND($C1370,$A1370)+LEN($C1370)-1),)),
[1]!constant_index),_xlfn.XMATCH($G1370,[1]!constant_header))</f>
        <v/>
      </c>
      <c r="N1370">
        <f>M1370</f>
        <v/>
      </c>
      <c r="O1370">
        <f>N1370</f>
        <v/>
      </c>
      <c r="P1370">
        <f>O1370</f>
        <v/>
      </c>
      <c r="Q1370">
        <f>P1370</f>
        <v/>
      </c>
      <c r="R1370">
        <f>Q1370</f>
        <v/>
      </c>
      <c r="S1370">
        <f>R1370</f>
        <v/>
      </c>
      <c r="T1370">
        <f>S1370</f>
        <v/>
      </c>
      <c r="U1370">
        <f>T1370</f>
        <v/>
      </c>
      <c r="V1370">
        <f>U1370</f>
        <v/>
      </c>
      <c r="W1370">
        <f>V1370</f>
        <v/>
      </c>
    </row>
    <row r="1371">
      <c r="A1371" t="inlineStr">
        <is>
          <t>CIMS.CAN.BC.Commercial.Motive Power</t>
        </is>
      </c>
      <c r="B1371" t="inlineStr">
        <is>
          <t>Service</t>
        </is>
      </c>
      <c r="C1371" t="inlineStr">
        <is>
          <t>BC</t>
        </is>
      </c>
      <c r="D1371" t="inlineStr">
        <is>
          <t>Commercial</t>
        </is>
      </c>
      <c r="E1371" t="inlineStr">
        <is>
          <t>Motive Power</t>
        </is>
      </c>
      <c r="F1371" t="inlineStr">
        <is>
          <t>Low Eff</t>
        </is>
      </c>
      <c r="G1371" t="inlineStr">
        <is>
          <t>lifetime</t>
        </is>
      </c>
      <c r="K1371" t="inlineStr">
        <is>
          <t>constant_tech</t>
        </is>
      </c>
      <c r="L1371" t="inlineStr">
        <is>
          <t>Years</t>
        </is>
      </c>
      <c r="M1371">
        <f t="array" ref="M1371">INDEX([1]!constant_data,_xlfn.XMATCH(_xlfn.CONCAT(
SUBSTITUTE($A1371,LEFT($A1371,FIND($C1371,$A1371)+LEN($C1371)-1),),
$F1371,
$H1371:$I1371,
SUBSTITUTE($J1371,LEFT($A1371,FIND($C1371,$A1371)+LEN($C1371)-1),)),
[1]!constant_index),_xlfn.XMATCH($G1371,[1]!constant_header))</f>
        <v/>
      </c>
      <c r="N1371">
        <f>M1371</f>
        <v/>
      </c>
      <c r="O1371">
        <f>N1371</f>
        <v/>
      </c>
      <c r="P1371">
        <f>O1371</f>
        <v/>
      </c>
      <c r="Q1371">
        <f>P1371</f>
        <v/>
      </c>
      <c r="R1371">
        <f>Q1371</f>
        <v/>
      </c>
      <c r="S1371">
        <f>R1371</f>
        <v/>
      </c>
      <c r="T1371">
        <f>S1371</f>
        <v/>
      </c>
      <c r="U1371">
        <f>T1371</f>
        <v/>
      </c>
      <c r="V1371">
        <f>U1371</f>
        <v/>
      </c>
      <c r="W1371">
        <f>V1371</f>
        <v/>
      </c>
    </row>
    <row r="1372">
      <c r="A1372" t="inlineStr">
        <is>
          <t>CIMS.CAN.BC.Commercial.Motive Power</t>
        </is>
      </c>
      <c r="B1372" t="inlineStr">
        <is>
          <t>Service</t>
        </is>
      </c>
      <c r="C1372" t="inlineStr">
        <is>
          <t>BC</t>
        </is>
      </c>
      <c r="D1372" t="inlineStr">
        <is>
          <t>Commercial</t>
        </is>
      </c>
      <c r="E1372" t="inlineStr">
        <is>
          <t>Motive Power</t>
        </is>
      </c>
      <c r="F1372" t="inlineStr">
        <is>
          <t>Low Eff</t>
        </is>
      </c>
      <c r="G1372" t="inlineStr">
        <is>
          <t>market_share_total</t>
        </is>
      </c>
      <c r="K1372" t="inlineStr">
        <is>
          <t>annual_tech</t>
        </is>
      </c>
      <c r="L1372" t="inlineStr">
        <is>
          <t>%</t>
        </is>
      </c>
      <c r="M1372">
        <f t="array" ref="M1372">INDEX([1]!annual_data,_xlfn.XMATCH(_xlfn.CONCAT(
SUBSTITUTE($A1372,LEFT($A1372,FIND($C1372,$A1372)+LEN($C1372)-1),),
$F1372,
$G1372:$I1372,
SUBSTITUTE($J1372,LEFT($A1372,FIND($C1372,$A1372)+LEN($C1372)-1),)),
[1]!annual_index),_xlfn.XMATCH(M$2,[1]!annual_header))</f>
        <v/>
      </c>
    </row>
    <row r="1373">
      <c r="A1373" t="inlineStr">
        <is>
          <t>CIMS.CAN.BC.Commercial.Motive Power</t>
        </is>
      </c>
      <c r="B1373" t="inlineStr">
        <is>
          <t>Service</t>
        </is>
      </c>
      <c r="C1373" t="inlineStr">
        <is>
          <t>BC</t>
        </is>
      </c>
      <c r="D1373" t="inlineStr">
        <is>
          <t>Commercial</t>
        </is>
      </c>
      <c r="E1373" t="inlineStr">
        <is>
          <t>Motive Power</t>
        </is>
      </c>
      <c r="F1373" t="inlineStr">
        <is>
          <t>Low Eff</t>
        </is>
      </c>
      <c r="G1373" t="inlineStr">
        <is>
          <t>output</t>
        </is>
      </c>
      <c r="K1373" t="inlineStr">
        <is>
          <t>constant_tech</t>
        </is>
      </c>
      <c r="L1373" t="inlineStr">
        <is>
          <t>node unit</t>
        </is>
      </c>
      <c r="M1373">
        <f t="array" ref="M1373">INDEX([1]!constant_data,_xlfn.XMATCH(_xlfn.CONCAT(
SUBSTITUTE($A1373,LEFT($A1373,FIND($C1373,$A1373)+LEN($C1373)-1),),
$F1373,
$H1373:$I1373,
SUBSTITUTE($J1373,LEFT($A1373,FIND($C1373,$A1373)+LEN($C1373)-1),)),
[1]!constant_index),_xlfn.XMATCH($G1373,[1]!constant_header))</f>
        <v/>
      </c>
      <c r="N1373">
        <f>M1373</f>
        <v/>
      </c>
      <c r="O1373">
        <f>N1373</f>
        <v/>
      </c>
      <c r="P1373">
        <f>O1373</f>
        <v/>
      </c>
      <c r="Q1373">
        <f>P1373</f>
        <v/>
      </c>
      <c r="R1373">
        <f>Q1373</f>
        <v/>
      </c>
      <c r="S1373">
        <f>R1373</f>
        <v/>
      </c>
      <c r="T1373">
        <f>S1373</f>
        <v/>
      </c>
      <c r="U1373">
        <f>T1373</f>
        <v/>
      </c>
      <c r="V1373">
        <f>U1373</f>
        <v/>
      </c>
      <c r="W1373">
        <f>V1373</f>
        <v/>
      </c>
    </row>
    <row r="1374">
      <c r="A1374" t="inlineStr">
        <is>
          <t>CIMS.CAN.BC.Commercial.Motive Power</t>
        </is>
      </c>
      <c r="B1374" t="inlineStr">
        <is>
          <t>Service</t>
        </is>
      </c>
      <c r="C1374" t="inlineStr">
        <is>
          <t>BC</t>
        </is>
      </c>
      <c r="D1374" t="inlineStr">
        <is>
          <t>Commercial</t>
        </is>
      </c>
      <c r="E1374" t="inlineStr">
        <is>
          <t>Motive Power</t>
        </is>
      </c>
      <c r="F1374" t="inlineStr">
        <is>
          <t>Low Eff</t>
        </is>
      </c>
      <c r="G1374" t="inlineStr">
        <is>
          <t>fcc</t>
        </is>
      </c>
      <c r="K1374" t="inlineStr">
        <is>
          <t>constant_tech</t>
        </is>
      </c>
      <c r="L1374" t="inlineStr">
        <is>
          <t>$</t>
        </is>
      </c>
      <c r="M1374">
        <f t="array" ref="M1374">INDEX([1]!constant_data,_xlfn.XMATCH(_xlfn.CONCAT(
SUBSTITUTE($A1374,LEFT($A1374,FIND($C1374,$A1374)+LEN($C1374)-1),),
$F1374,
$H1374:$I1374,
SUBSTITUTE($J1374,LEFT($A1374,FIND($C1374,$A1374)+LEN($C1374)-1),)),
[1]!constant_index),_xlfn.XMATCH($G1374,[1]!constant_header))</f>
        <v/>
      </c>
      <c r="N1374">
        <f>M1374</f>
        <v/>
      </c>
      <c r="O1374">
        <f>N1374</f>
        <v/>
      </c>
      <c r="P1374">
        <f>O1374</f>
        <v/>
      </c>
      <c r="Q1374">
        <f>P1374</f>
        <v/>
      </c>
      <c r="R1374">
        <f>Q1374</f>
        <v/>
      </c>
      <c r="S1374">
        <f>R1374</f>
        <v/>
      </c>
      <c r="T1374">
        <f>S1374</f>
        <v/>
      </c>
      <c r="U1374">
        <f>T1374</f>
        <v/>
      </c>
      <c r="V1374">
        <f>U1374</f>
        <v/>
      </c>
      <c r="W1374">
        <f>V1374</f>
        <v/>
      </c>
    </row>
    <row r="1375">
      <c r="A1375" t="inlineStr">
        <is>
          <t>CIMS.CAN.BC.Commercial.Motive Power</t>
        </is>
      </c>
      <c r="B1375" t="inlineStr">
        <is>
          <t>Service</t>
        </is>
      </c>
      <c r="C1375" t="inlineStr">
        <is>
          <t>BC</t>
        </is>
      </c>
      <c r="D1375" t="inlineStr">
        <is>
          <t>Commercial</t>
        </is>
      </c>
      <c r="E1375" t="inlineStr">
        <is>
          <t>Motive Power</t>
        </is>
      </c>
      <c r="F1375" t="inlineStr">
        <is>
          <t>Low Eff</t>
        </is>
      </c>
      <c r="G1375" t="inlineStr">
        <is>
          <t>fom</t>
        </is>
      </c>
      <c r="K1375" t="inlineStr">
        <is>
          <t>constant_tech</t>
        </is>
      </c>
      <c r="L1375" t="inlineStr">
        <is>
          <t>$</t>
        </is>
      </c>
      <c r="M1375">
        <f t="array" ref="M1375">INDEX([1]!constant_data,_xlfn.XMATCH(_xlfn.CONCAT(
SUBSTITUTE($A1375,LEFT($A1375,FIND($C1375,$A1375)+LEN($C1375)-1),),
$F1375,
$H1375:$I1375,
SUBSTITUTE($J1375,LEFT($A1375,FIND($C1375,$A1375)+LEN($C1375)-1),)),
[1]!constant_index),_xlfn.XMATCH($G1375,[1]!constant_header))</f>
        <v/>
      </c>
      <c r="N1375">
        <f>M1375</f>
        <v/>
      </c>
      <c r="O1375">
        <f>N1375</f>
        <v/>
      </c>
      <c r="P1375">
        <f>O1375</f>
        <v/>
      </c>
      <c r="Q1375">
        <f>P1375</f>
        <v/>
      </c>
      <c r="R1375">
        <f>Q1375</f>
        <v/>
      </c>
      <c r="S1375">
        <f>R1375</f>
        <v/>
      </c>
      <c r="T1375">
        <f>S1375</f>
        <v/>
      </c>
      <c r="U1375">
        <f>T1375</f>
        <v/>
      </c>
      <c r="V1375">
        <f>U1375</f>
        <v/>
      </c>
      <c r="W1375">
        <f>V1375</f>
        <v/>
      </c>
    </row>
    <row r="1376">
      <c r="A1376" t="inlineStr">
        <is>
          <t>CIMS.CAN.BC.Commercial.Motive Power</t>
        </is>
      </c>
      <c r="B1376" t="inlineStr">
        <is>
          <t>Service</t>
        </is>
      </c>
      <c r="C1376" t="inlineStr">
        <is>
          <t>BC</t>
        </is>
      </c>
      <c r="D1376" t="inlineStr">
        <is>
          <t>Commercial</t>
        </is>
      </c>
      <c r="E1376" t="inlineStr">
        <is>
          <t>Motive Power</t>
        </is>
      </c>
      <c r="F1376" t="inlineStr">
        <is>
          <t>Low Eff</t>
        </is>
      </c>
      <c r="G1376" t="inlineStr">
        <is>
          <t>service_request</t>
        </is>
      </c>
      <c r="J1376" t="inlineStr">
        <is>
          <t>CIMS.CAN.BC.Electricity</t>
        </is>
      </c>
      <c r="K1376" t="inlineStr">
        <is>
          <t>annual_tech</t>
        </is>
      </c>
      <c r="L1376">
        <f t="array" ref="L1376">INDEX([1]!annual_data,_xlfn.XMATCH(_xlfn.CONCAT(
SUBSTITUTE($A1376,LEFT($A1376,FIND($C1376,$A1376)+LEN($C1376)-1),),
$F1376,
$G1376:$I1376,
SUBSTITUTE($J1376,LEFT($A1376,FIND($C1376,$A1376)+LEN($C1376)-1),)),
[1]!annual_index),_xlfn.XMATCH(L$2,[1]!annual_header))</f>
        <v/>
      </c>
      <c r="M1376">
        <f t="array" ref="M1376">INDEX([1]!annual_data,_xlfn.XMATCH(_xlfn.CONCAT(
SUBSTITUTE($A1376,LEFT($A1376,FIND($C1376,$A1376)+LEN($C1376)-1),),
$F1376,
$G1376:$I1376,
SUBSTITUTE($J1376,LEFT($A1376,FIND($C1376,$A1376)+LEN($C1376)-1),)),
[1]!annual_index),_xlfn.XMATCH(M$2,[1]!annual_header))</f>
        <v/>
      </c>
      <c r="N1376">
        <f>M1376</f>
        <v/>
      </c>
      <c r="O1376">
        <f>N1376</f>
        <v/>
      </c>
      <c r="P1376">
        <f>O1376</f>
        <v/>
      </c>
      <c r="Q1376">
        <f>P1376</f>
        <v/>
      </c>
      <c r="R1376">
        <f>Q1376</f>
        <v/>
      </c>
      <c r="S1376">
        <f>R1376</f>
        <v/>
      </c>
      <c r="T1376">
        <f>S1376</f>
        <v/>
      </c>
      <c r="U1376">
        <f>T1376</f>
        <v/>
      </c>
      <c r="V1376">
        <f>U1376</f>
        <v/>
      </c>
      <c r="W1376">
        <f>V1376</f>
        <v/>
      </c>
    </row>
    <row r="1377">
      <c r="A1377" t="inlineStr">
        <is>
          <t>CIMS.CAN.BC.Commercial.Motive Power</t>
        </is>
      </c>
      <c r="B1377" t="inlineStr">
        <is>
          <t>Service</t>
        </is>
      </c>
      <c r="C1377" t="inlineStr">
        <is>
          <t>BC</t>
        </is>
      </c>
      <c r="D1377" t="inlineStr">
        <is>
          <t>Commercial</t>
        </is>
      </c>
      <c r="E1377" t="inlineStr">
        <is>
          <t>Motive Power</t>
        </is>
      </c>
      <c r="F1377" t="inlineStr">
        <is>
          <t>High Eff</t>
        </is>
      </c>
      <c r="G1377" t="inlineStr">
        <is>
          <t>technology</t>
        </is>
      </c>
    </row>
    <row r="1378">
      <c r="A1378" t="inlineStr">
        <is>
          <t>CIMS.CAN.BC.Commercial.Motive Power</t>
        </is>
      </c>
      <c r="B1378" t="inlineStr">
        <is>
          <t>Service</t>
        </is>
      </c>
      <c r="C1378" t="inlineStr">
        <is>
          <t>BC</t>
        </is>
      </c>
      <c r="D1378" t="inlineStr">
        <is>
          <t>Commercial</t>
        </is>
      </c>
      <c r="E1378" t="inlineStr">
        <is>
          <t>Motive Power</t>
        </is>
      </c>
      <c r="F1378" t="inlineStr">
        <is>
          <t>High Eff</t>
        </is>
      </c>
      <c r="G1378" t="inlineStr">
        <is>
          <t>available</t>
        </is>
      </c>
      <c r="K1378" t="inlineStr">
        <is>
          <t>constant_tech</t>
        </is>
      </c>
      <c r="L1378" t="inlineStr">
        <is>
          <t>Year</t>
        </is>
      </c>
      <c r="M1378">
        <f t="array" ref="M1378">INDEX([1]!constant_data,_xlfn.XMATCH(_xlfn.CONCAT(
SUBSTITUTE($A1378,LEFT($A1378,FIND($C1378,$A1378)+LEN($C1378)-1),),
$F1378,
$H1378:$I1378,
SUBSTITUTE($J1378,LEFT($A1378,FIND($C1378,$A1378)+LEN($C1378)-1),)),
[1]!constant_index),_xlfn.XMATCH($G1378,[1]!constant_header))</f>
        <v/>
      </c>
      <c r="N1378">
        <f>M1378</f>
        <v/>
      </c>
      <c r="O1378">
        <f>N1378</f>
        <v/>
      </c>
      <c r="P1378">
        <f>O1378</f>
        <v/>
      </c>
      <c r="Q1378">
        <f>P1378</f>
        <v/>
      </c>
      <c r="R1378">
        <f>Q1378</f>
        <v/>
      </c>
      <c r="S1378">
        <f>R1378</f>
        <v/>
      </c>
      <c r="T1378">
        <f>S1378</f>
        <v/>
      </c>
      <c r="U1378">
        <f>T1378</f>
        <v/>
      </c>
      <c r="V1378">
        <f>U1378</f>
        <v/>
      </c>
      <c r="W1378">
        <f>V1378</f>
        <v/>
      </c>
    </row>
    <row r="1379">
      <c r="A1379" t="inlineStr">
        <is>
          <t>CIMS.CAN.BC.Commercial.Motive Power</t>
        </is>
      </c>
      <c r="B1379" t="inlineStr">
        <is>
          <t>Service</t>
        </is>
      </c>
      <c r="C1379" t="inlineStr">
        <is>
          <t>BC</t>
        </is>
      </c>
      <c r="D1379" t="inlineStr">
        <is>
          <t>Commercial</t>
        </is>
      </c>
      <c r="E1379" t="inlineStr">
        <is>
          <t>Motive Power</t>
        </is>
      </c>
      <c r="F1379" t="inlineStr">
        <is>
          <t>High Eff</t>
        </is>
      </c>
      <c r="G1379" t="inlineStr">
        <is>
          <t>unavailable</t>
        </is>
      </c>
      <c r="K1379" t="inlineStr">
        <is>
          <t>constant_tech</t>
        </is>
      </c>
      <c r="L1379" t="inlineStr">
        <is>
          <t>Year</t>
        </is>
      </c>
      <c r="M1379">
        <f t="array" ref="M1379">INDEX([1]!constant_data,_xlfn.XMATCH(_xlfn.CONCAT(
SUBSTITUTE($A1379,LEFT($A1379,FIND($C1379,$A1379)+LEN($C1379)-1),),
$F1379,
$H1379:$I1379,
SUBSTITUTE($J1379,LEFT($A1379,FIND($C1379,$A1379)+LEN($C1379)-1),)),
[1]!constant_index),_xlfn.XMATCH($G1379,[1]!constant_header))</f>
        <v/>
      </c>
      <c r="N1379">
        <f>M1379</f>
        <v/>
      </c>
      <c r="O1379">
        <f>N1379</f>
        <v/>
      </c>
      <c r="P1379">
        <f>O1379</f>
        <v/>
      </c>
      <c r="Q1379">
        <f>P1379</f>
        <v/>
      </c>
      <c r="R1379">
        <f>Q1379</f>
        <v/>
      </c>
      <c r="S1379">
        <f>R1379</f>
        <v/>
      </c>
      <c r="T1379">
        <f>S1379</f>
        <v/>
      </c>
      <c r="U1379">
        <f>T1379</f>
        <v/>
      </c>
      <c r="V1379">
        <f>U1379</f>
        <v/>
      </c>
      <c r="W1379">
        <f>V1379</f>
        <v/>
      </c>
    </row>
    <row r="1380">
      <c r="A1380" t="inlineStr">
        <is>
          <t>CIMS.CAN.BC.Commercial.Motive Power</t>
        </is>
      </c>
      <c r="B1380" t="inlineStr">
        <is>
          <t>Service</t>
        </is>
      </c>
      <c r="C1380" t="inlineStr">
        <is>
          <t>BC</t>
        </is>
      </c>
      <c r="D1380" t="inlineStr">
        <is>
          <t>Commercial</t>
        </is>
      </c>
      <c r="E1380" t="inlineStr">
        <is>
          <t>Motive Power</t>
        </is>
      </c>
      <c r="F1380" t="inlineStr">
        <is>
          <t>High Eff</t>
        </is>
      </c>
      <c r="G1380" t="inlineStr">
        <is>
          <t>lifetime</t>
        </is>
      </c>
      <c r="K1380" t="inlineStr">
        <is>
          <t>constant_tech</t>
        </is>
      </c>
      <c r="L1380" t="inlineStr">
        <is>
          <t>Years</t>
        </is>
      </c>
      <c r="M1380">
        <f t="array" ref="M1380">INDEX([1]!constant_data,_xlfn.XMATCH(_xlfn.CONCAT(
SUBSTITUTE($A1380,LEFT($A1380,FIND($C1380,$A1380)+LEN($C1380)-1),),
$F1380,
$H1380:$I1380,
SUBSTITUTE($J1380,LEFT($A1380,FIND($C1380,$A1380)+LEN($C1380)-1),)),
[1]!constant_index),_xlfn.XMATCH($G1380,[1]!constant_header))</f>
        <v/>
      </c>
      <c r="N1380">
        <f>M1380</f>
        <v/>
      </c>
      <c r="O1380">
        <f>N1380</f>
        <v/>
      </c>
      <c r="P1380">
        <f>O1380</f>
        <v/>
      </c>
      <c r="Q1380">
        <f>P1380</f>
        <v/>
      </c>
      <c r="R1380">
        <f>Q1380</f>
        <v/>
      </c>
      <c r="S1380">
        <f>R1380</f>
        <v/>
      </c>
      <c r="T1380">
        <f>S1380</f>
        <v/>
      </c>
      <c r="U1380">
        <f>T1380</f>
        <v/>
      </c>
      <c r="V1380">
        <f>U1380</f>
        <v/>
      </c>
      <c r="W1380">
        <f>V1380</f>
        <v/>
      </c>
    </row>
    <row r="1381">
      <c r="A1381" t="inlineStr">
        <is>
          <t>CIMS.CAN.BC.Commercial.Motive Power</t>
        </is>
      </c>
      <c r="B1381" t="inlineStr">
        <is>
          <t>Service</t>
        </is>
      </c>
      <c r="C1381" t="inlineStr">
        <is>
          <t>BC</t>
        </is>
      </c>
      <c r="D1381" t="inlineStr">
        <is>
          <t>Commercial</t>
        </is>
      </c>
      <c r="E1381" t="inlineStr">
        <is>
          <t>Motive Power</t>
        </is>
      </c>
      <c r="F1381" t="inlineStr">
        <is>
          <t>High Eff</t>
        </is>
      </c>
      <c r="G1381" t="inlineStr">
        <is>
          <t>market_share_total</t>
        </is>
      </c>
      <c r="K1381" t="inlineStr">
        <is>
          <t>annual_tech</t>
        </is>
      </c>
      <c r="L1381" t="inlineStr">
        <is>
          <t>%</t>
        </is>
      </c>
      <c r="M1381">
        <f t="array" ref="M1381">INDEX([1]!annual_data,_xlfn.XMATCH(_xlfn.CONCAT(
SUBSTITUTE($A1381,LEFT($A1381,FIND($C1381,$A1381)+LEN($C1381)-1),),
$F1381,
$G1381:$I1381,
SUBSTITUTE($J1381,LEFT($A1381,FIND($C1381,$A1381)+LEN($C1381)-1),)),
[1]!annual_index),_xlfn.XMATCH(M$2,[1]!annual_header))</f>
        <v/>
      </c>
    </row>
    <row r="1382">
      <c r="A1382" t="inlineStr">
        <is>
          <t>CIMS.CAN.BC.Commercial.Motive Power</t>
        </is>
      </c>
      <c r="B1382" t="inlineStr">
        <is>
          <t>Service</t>
        </is>
      </c>
      <c r="C1382" t="inlineStr">
        <is>
          <t>BC</t>
        </is>
      </c>
      <c r="D1382" t="inlineStr">
        <is>
          <t>Commercial</t>
        </is>
      </c>
      <c r="E1382" t="inlineStr">
        <is>
          <t>Motive Power</t>
        </is>
      </c>
      <c r="F1382" t="inlineStr">
        <is>
          <t>High Eff</t>
        </is>
      </c>
      <c r="G1382" t="inlineStr">
        <is>
          <t>output</t>
        </is>
      </c>
      <c r="K1382" t="inlineStr">
        <is>
          <t>constant_tech</t>
        </is>
      </c>
      <c r="L1382" t="inlineStr">
        <is>
          <t>node unit</t>
        </is>
      </c>
      <c r="M1382">
        <f t="array" ref="M1382">INDEX([1]!constant_data,_xlfn.XMATCH(_xlfn.CONCAT(
SUBSTITUTE($A1382,LEFT($A1382,FIND($C1382,$A1382)+LEN($C1382)-1),),
$F1382,
$H1382:$I1382,
SUBSTITUTE($J1382,LEFT($A1382,FIND($C1382,$A1382)+LEN($C1382)-1),)),
[1]!constant_index),_xlfn.XMATCH($G1382,[1]!constant_header))</f>
        <v/>
      </c>
      <c r="N1382">
        <f>M1382</f>
        <v/>
      </c>
      <c r="O1382">
        <f>N1382</f>
        <v/>
      </c>
      <c r="P1382">
        <f>O1382</f>
        <v/>
      </c>
      <c r="Q1382">
        <f>P1382</f>
        <v/>
      </c>
      <c r="R1382">
        <f>Q1382</f>
        <v/>
      </c>
      <c r="S1382">
        <f>R1382</f>
        <v/>
      </c>
      <c r="T1382">
        <f>S1382</f>
        <v/>
      </c>
      <c r="U1382">
        <f>T1382</f>
        <v/>
      </c>
      <c r="V1382">
        <f>U1382</f>
        <v/>
      </c>
      <c r="W1382">
        <f>V1382</f>
        <v/>
      </c>
    </row>
    <row r="1383">
      <c r="A1383" t="inlineStr">
        <is>
          <t>CIMS.CAN.BC.Commercial.Motive Power</t>
        </is>
      </c>
      <c r="B1383" t="inlineStr">
        <is>
          <t>Service</t>
        </is>
      </c>
      <c r="C1383" t="inlineStr">
        <is>
          <t>BC</t>
        </is>
      </c>
      <c r="D1383" t="inlineStr">
        <is>
          <t>Commercial</t>
        </is>
      </c>
      <c r="E1383" t="inlineStr">
        <is>
          <t>Motive Power</t>
        </is>
      </c>
      <c r="F1383" t="inlineStr">
        <is>
          <t>High Eff</t>
        </is>
      </c>
      <c r="G1383" t="inlineStr">
        <is>
          <t>fcc</t>
        </is>
      </c>
      <c r="K1383" t="inlineStr">
        <is>
          <t>constant_tech</t>
        </is>
      </c>
      <c r="L1383" t="inlineStr">
        <is>
          <t>$</t>
        </is>
      </c>
      <c r="M1383">
        <f t="array" ref="M1383">INDEX([1]!constant_data,_xlfn.XMATCH(_xlfn.CONCAT(
SUBSTITUTE($A1383,LEFT($A1383,FIND($C1383,$A1383)+LEN($C1383)-1),),
$F1383,
$H1383:$I1383,
SUBSTITUTE($J1383,LEFT($A1383,FIND($C1383,$A1383)+LEN($C1383)-1),)),
[1]!constant_index),_xlfn.XMATCH($G1383,[1]!constant_header))</f>
        <v/>
      </c>
      <c r="N1383">
        <f>M1383</f>
        <v/>
      </c>
      <c r="O1383">
        <f>N1383</f>
        <v/>
      </c>
      <c r="P1383">
        <f>O1383</f>
        <v/>
      </c>
      <c r="Q1383">
        <f>P1383</f>
        <v/>
      </c>
      <c r="R1383">
        <f>Q1383</f>
        <v/>
      </c>
      <c r="S1383">
        <f>R1383</f>
        <v/>
      </c>
      <c r="T1383">
        <f>S1383</f>
        <v/>
      </c>
      <c r="U1383">
        <f>T1383</f>
        <v/>
      </c>
      <c r="V1383">
        <f>U1383</f>
        <v/>
      </c>
      <c r="W1383">
        <f>V1383</f>
        <v/>
      </c>
    </row>
    <row r="1384">
      <c r="A1384" t="inlineStr">
        <is>
          <t>CIMS.CAN.BC.Commercial.Motive Power</t>
        </is>
      </c>
      <c r="B1384" t="inlineStr">
        <is>
          <t>Service</t>
        </is>
      </c>
      <c r="C1384" t="inlineStr">
        <is>
          <t>BC</t>
        </is>
      </c>
      <c r="D1384" t="inlineStr">
        <is>
          <t>Commercial</t>
        </is>
      </c>
      <c r="E1384" t="inlineStr">
        <is>
          <t>Motive Power</t>
        </is>
      </c>
      <c r="F1384" t="inlineStr">
        <is>
          <t>High Eff</t>
        </is>
      </c>
      <c r="G1384" t="inlineStr">
        <is>
          <t>fom</t>
        </is>
      </c>
      <c r="K1384" t="inlineStr">
        <is>
          <t>constant_tech</t>
        </is>
      </c>
      <c r="L1384" t="inlineStr">
        <is>
          <t>$</t>
        </is>
      </c>
      <c r="M1384">
        <f t="array" ref="M1384">INDEX([1]!constant_data,_xlfn.XMATCH(_xlfn.CONCAT(
SUBSTITUTE($A1384,LEFT($A1384,FIND($C1384,$A1384)+LEN($C1384)-1),),
$F1384,
$H1384:$I1384,
SUBSTITUTE($J1384,LEFT($A1384,FIND($C1384,$A1384)+LEN($C1384)-1),)),
[1]!constant_index),_xlfn.XMATCH($G1384,[1]!constant_header))</f>
        <v/>
      </c>
      <c r="N1384">
        <f>M1384</f>
        <v/>
      </c>
      <c r="O1384">
        <f>N1384</f>
        <v/>
      </c>
      <c r="P1384">
        <f>O1384</f>
        <v/>
      </c>
      <c r="Q1384">
        <f>P1384</f>
        <v/>
      </c>
      <c r="R1384">
        <f>Q1384</f>
        <v/>
      </c>
      <c r="S1384">
        <f>R1384</f>
        <v/>
      </c>
      <c r="T1384">
        <f>S1384</f>
        <v/>
      </c>
      <c r="U1384">
        <f>T1384</f>
        <v/>
      </c>
      <c r="V1384">
        <f>U1384</f>
        <v/>
      </c>
      <c r="W1384">
        <f>V1384</f>
        <v/>
      </c>
    </row>
    <row r="1385">
      <c r="A1385" t="inlineStr">
        <is>
          <t>CIMS.CAN.BC.Commercial.Motive Power</t>
        </is>
      </c>
      <c r="B1385" t="inlineStr">
        <is>
          <t>Service</t>
        </is>
      </c>
      <c r="C1385" t="inlineStr">
        <is>
          <t>BC</t>
        </is>
      </c>
      <c r="D1385" t="inlineStr">
        <is>
          <t>Commercial</t>
        </is>
      </c>
      <c r="E1385" t="inlineStr">
        <is>
          <t>Motive Power</t>
        </is>
      </c>
      <c r="F1385" t="inlineStr">
        <is>
          <t>High Eff</t>
        </is>
      </c>
      <c r="G1385" t="inlineStr">
        <is>
          <t>service_request</t>
        </is>
      </c>
      <c r="J1385" t="inlineStr">
        <is>
          <t>CIMS.CAN.BC.Electricity</t>
        </is>
      </c>
      <c r="K1385" t="inlineStr">
        <is>
          <t>annual_tech</t>
        </is>
      </c>
      <c r="L1385">
        <f t="array" ref="L1385">INDEX([1]!annual_data,_xlfn.XMATCH(_xlfn.CONCAT(
SUBSTITUTE($A1385,LEFT($A1385,FIND($C1385,$A1385)+LEN($C1385)-1),),
$F1385,
$G1385:$I1385,
SUBSTITUTE($J1385,LEFT($A1385,FIND($C1385,$A1385)+LEN($C1385)-1),)),
[1]!annual_index),_xlfn.XMATCH(L$2,[1]!annual_header))</f>
        <v/>
      </c>
      <c r="M1385">
        <f t="array" ref="M1385">INDEX([1]!annual_data,_xlfn.XMATCH(_xlfn.CONCAT(
SUBSTITUTE($A1385,LEFT($A1385,FIND($C1385,$A1385)+LEN($C1385)-1),),
$F1385,
$G1385:$I1385,
SUBSTITUTE($J1385,LEFT($A1385,FIND($C1385,$A1385)+LEN($C1385)-1),)),
[1]!annual_index),_xlfn.XMATCH(M$2,[1]!annual_header))</f>
        <v/>
      </c>
      <c r="N1385">
        <f>M1385</f>
        <v/>
      </c>
      <c r="O1385">
        <f>N1385</f>
        <v/>
      </c>
      <c r="P1385">
        <f>O1385</f>
        <v/>
      </c>
      <c r="Q1385">
        <f>P1385</f>
        <v/>
      </c>
      <c r="R1385">
        <f>Q1385</f>
        <v/>
      </c>
      <c r="S1385">
        <f>R1385</f>
        <v/>
      </c>
      <c r="T1385">
        <f>S1385</f>
        <v/>
      </c>
      <c r="U1385">
        <f>T1385</f>
        <v/>
      </c>
      <c r="V1385">
        <f>U1385</f>
        <v/>
      </c>
      <c r="W1385">
        <f>V1385</f>
        <v/>
      </c>
    </row>
    <row r="1386">
      <c r="A1386" t="inlineStr">
        <is>
          <t>CIMS.CAN.BC.Commercial.Methane Blend</t>
        </is>
      </c>
      <c r="B1386" t="inlineStr">
        <is>
          <t>Service</t>
        </is>
      </c>
      <c r="C1386" t="inlineStr">
        <is>
          <t>BC</t>
        </is>
      </c>
      <c r="D1386" t="inlineStr">
        <is>
          <t>Commercial</t>
        </is>
      </c>
      <c r="E1386" t="inlineStr">
        <is>
          <t>Methane</t>
        </is>
      </c>
      <c r="G1386" t="inlineStr">
        <is>
          <t>service_provide</t>
        </is>
      </c>
      <c r="K1386" t="inlineStr">
        <is>
          <t>constant_tech</t>
        </is>
      </c>
      <c r="L1386">
        <f t="array" ref="L1386">INDEX([1]!constant_data,_xlfn.XMATCH(_xlfn.CONCAT(
SUBSTITUTE($A1386,LEFT($A1386,FIND($C1386,$A1386)+LEN($C1386)-1),),
$F1386,
$H1386:$I1386,
SUBSTITUTE($J1386,LEFT($A1386,FIND($C1386,$A1386)+LEN($C1386)-1),)),
[1]!constant_index),_xlfn.XMATCH($G1386,[1]!constant_header))</f>
        <v/>
      </c>
    </row>
    <row r="1387">
      <c r="A1387" t="inlineStr">
        <is>
          <t>CIMS.CAN.BC.Commercial.Methane Blend</t>
        </is>
      </c>
      <c r="B1387" t="inlineStr">
        <is>
          <t>Service</t>
        </is>
      </c>
      <c r="C1387" t="inlineStr">
        <is>
          <t>BC</t>
        </is>
      </c>
      <c r="D1387" t="inlineStr">
        <is>
          <t>Commercial</t>
        </is>
      </c>
      <c r="E1387" t="inlineStr">
        <is>
          <t>Methane</t>
        </is>
      </c>
      <c r="G1387" t="inlineStr">
        <is>
          <t>competition</t>
        </is>
      </c>
      <c r="H1387" t="inlineStr">
        <is>
          <t>Tech Compete</t>
        </is>
      </c>
    </row>
    <row r="1388">
      <c r="A1388" t="inlineStr">
        <is>
          <t>CIMS.CAN.BC.Commercial.Methane Blend</t>
        </is>
      </c>
      <c r="B1388" t="inlineStr">
        <is>
          <t>Service</t>
        </is>
      </c>
      <c r="C1388" t="inlineStr">
        <is>
          <t>BC</t>
        </is>
      </c>
      <c r="D1388" t="inlineStr">
        <is>
          <t>Commercial</t>
        </is>
      </c>
      <c r="E1388" t="inlineStr">
        <is>
          <t>Methane</t>
        </is>
      </c>
      <c r="G1388" t="inlineStr">
        <is>
          <t>heterogeneity</t>
        </is>
      </c>
      <c r="K1388" t="inlineStr">
        <is>
          <t>constant_tech</t>
        </is>
      </c>
      <c r="M1388">
        <f t="array" ref="M1388">INDEX([1]!constant_data,_xlfn.XMATCH(_xlfn.CONCAT(
SUBSTITUTE($A1388,LEFT($A1388,FIND($C1388,$A1388)+LEN($C1388)-1),),
$F1388,
$H1388:$I1388,
SUBSTITUTE($J1388,LEFT($A1388,FIND($C1388,$A1388)+LEN($C1388)-1),)),
[1]!constant_index),_xlfn.XMATCH($G1388,[1]!constant_header))</f>
        <v/>
      </c>
      <c r="N1388">
        <f>M1388</f>
        <v/>
      </c>
      <c r="O1388">
        <f>N1388</f>
        <v/>
      </c>
      <c r="P1388">
        <f>O1388</f>
        <v/>
      </c>
      <c r="Q1388">
        <f>P1388</f>
        <v/>
      </c>
      <c r="R1388">
        <f>Q1388</f>
        <v/>
      </c>
      <c r="S1388">
        <f>R1388</f>
        <v/>
      </c>
      <c r="T1388">
        <f>S1388</f>
        <v/>
      </c>
      <c r="U1388">
        <f>T1388</f>
        <v/>
      </c>
      <c r="V1388">
        <f>U1388</f>
        <v/>
      </c>
      <c r="W1388">
        <f>V1388</f>
        <v/>
      </c>
    </row>
    <row r="1389">
      <c r="A1389" t="inlineStr">
        <is>
          <t>CIMS.CAN.BC.Commercial.Methane Blend</t>
        </is>
      </c>
      <c r="B1389" t="inlineStr">
        <is>
          <t>Service</t>
        </is>
      </c>
      <c r="C1389" t="inlineStr">
        <is>
          <t>BC</t>
        </is>
      </c>
      <c r="D1389" t="inlineStr">
        <is>
          <t>Commercial</t>
        </is>
      </c>
      <c r="E1389" t="inlineStr">
        <is>
          <t>Methane</t>
        </is>
      </c>
      <c r="F1389" t="inlineStr">
        <is>
          <t>NG</t>
        </is>
      </c>
      <c r="G1389" t="inlineStr">
        <is>
          <t>technology</t>
        </is>
      </c>
    </row>
    <row r="1390">
      <c r="A1390" t="inlineStr">
        <is>
          <t>CIMS.CAN.BC.Commercial.Methane Blend</t>
        </is>
      </c>
      <c r="B1390" t="inlineStr">
        <is>
          <t>Service</t>
        </is>
      </c>
      <c r="C1390" t="inlineStr">
        <is>
          <t>BC</t>
        </is>
      </c>
      <c r="D1390" t="inlineStr">
        <is>
          <t>Commercial</t>
        </is>
      </c>
      <c r="E1390" t="inlineStr">
        <is>
          <t>Methane</t>
        </is>
      </c>
      <c r="F1390" t="inlineStr">
        <is>
          <t>NG</t>
        </is>
      </c>
      <c r="G1390" t="inlineStr">
        <is>
          <t>available</t>
        </is>
      </c>
      <c r="K1390" t="inlineStr">
        <is>
          <t>constant_tech</t>
        </is>
      </c>
      <c r="L1390" t="inlineStr">
        <is>
          <t>Year</t>
        </is>
      </c>
      <c r="M1390">
        <f t="array" ref="M1390">INDEX([1]!constant_data,_xlfn.XMATCH(_xlfn.CONCAT(
SUBSTITUTE($A1390,LEFT($A1390,FIND($C1390,$A1390)+LEN($C1390)-1),),
$F1390,
$H1390:$I1390,
SUBSTITUTE($J1390,LEFT($A1390,FIND($C1390,$A1390)+LEN($C1390)-1),)),
[1]!constant_index),_xlfn.XMATCH($G1390,[1]!constant_header))</f>
        <v/>
      </c>
      <c r="N1390">
        <f>M1390</f>
        <v/>
      </c>
      <c r="O1390">
        <f>N1390</f>
        <v/>
      </c>
      <c r="P1390">
        <f>O1390</f>
        <v/>
      </c>
      <c r="Q1390">
        <f>P1390</f>
        <v/>
      </c>
      <c r="R1390">
        <f>Q1390</f>
        <v/>
      </c>
      <c r="S1390">
        <f>R1390</f>
        <v/>
      </c>
      <c r="T1390">
        <f>S1390</f>
        <v/>
      </c>
      <c r="U1390">
        <f>T1390</f>
        <v/>
      </c>
      <c r="V1390">
        <f>U1390</f>
        <v/>
      </c>
      <c r="W1390">
        <f>V1390</f>
        <v/>
      </c>
    </row>
    <row r="1391">
      <c r="A1391" t="inlineStr">
        <is>
          <t>CIMS.CAN.BC.Commercial.Methane Blend</t>
        </is>
      </c>
      <c r="B1391" t="inlineStr">
        <is>
          <t>Service</t>
        </is>
      </c>
      <c r="C1391" t="inlineStr">
        <is>
          <t>BC</t>
        </is>
      </c>
      <c r="D1391" t="inlineStr">
        <is>
          <t>Commercial</t>
        </is>
      </c>
      <c r="E1391" t="inlineStr">
        <is>
          <t>Methane</t>
        </is>
      </c>
      <c r="F1391" t="inlineStr">
        <is>
          <t>NG</t>
        </is>
      </c>
      <c r="G1391" t="inlineStr">
        <is>
          <t>unavailable</t>
        </is>
      </c>
      <c r="K1391" t="inlineStr">
        <is>
          <t>constant_tech</t>
        </is>
      </c>
      <c r="L1391" t="inlineStr">
        <is>
          <t>Year</t>
        </is>
      </c>
      <c r="M1391">
        <f t="array" ref="M1391">INDEX([1]!constant_data,_xlfn.XMATCH(_xlfn.CONCAT(
SUBSTITUTE($A1391,LEFT($A1391,FIND($C1391,$A1391)+LEN($C1391)-1),),
$F1391,
$H1391:$I1391,
SUBSTITUTE($J1391,LEFT($A1391,FIND($C1391,$A1391)+LEN($C1391)-1),)),
[1]!constant_index),_xlfn.XMATCH($G1391,[1]!constant_header))</f>
        <v/>
      </c>
      <c r="N1391">
        <f>M1391</f>
        <v/>
      </c>
      <c r="O1391">
        <f>N1391</f>
        <v/>
      </c>
      <c r="P1391">
        <f>O1391</f>
        <v/>
      </c>
      <c r="Q1391">
        <f>P1391</f>
        <v/>
      </c>
      <c r="R1391">
        <f>Q1391</f>
        <v/>
      </c>
      <c r="S1391">
        <f>R1391</f>
        <v/>
      </c>
      <c r="T1391">
        <f>S1391</f>
        <v/>
      </c>
      <c r="U1391">
        <f>T1391</f>
        <v/>
      </c>
      <c r="V1391">
        <f>U1391</f>
        <v/>
      </c>
      <c r="W1391">
        <f>V1391</f>
        <v/>
      </c>
    </row>
    <row r="1392">
      <c r="A1392" t="inlineStr">
        <is>
          <t>CIMS.CAN.BC.Commercial.Methane Blend</t>
        </is>
      </c>
      <c r="B1392" t="inlineStr">
        <is>
          <t>Service</t>
        </is>
      </c>
      <c r="C1392" t="inlineStr">
        <is>
          <t>BC</t>
        </is>
      </c>
      <c r="D1392" t="inlineStr">
        <is>
          <t>Commercial</t>
        </is>
      </c>
      <c r="E1392" t="inlineStr">
        <is>
          <t>Methane</t>
        </is>
      </c>
      <c r="F1392" t="inlineStr">
        <is>
          <t>NG</t>
        </is>
      </c>
      <c r="G1392" t="inlineStr">
        <is>
          <t>lifetime</t>
        </is>
      </c>
      <c r="K1392" t="inlineStr">
        <is>
          <t>constant_tech</t>
        </is>
      </c>
      <c r="L1392" t="inlineStr">
        <is>
          <t>Years</t>
        </is>
      </c>
      <c r="M1392">
        <f t="array" ref="M1392">INDEX([1]!constant_data,_xlfn.XMATCH(_xlfn.CONCAT(
SUBSTITUTE($A1392,LEFT($A1392,FIND($C1392,$A1392)+LEN($C1392)-1),),
$F1392,
$H1392:$I1392,
SUBSTITUTE($J1392,LEFT($A1392,FIND($C1392,$A1392)+LEN($C1392)-1),)),
[1]!constant_index),_xlfn.XMATCH($G1392,[1]!constant_header))</f>
        <v/>
      </c>
      <c r="N1392">
        <f>M1392</f>
        <v/>
      </c>
      <c r="O1392">
        <f>N1392</f>
        <v/>
      </c>
      <c r="P1392">
        <f>O1392</f>
        <v/>
      </c>
      <c r="Q1392">
        <f>P1392</f>
        <v/>
      </c>
      <c r="R1392">
        <f>Q1392</f>
        <v/>
      </c>
      <c r="S1392">
        <f>R1392</f>
        <v/>
      </c>
      <c r="T1392">
        <f>S1392</f>
        <v/>
      </c>
      <c r="U1392">
        <f>T1392</f>
        <v/>
      </c>
      <c r="V1392">
        <f>U1392</f>
        <v/>
      </c>
      <c r="W1392">
        <f>V1392</f>
        <v/>
      </c>
    </row>
    <row r="1393">
      <c r="A1393" t="inlineStr">
        <is>
          <t>CIMS.CAN.BC.Commercial.Methane Blend</t>
        </is>
      </c>
      <c r="B1393" t="inlineStr">
        <is>
          <t>Service</t>
        </is>
      </c>
      <c r="C1393" t="inlineStr">
        <is>
          <t>BC</t>
        </is>
      </c>
      <c r="D1393" t="inlineStr">
        <is>
          <t>Commercial</t>
        </is>
      </c>
      <c r="E1393" t="inlineStr">
        <is>
          <t>Methane</t>
        </is>
      </c>
      <c r="F1393" t="inlineStr">
        <is>
          <t>NG</t>
        </is>
      </c>
      <c r="G1393" t="inlineStr">
        <is>
          <t>market_share_total</t>
        </is>
      </c>
      <c r="K1393" t="inlineStr">
        <is>
          <t>annual_tech</t>
        </is>
      </c>
      <c r="L1393" t="inlineStr">
        <is>
          <t>%</t>
        </is>
      </c>
      <c r="M1393">
        <f t="array" ref="M1393">INDEX([1]!annual_data,_xlfn.XMATCH(_xlfn.CONCAT(
SUBSTITUTE($A1393,LEFT($A1393,FIND($C1393,$A1393)+LEN($C1393)-1),),
$F1393,
$G1393:$I1393,
SUBSTITUTE($J1393,LEFT($A1393,FIND($C1393,$A1393)+LEN($C1393)-1),)),
[1]!annual_index),_xlfn.XMATCH(M$2,[1]!annual_header))</f>
        <v/>
      </c>
    </row>
    <row r="1394">
      <c r="A1394" t="inlineStr">
        <is>
          <t>CIMS.CAN.BC.Commercial.Methane Blend</t>
        </is>
      </c>
      <c r="B1394" t="inlineStr">
        <is>
          <t>Service</t>
        </is>
      </c>
      <c r="C1394" t="inlineStr">
        <is>
          <t>BC</t>
        </is>
      </c>
      <c r="D1394" t="inlineStr">
        <is>
          <t>Commercial</t>
        </is>
      </c>
      <c r="E1394" t="inlineStr">
        <is>
          <t>Methane</t>
        </is>
      </c>
      <c r="F1394" t="inlineStr">
        <is>
          <t>NG</t>
        </is>
      </c>
      <c r="G1394" t="inlineStr">
        <is>
          <t>service_request</t>
        </is>
      </c>
      <c r="J1394" t="inlineStr">
        <is>
          <t>CIMS.Generic Fuels.Natural Gas</t>
        </is>
      </c>
      <c r="K1394" t="inlineStr">
        <is>
          <t>annual_tech</t>
        </is>
      </c>
      <c r="L1394">
        <f t="array" ref="L1394">INDEX([1]!annual_data,_xlfn.XMATCH(_xlfn.CONCAT(
SUBSTITUTE($A1394,LEFT($A1394,FIND($C1394,$A1394)+LEN($C1394)-1),),
$F1394,
$G1394:$I1394,
SUBSTITUTE($J1394,LEFT($A1394,FIND($C1394,$A1394)+LEN($C1394)-1),)),
[1]!annual_index),_xlfn.XMATCH(L$2,[1]!annual_header))</f>
        <v/>
      </c>
      <c r="M1394">
        <f t="array" ref="M1394">INDEX([1]!annual_data,_xlfn.XMATCH(_xlfn.CONCAT(
SUBSTITUTE($A1394,LEFT($A1394,FIND($C1394,$A1394)+LEN($C1394)-1),),
$F1394,
$G1394:$I1394,
SUBSTITUTE($J1394,LEFT($A1394,FIND($C1394,$A1394)+LEN($C1394)-1),)),
[1]!annual_index),_xlfn.XMATCH(M$2,[1]!annual_header))</f>
        <v/>
      </c>
      <c r="N1394">
        <f>M1394</f>
        <v/>
      </c>
      <c r="O1394">
        <f>N1394</f>
        <v/>
      </c>
      <c r="P1394">
        <f>O1394</f>
        <v/>
      </c>
      <c r="Q1394">
        <f>P1394</f>
        <v/>
      </c>
      <c r="R1394">
        <f>Q1394</f>
        <v/>
      </c>
      <c r="S1394">
        <f>R1394</f>
        <v/>
      </c>
      <c r="T1394">
        <f>S1394</f>
        <v/>
      </c>
      <c r="U1394">
        <f>T1394</f>
        <v/>
      </c>
      <c r="V1394">
        <f>U1394</f>
        <v/>
      </c>
      <c r="W1394">
        <f>V1394</f>
        <v/>
      </c>
    </row>
    <row r="1395">
      <c r="A1395" t="inlineStr">
        <is>
          <t>CIMS.CAN.BC.Commercial.Methane Blend</t>
        </is>
      </c>
      <c r="B1395" t="inlineStr">
        <is>
          <t>Service</t>
        </is>
      </c>
      <c r="C1395" t="inlineStr">
        <is>
          <t>BC</t>
        </is>
      </c>
      <c r="D1395" t="inlineStr">
        <is>
          <t>Commercial</t>
        </is>
      </c>
      <c r="E1395" t="inlineStr">
        <is>
          <t>Methane</t>
        </is>
      </c>
      <c r="F1395" t="inlineStr">
        <is>
          <t>Biogas</t>
        </is>
      </c>
      <c r="G1395" t="inlineStr">
        <is>
          <t>technology</t>
        </is>
      </c>
    </row>
    <row r="1396">
      <c r="A1396" t="inlineStr">
        <is>
          <t>CIMS.CAN.BC.Commercial.Methane Blend</t>
        </is>
      </c>
      <c r="B1396" t="inlineStr">
        <is>
          <t>Service</t>
        </is>
      </c>
      <c r="C1396" t="inlineStr">
        <is>
          <t>BC</t>
        </is>
      </c>
      <c r="D1396" t="inlineStr">
        <is>
          <t>Commercial</t>
        </is>
      </c>
      <c r="E1396" t="inlineStr">
        <is>
          <t>Methane</t>
        </is>
      </c>
      <c r="F1396" t="inlineStr">
        <is>
          <t>Biogas</t>
        </is>
      </c>
      <c r="G1396" t="inlineStr">
        <is>
          <t>available</t>
        </is>
      </c>
      <c r="K1396" t="inlineStr">
        <is>
          <t>constant_tech</t>
        </is>
      </c>
      <c r="L1396" t="inlineStr">
        <is>
          <t>Year</t>
        </is>
      </c>
      <c r="M1396">
        <f t="array" ref="M1396">INDEX([1]!constant_data,_xlfn.XMATCH(_xlfn.CONCAT(
SUBSTITUTE($A1396,LEFT($A1396,FIND($C1396,$A1396)+LEN($C1396)-1),),
$F1396,
$H1396:$I1396,
SUBSTITUTE($J1396,LEFT($A1396,FIND($C1396,$A1396)+LEN($C1396)-1),)),
[1]!constant_index),_xlfn.XMATCH($G1396,[1]!constant_header))</f>
        <v/>
      </c>
      <c r="N1396">
        <f>M1396</f>
        <v/>
      </c>
      <c r="O1396">
        <f>N1396</f>
        <v/>
      </c>
      <c r="P1396">
        <f>O1396</f>
        <v/>
      </c>
      <c r="Q1396">
        <f>P1396</f>
        <v/>
      </c>
      <c r="R1396">
        <f>Q1396</f>
        <v/>
      </c>
      <c r="S1396">
        <f>R1396</f>
        <v/>
      </c>
      <c r="T1396">
        <f>S1396</f>
        <v/>
      </c>
      <c r="U1396">
        <f>T1396</f>
        <v/>
      </c>
      <c r="V1396">
        <f>U1396</f>
        <v/>
      </c>
      <c r="W1396">
        <f>V1396</f>
        <v/>
      </c>
    </row>
    <row r="1397">
      <c r="A1397" t="inlineStr">
        <is>
          <t>CIMS.CAN.BC.Commercial.Methane Blend</t>
        </is>
      </c>
      <c r="B1397" t="inlineStr">
        <is>
          <t>Service</t>
        </is>
      </c>
      <c r="C1397" t="inlineStr">
        <is>
          <t>BC</t>
        </is>
      </c>
      <c r="D1397" t="inlineStr">
        <is>
          <t>Commercial</t>
        </is>
      </c>
      <c r="E1397" t="inlineStr">
        <is>
          <t>Methane</t>
        </is>
      </c>
      <c r="F1397" t="inlineStr">
        <is>
          <t>Biogas</t>
        </is>
      </c>
      <c r="G1397" t="inlineStr">
        <is>
          <t>unavailable</t>
        </is>
      </c>
      <c r="K1397" t="inlineStr">
        <is>
          <t>constant_tech</t>
        </is>
      </c>
      <c r="L1397" t="inlineStr">
        <is>
          <t>Year</t>
        </is>
      </c>
      <c r="M1397">
        <f t="array" ref="M1397">INDEX([1]!constant_data,_xlfn.XMATCH(_xlfn.CONCAT(
SUBSTITUTE($A1397,LEFT($A1397,FIND($C1397,$A1397)+LEN($C1397)-1),),
$F1397,
$H1397:$I1397,
SUBSTITUTE($J1397,LEFT($A1397,FIND($C1397,$A1397)+LEN($C1397)-1),)),
[1]!constant_index),_xlfn.XMATCH($G1397,[1]!constant_header))</f>
        <v/>
      </c>
      <c r="N1397">
        <f>M1397</f>
        <v/>
      </c>
      <c r="O1397">
        <f>N1397</f>
        <v/>
      </c>
      <c r="P1397">
        <f>O1397</f>
        <v/>
      </c>
      <c r="Q1397">
        <f>P1397</f>
        <v/>
      </c>
      <c r="R1397">
        <f>Q1397</f>
        <v/>
      </c>
      <c r="S1397">
        <f>R1397</f>
        <v/>
      </c>
      <c r="T1397">
        <f>S1397</f>
        <v/>
      </c>
      <c r="U1397">
        <f>T1397</f>
        <v/>
      </c>
      <c r="V1397">
        <f>U1397</f>
        <v/>
      </c>
      <c r="W1397">
        <f>V1397</f>
        <v/>
      </c>
    </row>
    <row r="1398">
      <c r="A1398" t="inlineStr">
        <is>
          <t>CIMS.CAN.BC.Commercial.Methane Blend</t>
        </is>
      </c>
      <c r="B1398" t="inlineStr">
        <is>
          <t>Service</t>
        </is>
      </c>
      <c r="C1398" t="inlineStr">
        <is>
          <t>BC</t>
        </is>
      </c>
      <c r="D1398" t="inlineStr">
        <is>
          <t>Commercial</t>
        </is>
      </c>
      <c r="E1398" t="inlineStr">
        <is>
          <t>Methane</t>
        </is>
      </c>
      <c r="F1398" t="inlineStr">
        <is>
          <t>Biogas</t>
        </is>
      </c>
      <c r="G1398" t="inlineStr">
        <is>
          <t>lifetime</t>
        </is>
      </c>
      <c r="K1398" t="inlineStr">
        <is>
          <t>constant_tech</t>
        </is>
      </c>
      <c r="L1398" t="inlineStr">
        <is>
          <t>Years</t>
        </is>
      </c>
      <c r="M1398">
        <f t="array" ref="M1398">INDEX([1]!constant_data,_xlfn.XMATCH(_xlfn.CONCAT(
SUBSTITUTE($A1398,LEFT($A1398,FIND($C1398,$A1398)+LEN($C1398)-1),),
$F1398,
$H1398:$I1398,
SUBSTITUTE($J1398,LEFT($A1398,FIND($C1398,$A1398)+LEN($C1398)-1),)),
[1]!constant_index),_xlfn.XMATCH($G1398,[1]!constant_header))</f>
        <v/>
      </c>
      <c r="N1398">
        <f>M1398</f>
        <v/>
      </c>
      <c r="O1398">
        <f>N1398</f>
        <v/>
      </c>
      <c r="P1398">
        <f>O1398</f>
        <v/>
      </c>
      <c r="Q1398">
        <f>P1398</f>
        <v/>
      </c>
      <c r="R1398">
        <f>Q1398</f>
        <v/>
      </c>
      <c r="S1398">
        <f>R1398</f>
        <v/>
      </c>
      <c r="T1398">
        <f>S1398</f>
        <v/>
      </c>
      <c r="U1398">
        <f>T1398</f>
        <v/>
      </c>
      <c r="V1398">
        <f>U1398</f>
        <v/>
      </c>
      <c r="W1398">
        <f>V1398</f>
        <v/>
      </c>
    </row>
    <row r="1399">
      <c r="A1399" t="inlineStr">
        <is>
          <t>CIMS.CAN.BC.Commercial.Methane Blend</t>
        </is>
      </c>
      <c r="B1399" t="inlineStr">
        <is>
          <t>Service</t>
        </is>
      </c>
      <c r="C1399" t="inlineStr">
        <is>
          <t>BC</t>
        </is>
      </c>
      <c r="D1399" t="inlineStr">
        <is>
          <t>Commercial</t>
        </is>
      </c>
      <c r="E1399" t="inlineStr">
        <is>
          <t>Methane</t>
        </is>
      </c>
      <c r="F1399" t="inlineStr">
        <is>
          <t>Biogas</t>
        </is>
      </c>
      <c r="G1399" t="inlineStr">
        <is>
          <t>market_share_total</t>
        </is>
      </c>
      <c r="K1399" t="inlineStr">
        <is>
          <t>annual_tech</t>
        </is>
      </c>
      <c r="L1399" t="inlineStr">
        <is>
          <t>%</t>
        </is>
      </c>
      <c r="M1399">
        <f t="array" ref="M1399">INDEX([1]!annual_data,_xlfn.XMATCH(_xlfn.CONCAT(
SUBSTITUTE($A1399,LEFT($A1399,FIND($C1399,$A1399)+LEN($C1399)-1),),
$F1399,
$G1399:$I1399,
SUBSTITUTE($J1399,LEFT($A1399,FIND($C1399,$A1399)+LEN($C1399)-1),)),
[1]!annual_index),_xlfn.XMATCH(M$2,[1]!annual_header))</f>
        <v/>
      </c>
    </row>
    <row r="1400">
      <c r="A1400" t="inlineStr">
        <is>
          <t>CIMS.CAN.BC.Commercial.Methane Blend</t>
        </is>
      </c>
      <c r="B1400" t="inlineStr">
        <is>
          <t>Service</t>
        </is>
      </c>
      <c r="C1400" t="inlineStr">
        <is>
          <t>BC</t>
        </is>
      </c>
      <c r="D1400" t="inlineStr">
        <is>
          <t>Commercial</t>
        </is>
      </c>
      <c r="E1400" t="inlineStr">
        <is>
          <t>Methane</t>
        </is>
      </c>
      <c r="F1400" t="inlineStr">
        <is>
          <t>Biogas</t>
        </is>
      </c>
      <c r="G1400" t="inlineStr">
        <is>
          <t>service_request</t>
        </is>
      </c>
      <c r="J1400" t="inlineStr">
        <is>
          <t>CIMS.Generic Fuels.Biogas</t>
        </is>
      </c>
      <c r="K1400" t="inlineStr">
        <is>
          <t>annual_tech</t>
        </is>
      </c>
      <c r="L1400">
        <f t="array" ref="L1400">INDEX([1]!annual_data,_xlfn.XMATCH(_xlfn.CONCAT(
SUBSTITUTE($A1400,LEFT($A1400,FIND($C1400,$A1400)+LEN($C1400)-1),),
$F1400,
$G1400:$I1400,
SUBSTITUTE($J1400,LEFT($A1400,FIND($C1400,$A1400)+LEN($C1400)-1),)),
[1]!annual_index),_xlfn.XMATCH(L$2,[1]!annual_header))</f>
        <v/>
      </c>
      <c r="M1400">
        <f t="array" ref="M1400">INDEX([1]!annual_data,_xlfn.XMATCH(_xlfn.CONCAT(
SUBSTITUTE($A1400,LEFT($A1400,FIND($C1400,$A1400)+LEN($C1400)-1),),
$F1400,
$G1400:$I1400,
SUBSTITUTE($J1400,LEFT($A1400,FIND($C1400,$A1400)+LEN($C1400)-1),)),
[1]!annual_index),_xlfn.XMATCH(M$2,[1]!annual_header))</f>
        <v/>
      </c>
      <c r="N1400">
        <f>M1400</f>
        <v/>
      </c>
      <c r="O1400">
        <f>N1400</f>
        <v/>
      </c>
      <c r="P1400">
        <f>O1400</f>
        <v/>
      </c>
      <c r="Q1400">
        <f>P1400</f>
        <v/>
      </c>
      <c r="R1400">
        <f>Q1400</f>
        <v/>
      </c>
      <c r="S1400">
        <f>R1400</f>
        <v/>
      </c>
      <c r="T1400">
        <f>S1400</f>
        <v/>
      </c>
      <c r="U1400">
        <f>T1400</f>
        <v/>
      </c>
      <c r="V1400">
        <f>U1400</f>
        <v/>
      </c>
      <c r="W1400">
        <f>V1400</f>
        <v/>
      </c>
    </row>
    <row r="1401">
      <c r="A1401" t="inlineStr">
        <is>
          <t>CIMS.CAN.BC.Commercial.Methane Blend</t>
        </is>
      </c>
      <c r="B1401" t="inlineStr">
        <is>
          <t>Service</t>
        </is>
      </c>
      <c r="C1401" t="inlineStr">
        <is>
          <t>BC</t>
        </is>
      </c>
      <c r="D1401" t="inlineStr">
        <is>
          <t>Commercial</t>
        </is>
      </c>
      <c r="E1401" t="inlineStr">
        <is>
          <t>Methane</t>
        </is>
      </c>
      <c r="F1401" t="inlineStr">
        <is>
          <t>Biomass Gasification</t>
        </is>
      </c>
      <c r="G1401" t="inlineStr">
        <is>
          <t>technology</t>
        </is>
      </c>
    </row>
    <row r="1402">
      <c r="A1402" t="inlineStr">
        <is>
          <t>CIMS.CAN.BC.Commercial.Methane Blend</t>
        </is>
      </c>
      <c r="B1402" t="inlineStr">
        <is>
          <t>Service</t>
        </is>
      </c>
      <c r="C1402" t="inlineStr">
        <is>
          <t>BC</t>
        </is>
      </c>
      <c r="D1402" t="inlineStr">
        <is>
          <t>Commercial</t>
        </is>
      </c>
      <c r="E1402" t="inlineStr">
        <is>
          <t>Methane</t>
        </is>
      </c>
      <c r="F1402" t="inlineStr">
        <is>
          <t>Biomass Gasification</t>
        </is>
      </c>
      <c r="G1402" t="inlineStr">
        <is>
          <t>available</t>
        </is>
      </c>
      <c r="K1402" t="inlineStr">
        <is>
          <t>constant_tech</t>
        </is>
      </c>
      <c r="L1402" t="inlineStr">
        <is>
          <t>Year</t>
        </is>
      </c>
      <c r="M1402">
        <f t="array" ref="M1402">INDEX([1]!constant_data,_xlfn.XMATCH(_xlfn.CONCAT(
SUBSTITUTE($A1402,LEFT($A1402,FIND($C1402,$A1402)+LEN($C1402)-1),),
$F1402,
$H1402:$I1402,
SUBSTITUTE($J1402,LEFT($A1402,FIND($C1402,$A1402)+LEN($C1402)-1),)),
[1]!constant_index),_xlfn.XMATCH($G1402,[1]!constant_header))</f>
        <v/>
      </c>
      <c r="N1402">
        <f>M1402</f>
        <v/>
      </c>
      <c r="O1402">
        <f>N1402</f>
        <v/>
      </c>
      <c r="P1402">
        <f>O1402</f>
        <v/>
      </c>
      <c r="Q1402">
        <f>P1402</f>
        <v/>
      </c>
      <c r="R1402">
        <f>Q1402</f>
        <v/>
      </c>
      <c r="S1402">
        <f>R1402</f>
        <v/>
      </c>
      <c r="T1402">
        <f>S1402</f>
        <v/>
      </c>
      <c r="U1402">
        <f>T1402</f>
        <v/>
      </c>
      <c r="V1402">
        <f>U1402</f>
        <v/>
      </c>
      <c r="W1402">
        <f>V1402</f>
        <v/>
      </c>
    </row>
    <row r="1403">
      <c r="A1403" t="inlineStr">
        <is>
          <t>CIMS.CAN.BC.Commercial.Methane Blend</t>
        </is>
      </c>
      <c r="B1403" t="inlineStr">
        <is>
          <t>Service</t>
        </is>
      </c>
      <c r="C1403" t="inlineStr">
        <is>
          <t>BC</t>
        </is>
      </c>
      <c r="D1403" t="inlineStr">
        <is>
          <t>Commercial</t>
        </is>
      </c>
      <c r="E1403" t="inlineStr">
        <is>
          <t>Methane</t>
        </is>
      </c>
      <c r="F1403" t="inlineStr">
        <is>
          <t>Biomass Gasification</t>
        </is>
      </c>
      <c r="G1403" t="inlineStr">
        <is>
          <t>unavailable</t>
        </is>
      </c>
      <c r="K1403" t="inlineStr">
        <is>
          <t>constant_tech</t>
        </is>
      </c>
      <c r="L1403" t="inlineStr">
        <is>
          <t>Year</t>
        </is>
      </c>
      <c r="M1403">
        <f t="array" ref="M1403">INDEX([1]!constant_data,_xlfn.XMATCH(_xlfn.CONCAT(
SUBSTITUTE($A1403,LEFT($A1403,FIND($C1403,$A1403)+LEN($C1403)-1),),
$F1403,
$H1403:$I1403,
SUBSTITUTE($J1403,LEFT($A1403,FIND($C1403,$A1403)+LEN($C1403)-1),)),
[1]!constant_index),_xlfn.XMATCH($G1403,[1]!constant_header))</f>
        <v/>
      </c>
      <c r="N1403">
        <f>M1403</f>
        <v/>
      </c>
      <c r="O1403">
        <f>N1403</f>
        <v/>
      </c>
      <c r="P1403">
        <f>O1403</f>
        <v/>
      </c>
      <c r="Q1403">
        <f>P1403</f>
        <v/>
      </c>
      <c r="R1403">
        <f>Q1403</f>
        <v/>
      </c>
      <c r="S1403">
        <f>R1403</f>
        <v/>
      </c>
      <c r="T1403">
        <f>S1403</f>
        <v/>
      </c>
      <c r="U1403">
        <f>T1403</f>
        <v/>
      </c>
      <c r="V1403">
        <f>U1403</f>
        <v/>
      </c>
      <c r="W1403">
        <f>V1403</f>
        <v/>
      </c>
    </row>
    <row r="1404">
      <c r="A1404" t="inlineStr">
        <is>
          <t>CIMS.CAN.BC.Commercial.Methane Blend</t>
        </is>
      </c>
      <c r="B1404" t="inlineStr">
        <is>
          <t>Service</t>
        </is>
      </c>
      <c r="C1404" t="inlineStr">
        <is>
          <t>BC</t>
        </is>
      </c>
      <c r="D1404" t="inlineStr">
        <is>
          <t>Commercial</t>
        </is>
      </c>
      <c r="E1404" t="inlineStr">
        <is>
          <t>Methane</t>
        </is>
      </c>
      <c r="F1404" t="inlineStr">
        <is>
          <t>Biomass Gasification</t>
        </is>
      </c>
      <c r="G1404" t="inlineStr">
        <is>
          <t>lifetime</t>
        </is>
      </c>
      <c r="K1404" t="inlineStr">
        <is>
          <t>constant_tech</t>
        </is>
      </c>
      <c r="L1404" t="inlineStr">
        <is>
          <t>Years</t>
        </is>
      </c>
      <c r="M1404">
        <f t="array" ref="M1404">INDEX([1]!constant_data,_xlfn.XMATCH(_xlfn.CONCAT(
SUBSTITUTE($A1404,LEFT($A1404,FIND($C1404,$A1404)+LEN($C1404)-1),),
$F1404,
$H1404:$I1404,
SUBSTITUTE($J1404,LEFT($A1404,FIND($C1404,$A1404)+LEN($C1404)-1),)),
[1]!constant_index),_xlfn.XMATCH($G1404,[1]!constant_header))</f>
        <v/>
      </c>
      <c r="N1404">
        <f>M1404</f>
        <v/>
      </c>
      <c r="O1404">
        <f>N1404</f>
        <v/>
      </c>
      <c r="P1404">
        <f>O1404</f>
        <v/>
      </c>
      <c r="Q1404">
        <f>P1404</f>
        <v/>
      </c>
      <c r="R1404">
        <f>Q1404</f>
        <v/>
      </c>
      <c r="S1404">
        <f>R1404</f>
        <v/>
      </c>
      <c r="T1404">
        <f>S1404</f>
        <v/>
      </c>
      <c r="U1404">
        <f>T1404</f>
        <v/>
      </c>
      <c r="V1404">
        <f>U1404</f>
        <v/>
      </c>
      <c r="W1404">
        <f>V1404</f>
        <v/>
      </c>
    </row>
    <row r="1405">
      <c r="A1405" t="inlineStr">
        <is>
          <t>CIMS.CAN.BC.Commercial.Methane Blend</t>
        </is>
      </c>
      <c r="B1405" t="inlineStr">
        <is>
          <t>Service</t>
        </is>
      </c>
      <c r="C1405" t="inlineStr">
        <is>
          <t>BC</t>
        </is>
      </c>
      <c r="D1405" t="inlineStr">
        <is>
          <t>Commercial</t>
        </is>
      </c>
      <c r="E1405" t="inlineStr">
        <is>
          <t>Methane</t>
        </is>
      </c>
      <c r="F1405" t="inlineStr">
        <is>
          <t>Biomass Gasification</t>
        </is>
      </c>
      <c r="G1405" t="inlineStr">
        <is>
          <t>market_share_total</t>
        </is>
      </c>
      <c r="K1405" t="inlineStr">
        <is>
          <t>annual_tech</t>
        </is>
      </c>
      <c r="L1405" t="inlineStr">
        <is>
          <t>%</t>
        </is>
      </c>
      <c r="M1405">
        <f t="array" ref="M1405">INDEX([1]!annual_data,_xlfn.XMATCH(_xlfn.CONCAT(
SUBSTITUTE($A1405,LEFT($A1405,FIND($C1405,$A1405)+LEN($C1405)-1),),
$F1405,
$G1405:$I1405,
SUBSTITUTE($J1405,LEFT($A1405,FIND($C1405,$A1405)+LEN($C1405)-1),)),
[1]!annual_index),_xlfn.XMATCH(M$2,[1]!annual_header))</f>
        <v/>
      </c>
    </row>
    <row r="1406">
      <c r="A1406" t="inlineStr">
        <is>
          <t>CIMS.CAN.BC.Commercial.Methane Blend</t>
        </is>
      </c>
      <c r="B1406" t="inlineStr">
        <is>
          <t>Service</t>
        </is>
      </c>
      <c r="C1406" t="inlineStr">
        <is>
          <t>BC</t>
        </is>
      </c>
      <c r="D1406" t="inlineStr">
        <is>
          <t>Commercial</t>
        </is>
      </c>
      <c r="E1406" t="inlineStr">
        <is>
          <t>Methane</t>
        </is>
      </c>
      <c r="F1406" t="inlineStr">
        <is>
          <t>Biomass Gasification</t>
        </is>
      </c>
      <c r="G1406" t="inlineStr">
        <is>
          <t>service_request</t>
        </is>
      </c>
      <c r="J1406" t="inlineStr">
        <is>
          <t>CIMS.Generic Fuels.Solid Biomass</t>
        </is>
      </c>
      <c r="K1406" t="inlineStr">
        <is>
          <t>annual_tech</t>
        </is>
      </c>
      <c r="L1406">
        <f t="array" ref="L1406">INDEX([1]!annual_data,_xlfn.XMATCH(_xlfn.CONCAT(
SUBSTITUTE($A1406,LEFT($A1406,FIND($C1406,$A1406)+LEN($C1406)-1),),
$F1406,
$G1406:$I1406,
SUBSTITUTE($J1406,LEFT($A1406,FIND($C1406,$A1406)+LEN($C1406)-1),)),
[1]!annual_index),_xlfn.XMATCH(L$2,[1]!annual_header))</f>
        <v/>
      </c>
      <c r="M1406">
        <f t="array" ref="M1406">INDEX([1]!annual_data,_xlfn.XMATCH(_xlfn.CONCAT(
SUBSTITUTE($A1406,LEFT($A1406,FIND($C1406,$A1406)+LEN($C1406)-1),),
$F1406,
$G1406:$I1406,
SUBSTITUTE($J1406,LEFT($A1406,FIND($C1406,$A1406)+LEN($C1406)-1),)),
[1]!annual_index),_xlfn.XMATCH(M$2,[1]!annual_header))</f>
        <v/>
      </c>
      <c r="N1406">
        <f>M1406</f>
        <v/>
      </c>
      <c r="O1406">
        <f>N1406</f>
        <v/>
      </c>
      <c r="P1406">
        <f>O1406</f>
        <v/>
      </c>
      <c r="Q1406">
        <f>P1406</f>
        <v/>
      </c>
      <c r="R1406">
        <f>Q1406</f>
        <v/>
      </c>
      <c r="S1406">
        <f>R1406</f>
        <v/>
      </c>
      <c r="T1406">
        <f>S1406</f>
        <v/>
      </c>
      <c r="U1406">
        <f>T1406</f>
        <v/>
      </c>
      <c r="V1406">
        <f>U1406</f>
        <v/>
      </c>
      <c r="W1406">
        <f>V1406</f>
        <v/>
      </c>
    </row>
    <row r="1407">
      <c r="A1407" t="inlineStr">
        <is>
          <t>CIMS.CAN.BC.Commercial.Methane Blend</t>
        </is>
      </c>
      <c r="B1407" t="inlineStr">
        <is>
          <t>Service</t>
        </is>
      </c>
      <c r="C1407" t="inlineStr">
        <is>
          <t>BC</t>
        </is>
      </c>
      <c r="D1407" t="inlineStr">
        <is>
          <t>Commercial</t>
        </is>
      </c>
      <c r="E1407" t="inlineStr">
        <is>
          <t>Methane</t>
        </is>
      </c>
      <c r="F1407" t="inlineStr">
        <is>
          <t>H2</t>
        </is>
      </c>
      <c r="G1407" t="inlineStr">
        <is>
          <t>technology</t>
        </is>
      </c>
    </row>
    <row r="1408">
      <c r="A1408" t="inlineStr">
        <is>
          <t>CIMS.CAN.BC.Commercial.Methane Blend</t>
        </is>
      </c>
      <c r="B1408" t="inlineStr">
        <is>
          <t>Service</t>
        </is>
      </c>
      <c r="C1408" t="inlineStr">
        <is>
          <t>BC</t>
        </is>
      </c>
      <c r="D1408" t="inlineStr">
        <is>
          <t>Commercial</t>
        </is>
      </c>
      <c r="E1408" t="inlineStr">
        <is>
          <t>Methane</t>
        </is>
      </c>
      <c r="F1408" t="inlineStr">
        <is>
          <t>H2</t>
        </is>
      </c>
      <c r="G1408" t="inlineStr">
        <is>
          <t>available</t>
        </is>
      </c>
      <c r="K1408" t="inlineStr">
        <is>
          <t>constant_tech</t>
        </is>
      </c>
      <c r="L1408" t="inlineStr">
        <is>
          <t>Year</t>
        </is>
      </c>
      <c r="M1408">
        <f t="array" ref="M1408">INDEX([1]!constant_data,_xlfn.XMATCH(_xlfn.CONCAT(
SUBSTITUTE($A1408,LEFT($A1408,FIND($C1408,$A1408)+LEN($C1408)-1),),
$F1408,
$H1408:$I1408,
SUBSTITUTE($J1408,LEFT($A1408,FIND($C1408,$A1408)+LEN($C1408)-1),)),
[1]!constant_index),_xlfn.XMATCH($G1408,[1]!constant_header))</f>
        <v/>
      </c>
      <c r="N1408">
        <f>M1408</f>
        <v/>
      </c>
      <c r="O1408">
        <f>N1408</f>
        <v/>
      </c>
      <c r="P1408">
        <f>O1408</f>
        <v/>
      </c>
      <c r="Q1408">
        <f>P1408</f>
        <v/>
      </c>
      <c r="R1408">
        <f>Q1408</f>
        <v/>
      </c>
      <c r="S1408">
        <f>R1408</f>
        <v/>
      </c>
      <c r="T1408">
        <f>S1408</f>
        <v/>
      </c>
      <c r="U1408">
        <f>T1408</f>
        <v/>
      </c>
      <c r="V1408">
        <f>U1408</f>
        <v/>
      </c>
      <c r="W1408">
        <f>V1408</f>
        <v/>
      </c>
    </row>
    <row r="1409">
      <c r="A1409" t="inlineStr">
        <is>
          <t>CIMS.CAN.BC.Commercial.Methane Blend</t>
        </is>
      </c>
      <c r="B1409" t="inlineStr">
        <is>
          <t>Service</t>
        </is>
      </c>
      <c r="C1409" t="inlineStr">
        <is>
          <t>BC</t>
        </is>
      </c>
      <c r="D1409" t="inlineStr">
        <is>
          <t>Commercial</t>
        </is>
      </c>
      <c r="E1409" t="inlineStr">
        <is>
          <t>Methane</t>
        </is>
      </c>
      <c r="F1409" t="inlineStr">
        <is>
          <t>H2</t>
        </is>
      </c>
      <c r="G1409" t="inlineStr">
        <is>
          <t>unavailable</t>
        </is>
      </c>
      <c r="K1409" t="inlineStr">
        <is>
          <t>constant_tech</t>
        </is>
      </c>
      <c r="L1409" t="inlineStr">
        <is>
          <t>Year</t>
        </is>
      </c>
      <c r="M1409">
        <f t="array" ref="M1409">INDEX([1]!constant_data,_xlfn.XMATCH(_xlfn.CONCAT(
SUBSTITUTE($A1409,LEFT($A1409,FIND($C1409,$A1409)+LEN($C1409)-1),),
$F1409,
$H1409:$I1409,
SUBSTITUTE($J1409,LEFT($A1409,FIND($C1409,$A1409)+LEN($C1409)-1),)),
[1]!constant_index),_xlfn.XMATCH($G1409,[1]!constant_header))</f>
        <v/>
      </c>
      <c r="N1409">
        <f>M1409</f>
        <v/>
      </c>
      <c r="O1409">
        <f>N1409</f>
        <v/>
      </c>
      <c r="P1409">
        <f>O1409</f>
        <v/>
      </c>
      <c r="Q1409">
        <f>P1409</f>
        <v/>
      </c>
      <c r="R1409">
        <f>Q1409</f>
        <v/>
      </c>
      <c r="S1409">
        <f>R1409</f>
        <v/>
      </c>
      <c r="T1409">
        <f>S1409</f>
        <v/>
      </c>
      <c r="U1409">
        <f>T1409</f>
        <v/>
      </c>
      <c r="V1409">
        <f>U1409</f>
        <v/>
      </c>
      <c r="W1409">
        <f>V1409</f>
        <v/>
      </c>
    </row>
    <row r="1410">
      <c r="A1410" t="inlineStr">
        <is>
          <t>CIMS.CAN.BC.Commercial.Methane Blend</t>
        </is>
      </c>
      <c r="B1410" t="inlineStr">
        <is>
          <t>Service</t>
        </is>
      </c>
      <c r="C1410" t="inlineStr">
        <is>
          <t>BC</t>
        </is>
      </c>
      <c r="D1410" t="inlineStr">
        <is>
          <t>Commercial</t>
        </is>
      </c>
      <c r="E1410" t="inlineStr">
        <is>
          <t>Methane</t>
        </is>
      </c>
      <c r="F1410" t="inlineStr">
        <is>
          <t>H2</t>
        </is>
      </c>
      <c r="G1410" t="inlineStr">
        <is>
          <t>lifetime</t>
        </is>
      </c>
      <c r="K1410" t="inlineStr">
        <is>
          <t>constant_tech</t>
        </is>
      </c>
      <c r="L1410" t="inlineStr">
        <is>
          <t>Years</t>
        </is>
      </c>
      <c r="M1410">
        <f t="array" ref="M1410">INDEX([1]!constant_data,_xlfn.XMATCH(_xlfn.CONCAT(
SUBSTITUTE($A1410,LEFT($A1410,FIND($C1410,$A1410)+LEN($C1410)-1),),
$F1410,
$H1410:$I1410,
SUBSTITUTE($J1410,LEFT($A1410,FIND($C1410,$A1410)+LEN($C1410)-1),)),
[1]!constant_index),_xlfn.XMATCH($G1410,[1]!constant_header))</f>
        <v/>
      </c>
      <c r="N1410">
        <f>M1410</f>
        <v/>
      </c>
      <c r="O1410">
        <f>N1410</f>
        <v/>
      </c>
      <c r="P1410">
        <f>O1410</f>
        <v/>
      </c>
      <c r="Q1410">
        <f>P1410</f>
        <v/>
      </c>
      <c r="R1410">
        <f>Q1410</f>
        <v/>
      </c>
      <c r="S1410">
        <f>R1410</f>
        <v/>
      </c>
      <c r="T1410">
        <f>S1410</f>
        <v/>
      </c>
      <c r="U1410">
        <f>T1410</f>
        <v/>
      </c>
      <c r="V1410">
        <f>U1410</f>
        <v/>
      </c>
      <c r="W1410">
        <f>V1410</f>
        <v/>
      </c>
    </row>
    <row r="1411">
      <c r="A1411" t="inlineStr">
        <is>
          <t>CIMS.CAN.BC.Commercial.Methane Blend</t>
        </is>
      </c>
      <c r="B1411" t="inlineStr">
        <is>
          <t>Service</t>
        </is>
      </c>
      <c r="C1411" t="inlineStr">
        <is>
          <t>BC</t>
        </is>
      </c>
      <c r="D1411" t="inlineStr">
        <is>
          <t>Commercial</t>
        </is>
      </c>
      <c r="E1411" t="inlineStr">
        <is>
          <t>Methane</t>
        </is>
      </c>
      <c r="F1411" t="inlineStr">
        <is>
          <t>H2</t>
        </is>
      </c>
      <c r="G1411" t="inlineStr">
        <is>
          <t>market_share_total</t>
        </is>
      </c>
      <c r="K1411" t="inlineStr">
        <is>
          <t>annual_tech</t>
        </is>
      </c>
      <c r="L1411" t="inlineStr">
        <is>
          <t>%</t>
        </is>
      </c>
      <c r="M1411">
        <f t="array" ref="M1411">INDEX([1]!annual_data,_xlfn.XMATCH(_xlfn.CONCAT(
SUBSTITUTE($A1411,LEFT($A1411,FIND($C1411,$A1411)+LEN($C1411)-1),),
$F1411,
$G1411:$I1411,
SUBSTITUTE($J1411,LEFT($A1411,FIND($C1411,$A1411)+LEN($C1411)-1),)),
[1]!annual_index),_xlfn.XMATCH(M$2,[1]!annual_header))</f>
        <v/>
      </c>
    </row>
    <row r="1412">
      <c r="A1412" t="inlineStr">
        <is>
          <t>CIMS.CAN.BC.Commercial.Methane Blend</t>
        </is>
      </c>
      <c r="B1412" t="inlineStr">
        <is>
          <t>Service</t>
        </is>
      </c>
      <c r="C1412" t="inlineStr">
        <is>
          <t>BC</t>
        </is>
      </c>
      <c r="D1412" t="inlineStr">
        <is>
          <t>Commercial</t>
        </is>
      </c>
      <c r="E1412" t="inlineStr">
        <is>
          <t>Methane</t>
        </is>
      </c>
      <c r="F1412" t="inlineStr">
        <is>
          <t>H2</t>
        </is>
      </c>
      <c r="G1412" t="inlineStr">
        <is>
          <t>market_share_new_max</t>
        </is>
      </c>
      <c r="K1412" t="inlineStr">
        <is>
          <t>constant_tech</t>
        </is>
      </c>
      <c r="L1412" t="inlineStr">
        <is>
          <t>%</t>
        </is>
      </c>
      <c r="M1412">
        <f t="array" ref="M1412">INDEX([1]!constant_data,_xlfn.XMATCH(_xlfn.CONCAT(
SUBSTITUTE($A1412,LEFT($A1412,FIND($C1412,$A1412)+LEN($C1412)-1),),
$F1412,
$H1412:$I1412,
SUBSTITUTE($J1412,LEFT($A1412,FIND($C1412,$A1412)+LEN($C1412)-1),)),
[1]!constant_index),_xlfn.XMATCH($G1412,[1]!constant_header))</f>
        <v/>
      </c>
      <c r="N1412">
        <f>M1412</f>
        <v/>
      </c>
      <c r="O1412">
        <f>N1412</f>
        <v/>
      </c>
      <c r="P1412">
        <f>O1412</f>
        <v/>
      </c>
      <c r="Q1412">
        <f>P1412</f>
        <v/>
      </c>
      <c r="R1412">
        <f>Q1412</f>
        <v/>
      </c>
      <c r="S1412">
        <f>R1412</f>
        <v/>
      </c>
      <c r="T1412">
        <f>S1412</f>
        <v/>
      </c>
      <c r="U1412">
        <f>T1412</f>
        <v/>
      </c>
      <c r="V1412">
        <f>U1412</f>
        <v/>
      </c>
      <c r="W1412">
        <f>V1412</f>
        <v/>
      </c>
    </row>
    <row r="1413">
      <c r="A1413" t="inlineStr">
        <is>
          <t>CIMS.CAN.BC.Commercial.Methane Blend</t>
        </is>
      </c>
      <c r="B1413" t="inlineStr">
        <is>
          <t>Service</t>
        </is>
      </c>
      <c r="C1413" t="inlineStr">
        <is>
          <t>BC</t>
        </is>
      </c>
      <c r="D1413" t="inlineStr">
        <is>
          <t>Commercial</t>
        </is>
      </c>
      <c r="E1413" t="inlineStr">
        <is>
          <t>Methane</t>
        </is>
      </c>
      <c r="F1413" t="inlineStr">
        <is>
          <t>H2</t>
        </is>
      </c>
      <c r="G1413" t="inlineStr">
        <is>
          <t>service_request</t>
        </is>
      </c>
      <c r="J1413" t="inlineStr">
        <is>
          <t>CIMS.CAN.BC.Hydrogen</t>
        </is>
      </c>
      <c r="K1413" t="inlineStr">
        <is>
          <t>annual_tech</t>
        </is>
      </c>
      <c r="L1413">
        <f t="array" ref="L1413">INDEX([1]!annual_data,_xlfn.XMATCH(_xlfn.CONCAT(
SUBSTITUTE($A1413,LEFT($A1413,FIND($C1413,$A1413)+LEN($C1413)-1),),
$F1413,
$G1413:$I1413,
SUBSTITUTE($J1413,LEFT($A1413,FIND($C1413,$A1413)+LEN($C1413)-1),)),
[1]!annual_index),_xlfn.XMATCH(L$2,[1]!annual_header))</f>
        <v/>
      </c>
      <c r="M1413">
        <f t="array" ref="M1413">INDEX([1]!annual_data,_xlfn.XMATCH(_xlfn.CONCAT(
SUBSTITUTE($A1413,LEFT($A1413,FIND($C1413,$A1413)+LEN($C1413)-1),),
$F1413,
$G1413:$I1413,
SUBSTITUTE($J1413,LEFT($A1413,FIND($C1413,$A1413)+LEN($C1413)-1),)),
[1]!annual_index),_xlfn.XMATCH(M$2,[1]!annual_header))</f>
        <v/>
      </c>
      <c r="N1413">
        <f>M1413</f>
        <v/>
      </c>
      <c r="O1413">
        <f>N1413</f>
        <v/>
      </c>
      <c r="P1413">
        <f>O1413</f>
        <v/>
      </c>
      <c r="Q1413">
        <f>P1413</f>
        <v/>
      </c>
      <c r="R1413">
        <f>Q1413</f>
        <v/>
      </c>
      <c r="S1413">
        <f>R1413</f>
        <v/>
      </c>
      <c r="T1413">
        <f>S1413</f>
        <v/>
      </c>
      <c r="U1413">
        <f>T1413</f>
        <v/>
      </c>
      <c r="V1413">
        <f>U1413</f>
        <v/>
      </c>
      <c r="W1413">
        <f>V1413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2025-07-31T22:08:34Z</dcterms:created>
  <dcterms:modified xsi:type="dcterms:W3CDTF">2025-08-26T18:46:38Z</dcterms:modified>
  <cp:lastModifiedBy>Bradford Griffin</cp:lastModifiedBy>
</cp:coreProperties>
</file>