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  <definedName name="constant_data" refersTo="='constant'!$L$3:$AB$5050"/>
      <definedName name="constant_header" refersTo="='constant'!$L$2:$AB$2"/>
      <definedName name="constant_index" refersTo="='constant'!$AD$3:$AD$505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1000 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.Natural Gas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1000 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.Natural Gas.Production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1000 m3</v>
          </cell>
          <cell r="N7">
            <v>0.35</v>
          </cell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.Natural Gas.Production.Supply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1000 m3</v>
          </cell>
          <cell r="N9">
            <v>0.35</v>
          </cell>
          <cell r="O9"/>
          <cell r="P9"/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.Natural Gas.Production.Supply.Extraction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1000 m3</v>
          </cell>
          <cell r="N11">
            <v>0.35</v>
          </cell>
          <cell r="O11"/>
          <cell r="P11">
            <v>25</v>
          </cell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.Natural Gas.Production.Supply.Extraction.Conventional</v>
          </cell>
        </row>
        <row r="12">
          <cell r="L12"/>
          <cell r="M12" t="str">
            <v>1000 m3</v>
          </cell>
          <cell r="N12"/>
          <cell r="O12"/>
          <cell r="P12"/>
          <cell r="Q12">
            <v>1950</v>
          </cell>
          <cell r="R12">
            <v>2101</v>
          </cell>
          <cell r="S12">
            <v>15</v>
          </cell>
          <cell r="T12"/>
          <cell r="U12"/>
          <cell r="V12"/>
          <cell r="W12"/>
          <cell r="X12"/>
          <cell r="Y12"/>
          <cell r="Z12"/>
          <cell r="AA12">
            <v>36.99</v>
          </cell>
          <cell r="AB12"/>
          <cell r="AD12" t="str">
            <v>.Natural Gas.Production.Supply.Extraction.ConventionalRaw NG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1000 m3</v>
          </cell>
          <cell r="N14">
            <v>0.35</v>
          </cell>
          <cell r="O14"/>
          <cell r="P14">
            <v>25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.Natural Gas.Production.Supply.Extraction.Tight</v>
          </cell>
        </row>
        <row r="15">
          <cell r="L15"/>
          <cell r="M15" t="str">
            <v>1000 m3</v>
          </cell>
          <cell r="N15"/>
          <cell r="O15"/>
          <cell r="P15"/>
          <cell r="Q15">
            <v>1950</v>
          </cell>
          <cell r="R15">
            <v>2101</v>
          </cell>
          <cell r="S15">
            <v>15</v>
          </cell>
          <cell r="T15"/>
          <cell r="U15"/>
          <cell r="V15"/>
          <cell r="W15"/>
          <cell r="X15"/>
          <cell r="Y15"/>
          <cell r="Z15"/>
          <cell r="AA15">
            <v>36.99</v>
          </cell>
          <cell r="AB15"/>
          <cell r="AD15" t="str">
            <v>.Natural Gas.Production.Supply.Extraction.TightRaw NG</v>
          </cell>
        </row>
        <row r="16">
          <cell r="L16"/>
          <cell r="M16" t="str">
            <v>1000 m3</v>
          </cell>
          <cell r="N16"/>
          <cell r="O16"/>
          <cell r="P16"/>
          <cell r="Q16">
            <v>2010</v>
          </cell>
          <cell r="R16">
            <v>2101</v>
          </cell>
          <cell r="S16">
            <v>15</v>
          </cell>
          <cell r="T16"/>
          <cell r="U16"/>
          <cell r="V16"/>
          <cell r="W16"/>
          <cell r="X16"/>
          <cell r="Y16"/>
          <cell r="Z16">
            <v>2.69</v>
          </cell>
          <cell r="AA16">
            <v>36.99</v>
          </cell>
          <cell r="AB16"/>
          <cell r="AD16" t="str">
            <v>.Natural Gas.Production.Supply.Extraction.TightRaw NG Efficient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1000 m3</v>
          </cell>
          <cell r="N18">
            <v>0.35</v>
          </cell>
          <cell r="O18"/>
          <cell r="P18">
            <v>25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.Natural Gas.Production.Supply.Extraction.Shale</v>
          </cell>
        </row>
        <row r="19">
          <cell r="L19"/>
          <cell r="M19" t="str">
            <v>1000 m3</v>
          </cell>
          <cell r="N19"/>
          <cell r="O19"/>
          <cell r="P19"/>
          <cell r="Q19">
            <v>1950</v>
          </cell>
          <cell r="R19">
            <v>2101</v>
          </cell>
          <cell r="S19">
            <v>15</v>
          </cell>
          <cell r="T19"/>
          <cell r="U19"/>
          <cell r="V19"/>
          <cell r="W19"/>
          <cell r="X19"/>
          <cell r="Y19"/>
          <cell r="Z19"/>
          <cell r="AA19">
            <v>36.99</v>
          </cell>
          <cell r="AB19"/>
          <cell r="AD19" t="str">
            <v>.Natural Gas.Production.Supply.Extraction.ShaleRaw NG</v>
          </cell>
        </row>
        <row r="20">
          <cell r="L20"/>
          <cell r="M20" t="str">
            <v>1000 m3</v>
          </cell>
          <cell r="N20"/>
          <cell r="O20"/>
          <cell r="P20"/>
          <cell r="Q20">
            <v>2010</v>
          </cell>
          <cell r="R20">
            <v>2101</v>
          </cell>
          <cell r="S20">
            <v>15</v>
          </cell>
          <cell r="T20"/>
          <cell r="U20"/>
          <cell r="V20"/>
          <cell r="W20"/>
          <cell r="X20"/>
          <cell r="Y20"/>
          <cell r="Z20">
            <v>2.69</v>
          </cell>
          <cell r="AA20">
            <v>36.99</v>
          </cell>
          <cell r="AB20"/>
          <cell r="AD20" t="str">
            <v>.Natural Gas.Production.Supply.Extraction.ShaleRaw NG Efficient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1000 m3</v>
          </cell>
          <cell r="N22">
            <v>0.35</v>
          </cell>
          <cell r="O22"/>
          <cell r="P22">
            <v>25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.Natural Gas.Production.Supply.Extraction.Coalbed Methane</v>
          </cell>
        </row>
        <row r="23">
          <cell r="L23"/>
          <cell r="M23" t="str">
            <v>1000 m3</v>
          </cell>
          <cell r="N23"/>
          <cell r="O23"/>
          <cell r="P23"/>
          <cell r="Q23">
            <v>1950</v>
          </cell>
          <cell r="R23">
            <v>2101</v>
          </cell>
          <cell r="S23">
            <v>15</v>
          </cell>
          <cell r="T23"/>
          <cell r="U23"/>
          <cell r="V23"/>
          <cell r="W23"/>
          <cell r="X23"/>
          <cell r="Y23"/>
          <cell r="Z23"/>
          <cell r="AA23">
            <v>36.83</v>
          </cell>
          <cell r="AB23"/>
          <cell r="AD23" t="str">
            <v>.Natural Gas.Production.Supply.Extraction.Coalbed MethaneRaw NG</v>
          </cell>
        </row>
        <row r="24">
          <cell r="L24"/>
          <cell r="M24" t="str">
            <v>1000 m3</v>
          </cell>
          <cell r="N24"/>
          <cell r="O24"/>
          <cell r="P24"/>
          <cell r="Q24">
            <v>2010</v>
          </cell>
          <cell r="R24">
            <v>2101</v>
          </cell>
          <cell r="S24">
            <v>15</v>
          </cell>
          <cell r="T24"/>
          <cell r="U24"/>
          <cell r="V24"/>
          <cell r="W24"/>
          <cell r="X24"/>
          <cell r="Y24"/>
          <cell r="Z24">
            <v>2.56</v>
          </cell>
          <cell r="AA24">
            <v>37.659999999999997</v>
          </cell>
          <cell r="AB24"/>
          <cell r="AD24" t="str">
            <v>.Natural Gas.Production.Supply.Extraction.Coalbed MethaneRaw NG Efficient</v>
          </cell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/>
        </row>
        <row r="26">
          <cell r="L26"/>
          <cell r="M26" t="str">
            <v>Wells</v>
          </cell>
          <cell r="N26">
            <v>0.35</v>
          </cell>
          <cell r="O26"/>
          <cell r="P26">
            <v>10</v>
          </cell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 t="str">
            <v>.Natural Gas.Production.Supply.Extraction.Drilling</v>
          </cell>
        </row>
        <row r="27">
          <cell r="L27"/>
          <cell r="M27" t="str">
            <v>Wells</v>
          </cell>
          <cell r="N27"/>
          <cell r="O27"/>
          <cell r="P27"/>
          <cell r="Q27">
            <v>1950</v>
          </cell>
          <cell r="R27">
            <v>2101</v>
          </cell>
          <cell r="S27">
            <v>38</v>
          </cell>
          <cell r="T27"/>
          <cell r="U27"/>
          <cell r="V27"/>
          <cell r="W27"/>
          <cell r="X27"/>
          <cell r="Y27"/>
          <cell r="Z27">
            <v>590</v>
          </cell>
          <cell r="AA27"/>
          <cell r="AB27"/>
          <cell r="AD27" t="str">
            <v>.Natural Gas.Production.Supply.Extraction.DrillingExploration and drilling</v>
          </cell>
        </row>
        <row r="28">
          <cell r="L28"/>
          <cell r="M28" t="str">
            <v>Wells</v>
          </cell>
          <cell r="N28"/>
          <cell r="O28"/>
          <cell r="P28"/>
          <cell r="Q28">
            <v>2015</v>
          </cell>
          <cell r="R28">
            <v>2101</v>
          </cell>
          <cell r="S28">
            <v>38</v>
          </cell>
          <cell r="T28"/>
          <cell r="U28"/>
          <cell r="V28"/>
          <cell r="W28"/>
          <cell r="X28"/>
          <cell r="Y28"/>
          <cell r="Z28">
            <v>592</v>
          </cell>
          <cell r="AA28"/>
          <cell r="AB28"/>
          <cell r="AD28" t="str">
            <v>.Natural Gas.Production.Supply.Extraction.DrillingExploration and drilling Efficient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1000 m3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.Natural Gas.Production.Supply.Extraction.Compression</v>
          </cell>
        </row>
        <row r="31">
          <cell r="L31"/>
          <cell r="M31" t="str">
            <v>1000 m3</v>
          </cell>
          <cell r="N31"/>
          <cell r="O31"/>
          <cell r="P31"/>
          <cell r="Q31">
            <v>1950</v>
          </cell>
          <cell r="R31">
            <v>2101</v>
          </cell>
          <cell r="S31">
            <v>50</v>
          </cell>
          <cell r="T31"/>
          <cell r="U31"/>
          <cell r="V31"/>
          <cell r="W31"/>
          <cell r="X31"/>
          <cell r="Y31"/>
          <cell r="Z31">
            <v>410382</v>
          </cell>
          <cell r="AA31">
            <v>23200</v>
          </cell>
          <cell r="AB31"/>
          <cell r="AD31" t="str">
            <v>.Natural Gas.Production.Supply.Extraction.CompressionCompression</v>
          </cell>
        </row>
        <row r="32">
          <cell r="L32"/>
          <cell r="M32" t="str">
            <v>1000 m3</v>
          </cell>
          <cell r="N32"/>
          <cell r="O32"/>
          <cell r="P32"/>
          <cell r="Q32">
            <v>2000</v>
          </cell>
          <cell r="R32">
            <v>2101</v>
          </cell>
          <cell r="S32">
            <v>50</v>
          </cell>
          <cell r="T32"/>
          <cell r="U32"/>
          <cell r="V32"/>
          <cell r="W32"/>
          <cell r="X32"/>
          <cell r="Y32"/>
          <cell r="Z32">
            <v>584655</v>
          </cell>
          <cell r="AA32">
            <v>23200</v>
          </cell>
          <cell r="AB32"/>
          <cell r="AD32" t="str">
            <v>.Natural Gas.Production.Supply.Extraction.CompressionCompression Efficient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/>
        </row>
        <row r="34">
          <cell r="L34"/>
          <cell r="M34" t="str">
            <v>unit</v>
          </cell>
          <cell r="N34">
            <v>0.35</v>
          </cell>
          <cell r="O34"/>
          <cell r="P34">
            <v>10</v>
          </cell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 t="str">
            <v>.Natural Gas.Production.Supply.Extraction.Off road transport</v>
          </cell>
        </row>
        <row r="35">
          <cell r="L35"/>
          <cell r="M35" t="str">
            <v>unit</v>
          </cell>
          <cell r="N35"/>
          <cell r="O35"/>
          <cell r="P35"/>
          <cell r="Q35">
            <v>1950</v>
          </cell>
          <cell r="R35">
            <v>2101</v>
          </cell>
          <cell r="S35">
            <v>10</v>
          </cell>
          <cell r="T35"/>
          <cell r="U35"/>
          <cell r="V35"/>
          <cell r="W35"/>
          <cell r="X35"/>
          <cell r="Y35"/>
          <cell r="Z35">
            <v>100</v>
          </cell>
          <cell r="AA35">
            <v>13</v>
          </cell>
          <cell r="AB35"/>
          <cell r="AD35" t="str">
            <v>.Natural Gas.Production.Supply.Extraction.Off road transportTransport</v>
          </cell>
        </row>
        <row r="36">
          <cell r="L36"/>
          <cell r="M36" t="str">
            <v>unit</v>
          </cell>
          <cell r="N36"/>
          <cell r="O36"/>
          <cell r="P36"/>
          <cell r="Q36">
            <v>2000</v>
          </cell>
          <cell r="R36">
            <v>2101</v>
          </cell>
          <cell r="S36">
            <v>10</v>
          </cell>
          <cell r="T36"/>
          <cell r="U36"/>
          <cell r="V36"/>
          <cell r="W36"/>
          <cell r="X36"/>
          <cell r="Y36"/>
          <cell r="Z36">
            <v>140</v>
          </cell>
          <cell r="AA36">
            <v>5</v>
          </cell>
          <cell r="AB36"/>
          <cell r="AD36" t="str">
            <v>.Natural Gas.Production.Supply.Extraction.Off road transportTransport Efficient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1000 m3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.Natural Gas.Production.Supply.Processing</v>
          </cell>
        </row>
        <row r="39">
          <cell r="L39"/>
          <cell r="M39" t="str">
            <v>1000 m3</v>
          </cell>
          <cell r="N39"/>
          <cell r="O39"/>
          <cell r="P39"/>
          <cell r="Q39">
            <v>1950</v>
          </cell>
          <cell r="R39">
            <v>2101</v>
          </cell>
          <cell r="S39">
            <v>50</v>
          </cell>
          <cell r="T39"/>
          <cell r="U39"/>
          <cell r="V39"/>
          <cell r="W39"/>
          <cell r="X39"/>
          <cell r="Y39"/>
          <cell r="Z39">
            <v>146</v>
          </cell>
          <cell r="AA39">
            <v>8.56</v>
          </cell>
          <cell r="AB39"/>
          <cell r="AD39" t="str">
            <v>.Natural Gas.Production.Supply.ProcessingProcessing</v>
          </cell>
        </row>
        <row r="40">
          <cell r="L40"/>
          <cell r="M40" t="str">
            <v>1000 m3</v>
          </cell>
          <cell r="N40"/>
          <cell r="O40"/>
          <cell r="P40"/>
          <cell r="Q40">
            <v>2000</v>
          </cell>
          <cell r="R40">
            <v>2101</v>
          </cell>
          <cell r="S40">
            <v>50</v>
          </cell>
          <cell r="T40"/>
          <cell r="U40"/>
          <cell r="V40"/>
          <cell r="W40"/>
          <cell r="X40"/>
          <cell r="Y40"/>
          <cell r="Z40">
            <v>160</v>
          </cell>
          <cell r="AA40">
            <v>8.56</v>
          </cell>
          <cell r="AB40"/>
          <cell r="AD40" t="str">
            <v>.Natural Gas.Production.Supply.ProcessingProcessing Efficient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1000 m3</v>
          </cell>
          <cell r="N42">
            <v>0.35</v>
          </cell>
          <cell r="O42"/>
          <cell r="P42">
            <v>10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.Natural Gas.Production.Supply.Processing.Compression</v>
          </cell>
        </row>
        <row r="43">
          <cell r="L43"/>
          <cell r="M43" t="str">
            <v>1000 m3</v>
          </cell>
          <cell r="N43"/>
          <cell r="O43"/>
          <cell r="P43"/>
          <cell r="Q43">
            <v>1950</v>
          </cell>
          <cell r="R43">
            <v>2101</v>
          </cell>
          <cell r="S43">
            <v>50</v>
          </cell>
          <cell r="T43"/>
          <cell r="U43"/>
          <cell r="V43"/>
          <cell r="W43"/>
          <cell r="X43"/>
          <cell r="Y43"/>
          <cell r="Z43">
            <v>410382</v>
          </cell>
          <cell r="AA43">
            <v>23200</v>
          </cell>
          <cell r="AB43"/>
          <cell r="AD43" t="str">
            <v>.Natural Gas.Production.Supply.Processing.CompressionCompression</v>
          </cell>
        </row>
        <row r="44">
          <cell r="L44"/>
          <cell r="M44" t="str">
            <v>1000 m3</v>
          </cell>
          <cell r="N44"/>
          <cell r="O44"/>
          <cell r="P44"/>
          <cell r="Q44">
            <v>2000</v>
          </cell>
          <cell r="R44">
            <v>2101</v>
          </cell>
          <cell r="S44">
            <v>50</v>
          </cell>
          <cell r="T44"/>
          <cell r="U44"/>
          <cell r="V44"/>
          <cell r="W44"/>
          <cell r="X44"/>
          <cell r="Y44"/>
          <cell r="Z44">
            <v>584655</v>
          </cell>
          <cell r="AA44">
            <v>23200</v>
          </cell>
          <cell r="AB44"/>
          <cell r="AD44" t="str">
            <v>.Natural Gas.Production.Supply.Processing.CompressionCompression Efficient</v>
          </cell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D45"/>
        </row>
        <row r="46">
          <cell r="L46"/>
          <cell r="M46" t="str">
            <v>1000 m3</v>
          </cell>
          <cell r="N46">
            <v>0.35</v>
          </cell>
          <cell r="O46"/>
          <cell r="P46">
            <v>10</v>
          </cell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 t="str">
            <v>.Natural Gas.Production.Supply.LNG Compression</v>
          </cell>
        </row>
        <row r="47">
          <cell r="L47"/>
          <cell r="M47" t="str">
            <v>1000 m3</v>
          </cell>
          <cell r="N47"/>
          <cell r="O47"/>
          <cell r="P47"/>
          <cell r="Q47">
            <v>2000</v>
          </cell>
          <cell r="R47">
            <v>2101</v>
          </cell>
          <cell r="S47">
            <v>30</v>
          </cell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.Natural Gas.Production.Supply.LNG CompressionNatural Gas</v>
          </cell>
        </row>
        <row r="48">
          <cell r="L48"/>
          <cell r="M48" t="str">
            <v>1000 m3</v>
          </cell>
          <cell r="N48"/>
          <cell r="O48"/>
          <cell r="P48"/>
          <cell r="Q48">
            <v>2015</v>
          </cell>
          <cell r="R48">
            <v>2101</v>
          </cell>
          <cell r="S48">
            <v>30</v>
          </cell>
          <cell r="T48"/>
          <cell r="U48"/>
          <cell r="V48"/>
          <cell r="W48"/>
          <cell r="X48"/>
          <cell r="Y48"/>
          <cell r="Z48"/>
          <cell r="AA48"/>
          <cell r="AB48"/>
          <cell r="AD48" t="str">
            <v>.Natural Gas.Production.Supply.LNG CompressionElectric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.Natural Gas.Production.Supply.Direct Heat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25</v>
          </cell>
          <cell r="T51"/>
          <cell r="U51"/>
          <cell r="V51"/>
          <cell r="W51">
            <v>200000</v>
          </cell>
          <cell r="X51"/>
          <cell r="Y51"/>
          <cell r="Z51">
            <v>3236524</v>
          </cell>
          <cell r="AA51">
            <v>323652</v>
          </cell>
          <cell r="AB51"/>
          <cell r="AD51" t="str">
            <v>.Natural Gas.Production.Supply.Direct HeatBoiler</v>
          </cell>
        </row>
        <row r="52">
          <cell r="L52"/>
          <cell r="M52" t="str">
            <v>GJ</v>
          </cell>
          <cell r="N52"/>
          <cell r="O52"/>
          <cell r="P52"/>
          <cell r="Q52">
            <v>2010</v>
          </cell>
          <cell r="R52">
            <v>2101</v>
          </cell>
          <cell r="S52">
            <v>25</v>
          </cell>
          <cell r="T52"/>
          <cell r="U52"/>
          <cell r="V52"/>
          <cell r="W52">
            <v>200000</v>
          </cell>
          <cell r="X52"/>
          <cell r="Y52"/>
          <cell r="Z52">
            <v>3560177</v>
          </cell>
          <cell r="AA52">
            <v>356017</v>
          </cell>
          <cell r="AB52"/>
          <cell r="AD52" t="str">
            <v>.Natural Gas.Production.Supply.Direct HeatBoiler Efficient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25</v>
          </cell>
          <cell r="T53"/>
          <cell r="U53"/>
          <cell r="V53"/>
          <cell r="W53">
            <v>200000</v>
          </cell>
          <cell r="X53"/>
          <cell r="Y53"/>
          <cell r="Z53">
            <v>6732243</v>
          </cell>
          <cell r="AA53">
            <v>673224</v>
          </cell>
          <cell r="AB53"/>
          <cell r="AD53" t="str">
            <v>.Natural Gas.Production.Supply.Direct HeatCogeneration</v>
          </cell>
        </row>
        <row r="54">
          <cell r="L54"/>
          <cell r="M54" t="str">
            <v>GJ</v>
          </cell>
          <cell r="N54"/>
          <cell r="O54"/>
          <cell r="P54"/>
          <cell r="Q54">
            <v>2015</v>
          </cell>
          <cell r="R54">
            <v>2101</v>
          </cell>
          <cell r="S54">
            <v>25</v>
          </cell>
          <cell r="T54"/>
          <cell r="U54"/>
          <cell r="V54"/>
          <cell r="W54">
            <v>200000</v>
          </cell>
          <cell r="X54"/>
          <cell r="Y54"/>
          <cell r="Z54">
            <v>3560177</v>
          </cell>
          <cell r="AA54">
            <v>521677</v>
          </cell>
          <cell r="AB54"/>
          <cell r="AD54" t="str">
            <v>.Natural Gas.Production.Supply.Direct HeatBoiler Efficient CCS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GJ</v>
          </cell>
          <cell r="N56">
            <v>0.35</v>
          </cell>
          <cell r="O56"/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.Natural Gas.Production.Supply.Direct Drive Small</v>
          </cell>
        </row>
        <row r="57">
          <cell r="L57"/>
          <cell r="M57" t="str">
            <v>GJ</v>
          </cell>
          <cell r="N57"/>
          <cell r="O57"/>
          <cell r="P57"/>
          <cell r="Q57">
            <v>2000</v>
          </cell>
          <cell r="R57">
            <v>2101</v>
          </cell>
          <cell r="S57">
            <v>10</v>
          </cell>
          <cell r="T57"/>
          <cell r="U57"/>
          <cell r="V57"/>
          <cell r="W57"/>
          <cell r="X57"/>
          <cell r="Y57"/>
          <cell r="Z57">
            <v>161</v>
          </cell>
          <cell r="AA57">
            <v>16</v>
          </cell>
          <cell r="AB57"/>
          <cell r="AD57" t="str">
            <v>.Natural Gas.Production.Supply.Direct Drive SmallReciprocating compressor</v>
          </cell>
        </row>
        <row r="58">
          <cell r="L58"/>
          <cell r="M58" t="str">
            <v>GJ</v>
          </cell>
          <cell r="N58"/>
          <cell r="O58"/>
          <cell r="P58"/>
          <cell r="Q58">
            <v>2010</v>
          </cell>
          <cell r="R58">
            <v>2101</v>
          </cell>
          <cell r="S58">
            <v>10</v>
          </cell>
          <cell r="T58"/>
          <cell r="U58"/>
          <cell r="V58"/>
          <cell r="W58"/>
          <cell r="X58"/>
          <cell r="Y58"/>
          <cell r="Z58">
            <v>200</v>
          </cell>
          <cell r="AA58">
            <v>16</v>
          </cell>
          <cell r="AB58"/>
          <cell r="AD58" t="str">
            <v>.Natural Gas.Production.Supply.Direct Drive SmallReciprocating compressor Efficient</v>
          </cell>
        </row>
        <row r="59">
          <cell r="L59"/>
          <cell r="M59" t="str">
            <v>GJ</v>
          </cell>
          <cell r="N59"/>
          <cell r="O59"/>
          <cell r="P59"/>
          <cell r="Q59">
            <v>2010</v>
          </cell>
          <cell r="R59">
            <v>2101</v>
          </cell>
          <cell r="S59">
            <v>10</v>
          </cell>
          <cell r="T59"/>
          <cell r="U59"/>
          <cell r="V59"/>
          <cell r="W59"/>
          <cell r="X59"/>
          <cell r="Y59"/>
          <cell r="Z59">
            <v>242</v>
          </cell>
          <cell r="AA59">
            <v>8</v>
          </cell>
          <cell r="AB59"/>
          <cell r="AD59" t="str">
            <v>.Natural Gas.Production.Supply.Direct Drive SmallReciprocating compressor Electric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/>
        </row>
        <row r="61">
          <cell r="L61"/>
          <cell r="M61" t="str">
            <v>GJ</v>
          </cell>
          <cell r="N61">
            <v>0.35</v>
          </cell>
          <cell r="O61"/>
          <cell r="P61">
            <v>10</v>
          </cell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 t="str">
            <v>.Natural Gas.Production.Supply.Direct Drive Large</v>
          </cell>
        </row>
        <row r="62">
          <cell r="L62"/>
          <cell r="M62" t="str">
            <v>GJ</v>
          </cell>
          <cell r="N62"/>
          <cell r="O62"/>
          <cell r="P62"/>
          <cell r="Q62">
            <v>2000</v>
          </cell>
          <cell r="R62">
            <v>2101</v>
          </cell>
          <cell r="S62">
            <v>30</v>
          </cell>
          <cell r="T62"/>
          <cell r="U62"/>
          <cell r="V62"/>
          <cell r="W62"/>
          <cell r="X62"/>
          <cell r="Y62"/>
          <cell r="Z62">
            <v>116</v>
          </cell>
          <cell r="AA62">
            <v>12</v>
          </cell>
          <cell r="AB62"/>
          <cell r="AD62" t="str">
            <v>.Natural Gas.Production.Supply.Direct Drive LargeNatural Gas turbine</v>
          </cell>
        </row>
        <row r="63">
          <cell r="L63"/>
          <cell r="M63" t="str">
            <v>GJ</v>
          </cell>
          <cell r="N63"/>
          <cell r="O63"/>
          <cell r="P63"/>
          <cell r="Q63">
            <v>2010</v>
          </cell>
          <cell r="R63">
            <v>2101</v>
          </cell>
          <cell r="S63">
            <v>30</v>
          </cell>
          <cell r="T63"/>
          <cell r="U63"/>
          <cell r="V63"/>
          <cell r="W63"/>
          <cell r="X63"/>
          <cell r="Y63"/>
          <cell r="Z63">
            <v>116</v>
          </cell>
          <cell r="AA63">
            <v>12</v>
          </cell>
          <cell r="AB63"/>
          <cell r="AD63" t="str">
            <v>.Natural Gas.Production.Supply.Direct Drive LargeNatural Gas turbine Eff 2010</v>
          </cell>
        </row>
        <row r="64">
          <cell r="L64"/>
          <cell r="M64" t="str">
            <v>GJ</v>
          </cell>
          <cell r="N64"/>
          <cell r="O64"/>
          <cell r="P64"/>
          <cell r="Q64">
            <v>2020</v>
          </cell>
          <cell r="R64">
            <v>2101</v>
          </cell>
          <cell r="S64">
            <v>30</v>
          </cell>
          <cell r="T64"/>
          <cell r="U64"/>
          <cell r="V64"/>
          <cell r="W64"/>
          <cell r="X64"/>
          <cell r="Y64"/>
          <cell r="Z64">
            <v>116</v>
          </cell>
          <cell r="AA64">
            <v>12</v>
          </cell>
          <cell r="AB64"/>
          <cell r="AD64" t="str">
            <v>.Natural Gas.Production.Supply.Direct Drive LargeNatural Gas turbine Eff 2020</v>
          </cell>
        </row>
        <row r="65">
          <cell r="L65"/>
          <cell r="M65" t="str">
            <v>GJ</v>
          </cell>
          <cell r="N65"/>
          <cell r="O65"/>
          <cell r="P65"/>
          <cell r="Q65">
            <v>2030</v>
          </cell>
          <cell r="R65">
            <v>2101</v>
          </cell>
          <cell r="S65">
            <v>30</v>
          </cell>
          <cell r="T65"/>
          <cell r="U65"/>
          <cell r="V65"/>
          <cell r="W65"/>
          <cell r="X65"/>
          <cell r="Y65"/>
          <cell r="Z65">
            <v>116</v>
          </cell>
          <cell r="AA65">
            <v>12</v>
          </cell>
          <cell r="AB65"/>
          <cell r="AD65" t="str">
            <v>.Natural Gas.Production.Supply.Direct Drive LargeNatural Gas turbine Eff 2030</v>
          </cell>
        </row>
        <row r="66">
          <cell r="L66"/>
          <cell r="M66" t="str">
            <v>GJ</v>
          </cell>
          <cell r="N66"/>
          <cell r="O66"/>
          <cell r="P66"/>
          <cell r="Q66">
            <v>2010</v>
          </cell>
          <cell r="R66">
            <v>2101</v>
          </cell>
          <cell r="S66">
            <v>30</v>
          </cell>
          <cell r="T66"/>
          <cell r="U66"/>
          <cell r="V66"/>
          <cell r="W66"/>
          <cell r="X66"/>
          <cell r="Y66"/>
          <cell r="Z66">
            <v>175</v>
          </cell>
          <cell r="AA66">
            <v>6</v>
          </cell>
          <cell r="AB66"/>
          <cell r="AD66" t="str">
            <v>.Natural Gas.Production.Supply.Direct Drive LargeStd AC motor 500 hp</v>
          </cell>
        </row>
        <row r="67">
          <cell r="L67"/>
          <cell r="M67" t="str">
            <v>GJ</v>
          </cell>
          <cell r="N67"/>
          <cell r="O67"/>
          <cell r="P67"/>
          <cell r="Q67">
            <v>2010</v>
          </cell>
          <cell r="R67">
            <v>2101</v>
          </cell>
          <cell r="S67">
            <v>30</v>
          </cell>
          <cell r="T67"/>
          <cell r="U67"/>
          <cell r="V67"/>
          <cell r="W67"/>
          <cell r="X67"/>
          <cell r="Y67"/>
          <cell r="Z67">
            <v>188</v>
          </cell>
          <cell r="AA67">
            <v>6</v>
          </cell>
          <cell r="AB67"/>
          <cell r="AD67" t="str">
            <v>.Natural Gas.Production.Supply.Direct Drive LargeEff AC motor 500 hp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D68"/>
        </row>
        <row r="69">
          <cell r="L69"/>
          <cell r="M69" t="str">
            <v>1000 m3</v>
          </cell>
          <cell r="N69">
            <v>0.35</v>
          </cell>
          <cell r="O69"/>
          <cell r="P69">
            <v>10</v>
          </cell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 t="str">
            <v>.Natural Gas.Production.Supply.Controls</v>
          </cell>
        </row>
        <row r="70">
          <cell r="L70"/>
          <cell r="M70" t="str">
            <v>1000 m3</v>
          </cell>
          <cell r="N70"/>
          <cell r="O70"/>
          <cell r="P70"/>
          <cell r="Q70">
            <v>2000</v>
          </cell>
          <cell r="R70">
            <v>2101</v>
          </cell>
          <cell r="S70">
            <v>50</v>
          </cell>
          <cell r="T70"/>
          <cell r="U70"/>
          <cell r="V70"/>
          <cell r="W70"/>
          <cell r="X70"/>
          <cell r="Y70"/>
          <cell r="Z70">
            <v>161</v>
          </cell>
          <cell r="AA70">
            <v>16</v>
          </cell>
          <cell r="AB70"/>
          <cell r="AD70" t="str">
            <v>.Natural Gas.Production.Supply.ControlsHigh bleed</v>
          </cell>
        </row>
        <row r="71">
          <cell r="L71"/>
          <cell r="M71" t="str">
            <v>1000 m3</v>
          </cell>
          <cell r="N71"/>
          <cell r="O71"/>
          <cell r="P71"/>
          <cell r="Q71">
            <v>2000</v>
          </cell>
          <cell r="R71">
            <v>2101</v>
          </cell>
          <cell r="S71">
            <v>50</v>
          </cell>
          <cell r="T71"/>
          <cell r="U71"/>
          <cell r="V71"/>
          <cell r="W71"/>
          <cell r="X71"/>
          <cell r="Y71"/>
          <cell r="Z71">
            <v>161</v>
          </cell>
          <cell r="AA71">
            <v>16</v>
          </cell>
          <cell r="AB71"/>
          <cell r="AD71" t="str">
            <v>.Natural Gas.Production.Supply.ControlsMed bleed</v>
          </cell>
        </row>
        <row r="72">
          <cell r="L72"/>
          <cell r="M72" t="str">
            <v>1000 m3</v>
          </cell>
          <cell r="N72"/>
          <cell r="O72"/>
          <cell r="P72"/>
          <cell r="Q72">
            <v>2000</v>
          </cell>
          <cell r="R72">
            <v>2101</v>
          </cell>
          <cell r="S72">
            <v>50</v>
          </cell>
          <cell r="T72"/>
          <cell r="U72"/>
          <cell r="V72"/>
          <cell r="W72"/>
          <cell r="X72"/>
          <cell r="Y72"/>
          <cell r="Z72">
            <v>161</v>
          </cell>
          <cell r="AA72">
            <v>16</v>
          </cell>
          <cell r="AB72"/>
          <cell r="AD72" t="str">
            <v>.Natural Gas.Production.Supply.ControlsLow bleed</v>
          </cell>
        </row>
        <row r="73">
          <cell r="L73"/>
          <cell r="M73" t="str">
            <v>1000 m3</v>
          </cell>
          <cell r="N73"/>
          <cell r="O73"/>
          <cell r="P73"/>
          <cell r="Q73">
            <v>2000</v>
          </cell>
          <cell r="R73">
            <v>2101</v>
          </cell>
          <cell r="S73">
            <v>50</v>
          </cell>
          <cell r="T73"/>
          <cell r="U73"/>
          <cell r="V73"/>
          <cell r="W73"/>
          <cell r="X73"/>
          <cell r="Y73"/>
          <cell r="Z73">
            <v>242</v>
          </cell>
          <cell r="AA73">
            <v>16</v>
          </cell>
          <cell r="AB73"/>
          <cell r="AD73" t="str">
            <v>.Natural Gas.Production.Supply.ControlsElectric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 t="str">
            <v>1000 m3</v>
          </cell>
          <cell r="N75">
            <v>0.35</v>
          </cell>
          <cell r="O75"/>
          <cell r="P75">
            <v>10</v>
          </cell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 t="str">
            <v>.Natural Gas.Production.Supply.Pumping</v>
          </cell>
        </row>
        <row r="76">
          <cell r="L76"/>
          <cell r="M76" t="str">
            <v>1000 m3</v>
          </cell>
          <cell r="N76"/>
          <cell r="O76"/>
          <cell r="P76"/>
          <cell r="Q76">
            <v>2000</v>
          </cell>
          <cell r="R76">
            <v>2101</v>
          </cell>
          <cell r="S76">
            <v>50</v>
          </cell>
          <cell r="T76"/>
          <cell r="U76"/>
          <cell r="V76"/>
          <cell r="W76"/>
          <cell r="X76"/>
          <cell r="Y76"/>
          <cell r="Z76">
            <v>161</v>
          </cell>
          <cell r="AA76">
            <v>16</v>
          </cell>
          <cell r="AB76"/>
          <cell r="AD76" t="str">
            <v>.Natural Gas.Production.Supply.PumpingPneumatic</v>
          </cell>
        </row>
        <row r="77">
          <cell r="L77"/>
          <cell r="M77" t="str">
            <v>1000 m3</v>
          </cell>
          <cell r="N77"/>
          <cell r="O77"/>
          <cell r="P77"/>
          <cell r="Q77">
            <v>2000</v>
          </cell>
          <cell r="R77">
            <v>2101</v>
          </cell>
          <cell r="S77">
            <v>50</v>
          </cell>
          <cell r="T77"/>
          <cell r="U77"/>
          <cell r="V77"/>
          <cell r="W77"/>
          <cell r="X77"/>
          <cell r="Y77"/>
          <cell r="Z77">
            <v>161</v>
          </cell>
          <cell r="AA77">
            <v>16</v>
          </cell>
          <cell r="AB77"/>
          <cell r="AD77" t="str">
            <v>.Natural Gas.Production.Supply.PumpingElectric Motor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unit</v>
          </cell>
          <cell r="N79">
            <v>0.35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.Natural Gas.Production.Supply.Testing and Maintenance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 t="str">
            <v>unit</v>
          </cell>
          <cell r="N81">
            <v>0.35</v>
          </cell>
          <cell r="O81"/>
          <cell r="P81">
            <v>10</v>
          </cell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 t="str">
            <v>.Natural Gas.Production.Supply.Testing and Maintenance.Blowdowns</v>
          </cell>
        </row>
        <row r="82">
          <cell r="L82"/>
          <cell r="M82" t="str">
            <v>unit</v>
          </cell>
          <cell r="N82"/>
          <cell r="O82"/>
          <cell r="P82"/>
          <cell r="Q82">
            <v>2000</v>
          </cell>
          <cell r="R82">
            <v>2101</v>
          </cell>
          <cell r="S82">
            <v>25</v>
          </cell>
          <cell r="T82"/>
          <cell r="U82"/>
          <cell r="V82"/>
          <cell r="W82"/>
          <cell r="X82"/>
          <cell r="Y82"/>
          <cell r="Z82">
            <v>1</v>
          </cell>
          <cell r="AA82">
            <v>1</v>
          </cell>
          <cell r="AB82"/>
          <cell r="AD82" t="str">
            <v>.Natural Gas.Production.Supply.Testing and Maintenance.BlowdownsExisting</v>
          </cell>
        </row>
        <row r="83">
          <cell r="L83"/>
          <cell r="M83" t="str">
            <v>unit</v>
          </cell>
          <cell r="N83"/>
          <cell r="O83"/>
          <cell r="P83"/>
          <cell r="Q83">
            <v>2000</v>
          </cell>
          <cell r="R83">
            <v>2101</v>
          </cell>
          <cell r="S83">
            <v>25</v>
          </cell>
          <cell r="T83"/>
          <cell r="U83"/>
          <cell r="V83"/>
          <cell r="W83"/>
          <cell r="X83"/>
          <cell r="Y83"/>
          <cell r="Z83">
            <v>50</v>
          </cell>
          <cell r="AA83">
            <v>10</v>
          </cell>
          <cell r="AB83"/>
          <cell r="AD83" t="str">
            <v>.Natural Gas.Production.Supply.Testing and Maintenance.BlowdownsBlowdown capture low</v>
          </cell>
        </row>
        <row r="84">
          <cell r="L84"/>
          <cell r="M84" t="str">
            <v>unit</v>
          </cell>
          <cell r="N84"/>
          <cell r="O84"/>
          <cell r="P84"/>
          <cell r="Q84">
            <v>2000</v>
          </cell>
          <cell r="R84">
            <v>2101</v>
          </cell>
          <cell r="S84">
            <v>25</v>
          </cell>
          <cell r="T84"/>
          <cell r="U84"/>
          <cell r="V84"/>
          <cell r="W84"/>
          <cell r="X84"/>
          <cell r="Y84"/>
          <cell r="Z84">
            <v>50</v>
          </cell>
          <cell r="AA84">
            <v>10</v>
          </cell>
          <cell r="AB84"/>
          <cell r="AD84" t="str">
            <v>.Natural Gas.Production.Supply.Testing and Maintenance.BlowdownsBlowdown capture high</v>
          </cell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 t="str">
            <v>unit</v>
          </cell>
          <cell r="N86">
            <v>0.35</v>
          </cell>
          <cell r="O86"/>
          <cell r="P86">
            <v>10</v>
          </cell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 t="str">
            <v>.Natural Gas.Production.Supply.Testing and Maintenance.Liquid Unloading</v>
          </cell>
        </row>
        <row r="87">
          <cell r="L87"/>
          <cell r="M87" t="str">
            <v>unit</v>
          </cell>
          <cell r="N87"/>
          <cell r="O87"/>
          <cell r="P87"/>
          <cell r="Q87">
            <v>2000</v>
          </cell>
          <cell r="R87">
            <v>2101</v>
          </cell>
          <cell r="S87">
            <v>25</v>
          </cell>
          <cell r="T87"/>
          <cell r="U87"/>
          <cell r="V87"/>
          <cell r="W87"/>
          <cell r="X87"/>
          <cell r="Y87"/>
          <cell r="Z87">
            <v>1</v>
          </cell>
          <cell r="AA87">
            <v>1</v>
          </cell>
          <cell r="AB87"/>
          <cell r="AD87" t="str">
            <v>.Natural Gas.Production.Supply.Testing and Maintenance.Liquid UnloadingExisting</v>
          </cell>
        </row>
        <row r="88">
          <cell r="L88"/>
          <cell r="M88" t="str">
            <v>unit</v>
          </cell>
          <cell r="N88"/>
          <cell r="O88"/>
          <cell r="P88"/>
          <cell r="Q88">
            <v>2000</v>
          </cell>
          <cell r="R88">
            <v>2101</v>
          </cell>
          <cell r="S88">
            <v>25</v>
          </cell>
          <cell r="T88"/>
          <cell r="U88"/>
          <cell r="V88"/>
          <cell r="W88"/>
          <cell r="X88"/>
          <cell r="Y88"/>
          <cell r="Z88">
            <v>50</v>
          </cell>
          <cell r="AA88">
            <v>10</v>
          </cell>
          <cell r="AB88"/>
          <cell r="AD88" t="str">
            <v>.Natural Gas.Production.Supply.Testing and Maintenance.Liquid UnloadingPlunger Install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 t="str">
            <v>unit</v>
          </cell>
          <cell r="N90">
            <v>0.35</v>
          </cell>
          <cell r="O90"/>
          <cell r="P90">
            <v>10</v>
          </cell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 t="str">
            <v>.Natural Gas.Production.Supply.Testing and Maintenance.Well Tests</v>
          </cell>
        </row>
        <row r="91">
          <cell r="L91"/>
          <cell r="M91" t="str">
            <v>unit</v>
          </cell>
          <cell r="N91"/>
          <cell r="O91"/>
          <cell r="P91"/>
          <cell r="Q91">
            <v>2000</v>
          </cell>
          <cell r="R91">
            <v>2101</v>
          </cell>
          <cell r="S91">
            <v>25</v>
          </cell>
          <cell r="T91"/>
          <cell r="U91"/>
          <cell r="V91"/>
          <cell r="W91"/>
          <cell r="X91"/>
          <cell r="Y91"/>
          <cell r="Z91"/>
          <cell r="AA91"/>
          <cell r="AB91"/>
          <cell r="AD91" t="str">
            <v>.Natural Gas.Production.Supply.Testing and Maintenance.Well TestsExisting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 t="str">
            <v>tCO2</v>
          </cell>
          <cell r="N93">
            <v>0.35</v>
          </cell>
          <cell r="O93"/>
          <cell r="P93">
            <v>10</v>
          </cell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 t="str">
            <v>.Natural Gas.Production.Supply.Formation CO2</v>
          </cell>
        </row>
        <row r="94">
          <cell r="L94"/>
          <cell r="M94" t="str">
            <v>tCO2</v>
          </cell>
          <cell r="N94"/>
          <cell r="O94"/>
          <cell r="P94"/>
          <cell r="Q94">
            <v>1950</v>
          </cell>
          <cell r="R94">
            <v>2101</v>
          </cell>
          <cell r="S94">
            <v>30</v>
          </cell>
          <cell r="T94"/>
          <cell r="U94"/>
          <cell r="V94"/>
          <cell r="W94"/>
          <cell r="X94"/>
          <cell r="Y94"/>
          <cell r="Z94"/>
          <cell r="AA94"/>
          <cell r="AB94"/>
          <cell r="AD94" t="str">
            <v>.Natural Gas.Production.Supply.Formation CO2No Formation CCS</v>
          </cell>
        </row>
        <row r="95">
          <cell r="L95"/>
          <cell r="M95" t="str">
            <v>tCO2</v>
          </cell>
          <cell r="N95"/>
          <cell r="O95"/>
          <cell r="P95"/>
          <cell r="Q95">
            <v>2020</v>
          </cell>
          <cell r="R95">
            <v>2101</v>
          </cell>
          <cell r="S95">
            <v>30</v>
          </cell>
          <cell r="T95"/>
          <cell r="U95"/>
          <cell r="V95"/>
          <cell r="W95"/>
          <cell r="X95"/>
          <cell r="Y95"/>
          <cell r="Z95"/>
          <cell r="AA95">
            <v>15</v>
          </cell>
          <cell r="AB95"/>
          <cell r="AD95" t="str">
            <v>.Natural Gas.Production.Supply.Formation CO2Formation CCS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 t="str">
            <v>tCO2</v>
          </cell>
          <cell r="N97">
            <v>0.35</v>
          </cell>
          <cell r="O97"/>
          <cell r="P97">
            <v>10</v>
          </cell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 t="str">
            <v>.Natural Gas.Production.Supply.Flaring</v>
          </cell>
        </row>
        <row r="98">
          <cell r="L98"/>
          <cell r="M98" t="str">
            <v>tCO2</v>
          </cell>
          <cell r="N98"/>
          <cell r="O98"/>
          <cell r="P98"/>
          <cell r="Q98">
            <v>2000</v>
          </cell>
          <cell r="R98">
            <v>2101</v>
          </cell>
          <cell r="S98">
            <v>30</v>
          </cell>
          <cell r="T98"/>
          <cell r="U98"/>
          <cell r="V98"/>
          <cell r="W98"/>
          <cell r="X98"/>
          <cell r="Y98"/>
          <cell r="Z98"/>
          <cell r="AA98"/>
          <cell r="AB98"/>
          <cell r="AD98" t="str">
            <v>.Natural Gas.Production.Supply.FlaringNo CCS</v>
          </cell>
        </row>
        <row r="99">
          <cell r="L99"/>
          <cell r="M99" t="str">
            <v>tCO2</v>
          </cell>
          <cell r="N99"/>
          <cell r="O99"/>
          <cell r="P99"/>
          <cell r="Q99">
            <v>2020</v>
          </cell>
          <cell r="R99">
            <v>2101</v>
          </cell>
          <cell r="S99">
            <v>30</v>
          </cell>
          <cell r="T99"/>
          <cell r="U99"/>
          <cell r="V99"/>
          <cell r="W99"/>
          <cell r="X99"/>
          <cell r="Y99"/>
          <cell r="Z99"/>
          <cell r="AA99">
            <v>15</v>
          </cell>
          <cell r="AB99"/>
          <cell r="AD99" t="str">
            <v>.Natural Gas.Production.Supply.FlaringFlaring CCS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tCH4</v>
          </cell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.Natural Gas.Production.Supply.Venting</v>
          </cell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 t="str">
            <v>tCH4</v>
          </cell>
          <cell r="N103">
            <v>0.35</v>
          </cell>
          <cell r="O103"/>
          <cell r="P103">
            <v>10</v>
          </cell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 t="str">
            <v>.Natural Gas.Production.Supply.Venting.Diffuse Venting</v>
          </cell>
        </row>
        <row r="104">
          <cell r="L104"/>
          <cell r="M104" t="str">
            <v>tCH4</v>
          </cell>
          <cell r="N104"/>
          <cell r="O104"/>
          <cell r="P104"/>
          <cell r="Q104">
            <v>1950</v>
          </cell>
          <cell r="R104">
            <v>2101</v>
          </cell>
          <cell r="S104">
            <v>1</v>
          </cell>
          <cell r="T104"/>
          <cell r="U104"/>
          <cell r="V104"/>
          <cell r="W104"/>
          <cell r="X104"/>
          <cell r="Y104"/>
          <cell r="Z104"/>
          <cell r="AA104"/>
          <cell r="AB104"/>
          <cell r="AD104" t="str">
            <v>.Natural Gas.Production.Supply.Venting.Diffuse VentingDiffuse Venting</v>
          </cell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 t="str">
            <v>tCH4</v>
          </cell>
          <cell r="N106">
            <v>0.35</v>
          </cell>
          <cell r="O106"/>
          <cell r="P106">
            <v>5</v>
          </cell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 t="str">
            <v>.Natural Gas.Production.Supply.Venting.Point Venting</v>
          </cell>
        </row>
        <row r="107">
          <cell r="L107"/>
          <cell r="M107" t="str">
            <v>tCH4</v>
          </cell>
          <cell r="N107"/>
          <cell r="O107"/>
          <cell r="P107"/>
          <cell r="Q107">
            <v>1950</v>
          </cell>
          <cell r="R107">
            <v>2101</v>
          </cell>
          <cell r="S107">
            <v>10</v>
          </cell>
          <cell r="T107"/>
          <cell r="U107"/>
          <cell r="V107"/>
          <cell r="W107"/>
          <cell r="X107"/>
          <cell r="Y107"/>
          <cell r="Z107"/>
          <cell r="AA107"/>
          <cell r="AB107"/>
          <cell r="AD107" t="str">
            <v>.Natural Gas.Production.Supply.Venting.Point VentingNo VRU</v>
          </cell>
        </row>
        <row r="108">
          <cell r="L108"/>
          <cell r="M108" t="str">
            <v>tCH4</v>
          </cell>
          <cell r="N108"/>
          <cell r="O108"/>
          <cell r="P108"/>
          <cell r="Q108">
            <v>2000</v>
          </cell>
          <cell r="R108">
            <v>2101</v>
          </cell>
          <cell r="S108">
            <v>10</v>
          </cell>
          <cell r="T108"/>
          <cell r="U108"/>
          <cell r="V108"/>
          <cell r="W108"/>
          <cell r="X108"/>
          <cell r="Y108"/>
          <cell r="Z108"/>
          <cell r="AA108">
            <v>308</v>
          </cell>
          <cell r="AB108"/>
          <cell r="AD108" t="str">
            <v>.Natural Gas.Production.Supply.Venting.Point VentingVRU</v>
          </cell>
        </row>
        <row r="109">
          <cell r="L109"/>
          <cell r="M109" t="str">
            <v>tCH4</v>
          </cell>
          <cell r="N109"/>
          <cell r="O109"/>
          <cell r="P109"/>
          <cell r="Q109">
            <v>2000</v>
          </cell>
          <cell r="R109">
            <v>2101</v>
          </cell>
          <cell r="S109">
            <v>10</v>
          </cell>
          <cell r="T109"/>
          <cell r="U109"/>
          <cell r="V109"/>
          <cell r="W109"/>
          <cell r="X109"/>
          <cell r="Y109"/>
          <cell r="Z109">
            <v>21000</v>
          </cell>
          <cell r="AA109"/>
          <cell r="AB109"/>
          <cell r="AD109" t="str">
            <v>.Natural Gas.Production.Supply.Venting.Point VentingFlare install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 t="str">
            <v>tCH4</v>
          </cell>
          <cell r="N111">
            <v>0.35</v>
          </cell>
          <cell r="O111"/>
          <cell r="P111">
            <v>10</v>
          </cell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 t="str">
            <v>.Natural Gas.Production.Supply.Fugitive</v>
          </cell>
        </row>
        <row r="112">
          <cell r="L112"/>
          <cell r="M112" t="str">
            <v>tCH4</v>
          </cell>
          <cell r="N112"/>
          <cell r="O112"/>
          <cell r="P112"/>
          <cell r="Q112">
            <v>1950</v>
          </cell>
          <cell r="R112">
            <v>2101</v>
          </cell>
          <cell r="S112">
            <v>1</v>
          </cell>
          <cell r="T112"/>
          <cell r="U112"/>
          <cell r="V112"/>
          <cell r="W112"/>
          <cell r="X112"/>
          <cell r="Y112"/>
          <cell r="Z112"/>
          <cell r="AA112"/>
          <cell r="AB112"/>
          <cell r="AD112" t="str">
            <v>.Natural Gas.Production.Supply.FugitiveNo LDAR</v>
          </cell>
        </row>
        <row r="113">
          <cell r="L113"/>
          <cell r="M113" t="str">
            <v>tCH4</v>
          </cell>
          <cell r="N113"/>
          <cell r="O113"/>
          <cell r="P113"/>
          <cell r="Q113">
            <v>2010</v>
          </cell>
          <cell r="R113">
            <v>2101</v>
          </cell>
          <cell r="S113">
            <v>5</v>
          </cell>
          <cell r="T113"/>
          <cell r="U113"/>
          <cell r="V113"/>
          <cell r="W113"/>
          <cell r="X113"/>
          <cell r="Y113"/>
          <cell r="Z113"/>
          <cell r="AA113">
            <v>294</v>
          </cell>
          <cell r="AB113"/>
          <cell r="AD113" t="str">
            <v>.Natural Gas.Production.Supply.FugitiveLow LDAR</v>
          </cell>
        </row>
        <row r="114">
          <cell r="L114"/>
          <cell r="M114" t="str">
            <v>tCH4</v>
          </cell>
          <cell r="N114"/>
          <cell r="O114"/>
          <cell r="P114"/>
          <cell r="Q114">
            <v>2010</v>
          </cell>
          <cell r="R114">
            <v>2101</v>
          </cell>
          <cell r="S114">
            <v>10</v>
          </cell>
          <cell r="T114"/>
          <cell r="U114"/>
          <cell r="V114"/>
          <cell r="W114"/>
          <cell r="X114"/>
          <cell r="Y114"/>
          <cell r="Z114"/>
          <cell r="AA114">
            <v>1372</v>
          </cell>
          <cell r="AB114"/>
          <cell r="AD114" t="str">
            <v>.Natural Gas.Production.Supply.FugitiveMed LDAR</v>
          </cell>
        </row>
        <row r="115">
          <cell r="L115"/>
          <cell r="M115" t="str">
            <v>tCH4</v>
          </cell>
          <cell r="N115"/>
          <cell r="O115"/>
          <cell r="P115"/>
          <cell r="Q115">
            <v>2010</v>
          </cell>
          <cell r="R115">
            <v>2101</v>
          </cell>
          <cell r="S115">
            <v>15</v>
          </cell>
          <cell r="T115"/>
          <cell r="U115"/>
          <cell r="V115"/>
          <cell r="W115"/>
          <cell r="X115"/>
          <cell r="Y115"/>
          <cell r="Z115"/>
          <cell r="AA115">
            <v>2016</v>
          </cell>
          <cell r="AB115"/>
          <cell r="AD115" t="str">
            <v>.Natural Gas.Production.Supply.FugitiveHigh LDAR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tCO2</v>
          </cell>
          <cell r="N117">
            <v>0.2</v>
          </cell>
          <cell r="O117"/>
          <cell r="P117">
            <v>10</v>
          </cell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.Natural Gas.Production.Supply.CCS</v>
          </cell>
        </row>
        <row r="118">
          <cell r="L118"/>
          <cell r="M118" t="str">
            <v>tCO2</v>
          </cell>
          <cell r="N118"/>
          <cell r="O118"/>
          <cell r="P118"/>
          <cell r="Q118">
            <v>2000</v>
          </cell>
          <cell r="R118">
            <v>2101</v>
          </cell>
          <cell r="S118">
            <v>30</v>
          </cell>
          <cell r="T118"/>
          <cell r="U118"/>
          <cell r="V118"/>
          <cell r="W118">
            <v>551650</v>
          </cell>
          <cell r="X118"/>
          <cell r="Y118"/>
          <cell r="Z118">
            <v>78485166</v>
          </cell>
          <cell r="AA118">
            <v>2565354</v>
          </cell>
          <cell r="AB118"/>
          <cell r="AD118" t="str">
            <v>.Natural Gas.Production.Supply.CCSCCS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 t="str">
            <v>1000 m3</v>
          </cell>
          <cell r="N120">
            <v>0.35</v>
          </cell>
          <cell r="O120"/>
          <cell r="P120">
            <v>10</v>
          </cell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 t="str">
            <v>.Natural Gas.Production.Transmission</v>
          </cell>
        </row>
        <row r="121">
          <cell r="L121"/>
          <cell r="M121" t="str">
            <v>1000 m3</v>
          </cell>
          <cell r="N121"/>
          <cell r="O121"/>
          <cell r="P121"/>
          <cell r="Q121">
            <v>2000</v>
          </cell>
          <cell r="R121">
            <v>2101</v>
          </cell>
          <cell r="S121">
            <v>30</v>
          </cell>
          <cell r="T121"/>
          <cell r="U121"/>
          <cell r="V121"/>
          <cell r="W121"/>
          <cell r="X121"/>
          <cell r="Y121"/>
          <cell r="Z121">
            <v>108</v>
          </cell>
          <cell r="AA121">
            <v>1</v>
          </cell>
          <cell r="AB121"/>
          <cell r="AD121" t="str">
            <v>.Natural Gas.Production.TransmissionTransmission</v>
          </cell>
        </row>
        <row r="122">
          <cell r="L122"/>
          <cell r="M122" t="str">
            <v>1000 m3</v>
          </cell>
          <cell r="N122"/>
          <cell r="O122"/>
          <cell r="P122"/>
          <cell r="Q122">
            <v>2010</v>
          </cell>
          <cell r="R122">
            <v>2101</v>
          </cell>
          <cell r="S122">
            <v>30</v>
          </cell>
          <cell r="T122"/>
          <cell r="U122"/>
          <cell r="V122"/>
          <cell r="W122"/>
          <cell r="X122"/>
          <cell r="Y122"/>
          <cell r="Z122">
            <v>130</v>
          </cell>
          <cell r="AA122">
            <v>1</v>
          </cell>
          <cell r="AB122"/>
          <cell r="AD122" t="str">
            <v>.Natural Gas.Production.TransmissionTransmission Efficient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 t="str">
            <v>1000 m3</v>
          </cell>
          <cell r="N124">
            <v>0.35</v>
          </cell>
          <cell r="O124"/>
          <cell r="P124">
            <v>10</v>
          </cell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 t="str">
            <v>.Natural Gas.Production.Transmission.Compression</v>
          </cell>
        </row>
        <row r="125">
          <cell r="L125"/>
          <cell r="M125" t="str">
            <v>1000 m3</v>
          </cell>
          <cell r="N125"/>
          <cell r="O125"/>
          <cell r="P125"/>
          <cell r="Q125">
            <v>2000</v>
          </cell>
          <cell r="R125">
            <v>2101</v>
          </cell>
          <cell r="S125">
            <v>30</v>
          </cell>
          <cell r="T125"/>
          <cell r="U125"/>
          <cell r="V125"/>
          <cell r="W125"/>
          <cell r="X125"/>
          <cell r="Y125"/>
          <cell r="Z125">
            <v>410382</v>
          </cell>
          <cell r="AA125">
            <v>23200</v>
          </cell>
          <cell r="AB125"/>
          <cell r="AD125" t="str">
            <v>.Natural Gas.Production.Transmission.CompressionCompression</v>
          </cell>
        </row>
        <row r="126">
          <cell r="L126"/>
          <cell r="M126" t="str">
            <v>1000 m3</v>
          </cell>
          <cell r="N126"/>
          <cell r="O126"/>
          <cell r="P126"/>
          <cell r="Q126">
            <v>2010</v>
          </cell>
          <cell r="R126">
            <v>2101</v>
          </cell>
          <cell r="S126">
            <v>30</v>
          </cell>
          <cell r="T126"/>
          <cell r="U126"/>
          <cell r="V126"/>
          <cell r="W126"/>
          <cell r="X126"/>
          <cell r="Y126"/>
          <cell r="Z126">
            <v>584655</v>
          </cell>
          <cell r="AA126">
            <v>23200</v>
          </cell>
          <cell r="AB126"/>
          <cell r="AD126" t="str">
            <v>.Natural Gas.Production.Transmission.CompressionCompression Efficient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 t="str">
            <v>1000 m3</v>
          </cell>
          <cell r="N128">
            <v>0.35</v>
          </cell>
          <cell r="O128"/>
          <cell r="P128">
            <v>10</v>
          </cell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 t="str">
            <v>.Natural Gas.Production.Distribution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 t="str">
            <v>GJ</v>
          </cell>
          <cell r="N130">
            <v>0.2</v>
          </cell>
          <cell r="O130"/>
          <cell r="P130">
            <v>10</v>
          </cell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 t="str">
            <v>.Natural Gas.OG Diesel Blend</v>
          </cell>
        </row>
        <row r="131">
          <cell r="L131"/>
          <cell r="M131" t="str">
            <v>GJ</v>
          </cell>
          <cell r="N131"/>
          <cell r="O131"/>
          <cell r="P131"/>
          <cell r="Q131">
            <v>1950</v>
          </cell>
          <cell r="R131">
            <v>2101</v>
          </cell>
          <cell r="S131">
            <v>10</v>
          </cell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.Natural Gas.OG Diesel BlendDiesel</v>
          </cell>
        </row>
        <row r="132">
          <cell r="L132"/>
          <cell r="M132" t="str">
            <v>GJ</v>
          </cell>
          <cell r="N132"/>
          <cell r="O132"/>
          <cell r="P132"/>
          <cell r="Q132">
            <v>2010</v>
          </cell>
          <cell r="R132">
            <v>2101</v>
          </cell>
          <cell r="S132">
            <v>10</v>
          </cell>
          <cell r="T132"/>
          <cell r="U132"/>
          <cell r="V132"/>
          <cell r="W132"/>
          <cell r="X132"/>
          <cell r="Y132"/>
          <cell r="Z132"/>
          <cell r="AA132"/>
          <cell r="AB132"/>
          <cell r="AD132" t="str">
            <v>.Natural Gas.OG Diesel BlendBiodiesel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 t="str">
            <v>GJ</v>
          </cell>
          <cell r="N134">
            <v>0.2</v>
          </cell>
          <cell r="O134"/>
          <cell r="P134">
            <v>10</v>
          </cell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 t="str">
            <v>.Natural Gas.OG Gasoline Blend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1950</v>
          </cell>
          <cell r="R135">
            <v>2101</v>
          </cell>
          <cell r="S135">
            <v>10</v>
          </cell>
          <cell r="T135"/>
          <cell r="U135"/>
          <cell r="V135"/>
          <cell r="W135"/>
          <cell r="X135"/>
          <cell r="Y135"/>
          <cell r="Z135"/>
          <cell r="AA135"/>
          <cell r="AB135"/>
          <cell r="AD135" t="str">
            <v>.Natural Gas.OG Gasoline BlendGasoline</v>
          </cell>
        </row>
        <row r="136">
          <cell r="L136"/>
          <cell r="M136" t="str">
            <v>GJ</v>
          </cell>
          <cell r="N136"/>
          <cell r="O136"/>
          <cell r="P136"/>
          <cell r="Q136">
            <v>2010</v>
          </cell>
          <cell r="R136">
            <v>2101</v>
          </cell>
          <cell r="S136">
            <v>10</v>
          </cell>
          <cell r="T136"/>
          <cell r="U136"/>
          <cell r="V136"/>
          <cell r="W136"/>
          <cell r="X136"/>
          <cell r="Y136"/>
          <cell r="Z136"/>
          <cell r="AA136"/>
          <cell r="AB136"/>
          <cell r="AD136" t="str">
            <v>.Natural Gas.OG Gasoline BlendEthanol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 t="str">
            <v>GJ</v>
          </cell>
          <cell r="N138">
            <v>0.2</v>
          </cell>
          <cell r="O138"/>
          <cell r="P138">
            <v>10</v>
          </cell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 t="str">
            <v>.Natural Gas.OG Methane Blend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2000</v>
          </cell>
          <cell r="R139">
            <v>2101</v>
          </cell>
          <cell r="S139">
            <v>10</v>
          </cell>
          <cell r="T139"/>
          <cell r="U139"/>
          <cell r="V139"/>
          <cell r="W139"/>
          <cell r="X139"/>
          <cell r="Y139"/>
          <cell r="Z139"/>
          <cell r="AA139"/>
          <cell r="AB139"/>
          <cell r="AD139" t="str">
            <v>.Natural Gas.OG Methane BlendNatural Gas</v>
          </cell>
        </row>
        <row r="140">
          <cell r="L140" t="str">
            <v>Market share new_max: Proxy for sustainable biomass supply</v>
          </cell>
          <cell r="M140" t="str">
            <v>GJ</v>
          </cell>
          <cell r="N140"/>
          <cell r="O140"/>
          <cell r="P140"/>
          <cell r="Q140">
            <v>2010</v>
          </cell>
          <cell r="R140">
            <v>2101</v>
          </cell>
          <cell r="S140">
            <v>10</v>
          </cell>
          <cell r="T140"/>
          <cell r="U140"/>
          <cell r="V140">
            <v>0.01</v>
          </cell>
          <cell r="W140"/>
          <cell r="X140"/>
          <cell r="Y140"/>
          <cell r="Z140"/>
          <cell r="AA140"/>
          <cell r="AB140"/>
          <cell r="AD140" t="str">
            <v>.Natural Gas.OG Methane BlendBiogas</v>
          </cell>
        </row>
        <row r="141">
          <cell r="L141" t="str">
            <v>Market share new_max: Proxy for sustainable biomass supply</v>
          </cell>
          <cell r="M141" t="str">
            <v>GJ</v>
          </cell>
          <cell r="N141"/>
          <cell r="O141"/>
          <cell r="P141"/>
          <cell r="Q141">
            <v>2030</v>
          </cell>
          <cell r="R141">
            <v>2101</v>
          </cell>
          <cell r="S141">
            <v>10</v>
          </cell>
          <cell r="T141"/>
          <cell r="U141"/>
          <cell r="V141">
            <v>0.03</v>
          </cell>
          <cell r="W141"/>
          <cell r="X141"/>
          <cell r="Y141"/>
          <cell r="Z141"/>
          <cell r="AA141"/>
          <cell r="AB141"/>
          <cell r="AD141" t="str">
            <v>.Natural Gas.OG Methane BlendBiomass Gasification</v>
          </cell>
        </row>
        <row r="142">
          <cell r="L142" t="str">
            <v>Market share new_max: Proxy for H2 blending limit of 15% total market share</v>
          </cell>
          <cell r="M142" t="str">
            <v>GJ</v>
          </cell>
          <cell r="N142"/>
          <cell r="O142"/>
          <cell r="P142"/>
          <cell r="Q142">
            <v>2030</v>
          </cell>
          <cell r="R142">
            <v>2101</v>
          </cell>
          <cell r="S142">
            <v>10</v>
          </cell>
          <cell r="T142"/>
          <cell r="U142"/>
          <cell r="V142">
            <v>0.1</v>
          </cell>
          <cell r="W142"/>
          <cell r="X142"/>
          <cell r="Y142"/>
          <cell r="Z142"/>
          <cell r="AA142"/>
          <cell r="AB142"/>
          <cell r="AD142" t="str">
            <v>.Natural Gas.OG Methane BlendHydrogen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 t="str">
            <v>1000 m3</v>
          </cell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 t="str">
            <v>.Natural Gas Market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 t="str">
            <v>1000 m3</v>
          </cell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 t="str">
            <v>.Natural Gas Market.Supply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 t="str">
            <v>1000 m3</v>
          </cell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 t="str">
            <v>.Natural Gas Market.Transmission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 t="str">
            <v>1000 m3</v>
          </cell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 t="str">
            <v>.Natural Gas Market.Distribution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4"/>
  <sheetViews>
    <sheetView tabSelected="1" workbookViewId="0">
      <selection activeCell="A1" sqref="A1:X3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CIMS.CAN.Natural Gas Market</t>
        </is>
      </c>
      <c r="B3" t="inlineStr">
        <is>
          <t>Service</t>
        </is>
      </c>
      <c r="C3" t="inlineStr">
        <is>
          <t>CAN</t>
        </is>
      </c>
      <c r="D3" t="inlineStr">
        <is>
          <t>Natural Gas</t>
        </is>
      </c>
      <c r="G3" t="inlineStr">
        <is>
          <t>service_provide</t>
        </is>
      </c>
      <c r="K3" t="inlineStr">
        <is>
          <t>constant_tech</t>
        </is>
      </c>
      <c r="L3">
        <f t="array" ref="L3">INDEX([1]!constant_data,_xlfn.XMATCH(_xlfn.CONCAT(
SUBSTITUTE($A3,LEFT($A3,FIND($C3,$A3)+LEN($C3)-1),),
$F3,
$H3:$I3,
SUBSTITUTE($J3,LEFT($A3,FIND($C3,$A3)+LEN($C3)-1),)),
[1]!constant_index),_xlfn.XMATCH($G3,[1]!constant_header))</f>
        <v/>
      </c>
    </row>
    <row r="4">
      <c r="A4" t="inlineStr">
        <is>
          <t>CIMS.CAN.Natural Gas Market</t>
        </is>
      </c>
      <c r="B4" t="inlineStr">
        <is>
          <t>Service</t>
        </is>
      </c>
      <c r="C4" t="inlineStr">
        <is>
          <t>CAN</t>
        </is>
      </c>
      <c r="D4" t="inlineStr">
        <is>
          <t>Natural Gas</t>
        </is>
      </c>
      <c r="G4" t="inlineStr">
        <is>
          <t>competition</t>
        </is>
      </c>
      <c r="H4" t="inlineStr">
        <is>
          <t>Fixed Ratio</t>
        </is>
      </c>
    </row>
    <row r="5">
      <c r="A5" t="inlineStr">
        <is>
          <t>CIMS.CAN.Natural Gas Market</t>
        </is>
      </c>
      <c r="B5" t="inlineStr">
        <is>
          <t>Service</t>
        </is>
      </c>
      <c r="C5" t="inlineStr">
        <is>
          <t>CAN</t>
        </is>
      </c>
      <c r="D5" t="inlineStr">
        <is>
          <t>Natural Gas</t>
        </is>
      </c>
      <c r="G5" t="inlineStr">
        <is>
          <t>service_request</t>
        </is>
      </c>
      <c r="J5" t="inlineStr">
        <is>
          <t>CIMS.CAN.Natural Gas Market.Supply</t>
        </is>
      </c>
      <c r="K5" t="inlineStr">
        <is>
          <t>annual_region</t>
        </is>
      </c>
      <c r="L5">
        <f t="array" ref="L5">INDEX([1]!annual_data,_xlfn.XMATCH(_xlfn.CONCAT(
SUBSTITUTE($A5,LEFT($A5,FIND($C5,$A5)+LEN($C5)-1),),
$C5,
$G5:$I5,
SUBSTITUTE($J5,LEFT($A5,FIND($C5,$A5)+LEN($C5)-1),)),
[1]!annual_index),_xlfn.XMATCH(L$2,[1]!annual_header))</f>
        <v/>
      </c>
      <c r="M5">
        <f t="array" ref="M5">INDEX([1]!annual_data,_xlfn.XMATCH(_xlfn.CONCAT(
SUBSTITUTE($A5,LEFT($A5,FIND($C5,$A5)+LEN($C5)-1),),
$C5,
$G5:$I5,
SUBSTITUTE($J5,LEFT($A5,FIND($C5,$A5)+LEN($C5)-1),)),
[1]!annual_index),_xlfn.XMATCH(M$2,[1]!annual_header))</f>
        <v/>
      </c>
      <c r="N5">
        <f t="array" ref="N5">INDEX([1]!annual_data,_xlfn.XMATCH(_xlfn.CONCAT(
SUBSTITUTE($A5,LEFT($A5,FIND($C5,$A5)+LEN($C5)-1),),
$C5,
$G5:$I5,
SUBSTITUTE($J5,LEFT($A5,FIND($C5,$A5)+LEN($C5)-1),)),
[1]!annual_index),_xlfn.XMATCH(N$2,[1]!annual_header))</f>
        <v/>
      </c>
      <c r="O5">
        <f t="array" ref="O5">INDEX([1]!annual_data,_xlfn.XMATCH(_xlfn.CONCAT(
SUBSTITUTE($A5,LEFT($A5,FIND($C5,$A5)+LEN($C5)-1),),
$C5,
$G5:$I5,
SUBSTITUTE($J5,LEFT($A5,FIND($C5,$A5)+LEN($C5)-1),)),
[1]!annual_index),_xlfn.XMATCH(O$2,[1]!annual_header))</f>
        <v/>
      </c>
      <c r="P5">
        <f t="array" ref="P5">INDEX([1]!annual_data,_xlfn.XMATCH(_xlfn.CONCAT(
SUBSTITUTE($A5,LEFT($A5,FIND($C5,$A5)+LEN($C5)-1),),
$C5,
$G5:$I5,
SUBSTITUTE($J5,LEFT($A5,FIND($C5,$A5)+LEN($C5)-1),)),
[1]!annual_index),_xlfn.XMATCH(P$2,[1]!annual_header))</f>
        <v/>
      </c>
      <c r="Q5">
        <f t="array" ref="Q5">INDEX([1]!annual_data,_xlfn.XMATCH(_xlfn.CONCAT(
SUBSTITUTE($A5,LEFT($A5,FIND($C5,$A5)+LEN($C5)-1),),
$C5,
$G5:$I5,
SUBSTITUTE($J5,LEFT($A5,FIND($C5,$A5)+LEN($C5)-1),)),
[1]!annual_index),_xlfn.XMATCH(Q$2,[1]!annual_header))</f>
        <v/>
      </c>
      <c r="R5">
        <f t="array" ref="R5">INDEX([1]!annual_data,_xlfn.XMATCH(_xlfn.CONCAT(
SUBSTITUTE($A5,LEFT($A5,FIND($C5,$A5)+LEN($C5)-1),),
$C5,
$G5:$I5,
SUBSTITUTE($J5,LEFT($A5,FIND($C5,$A5)+LEN($C5)-1),)),
[1]!annual_index),_xlfn.XMATCH(R$2,[1]!annual_header))</f>
        <v/>
      </c>
      <c r="S5">
        <f t="array" ref="S5">INDEX([1]!annual_data,_xlfn.XMATCH(_xlfn.CONCAT(
SUBSTITUTE($A5,LEFT($A5,FIND($C5,$A5)+LEN($C5)-1),),
$C5,
$G5:$I5,
SUBSTITUTE($J5,LEFT($A5,FIND($C5,$A5)+LEN($C5)-1),)),
[1]!annual_index),_xlfn.XMATCH(S$2,[1]!annual_header))</f>
        <v/>
      </c>
      <c r="T5">
        <f t="array" ref="T5">INDEX([1]!annual_data,_xlfn.XMATCH(_xlfn.CONCAT(
SUBSTITUTE($A5,LEFT($A5,FIND($C5,$A5)+LEN($C5)-1),),
$C5,
$G5:$I5,
SUBSTITUTE($J5,LEFT($A5,FIND($C5,$A5)+LEN($C5)-1),)),
[1]!annual_index),_xlfn.XMATCH(T$2,[1]!annual_header))</f>
        <v/>
      </c>
      <c r="U5">
        <f t="array" ref="U5">INDEX([1]!annual_data,_xlfn.XMATCH(_xlfn.CONCAT(
SUBSTITUTE($A5,LEFT($A5,FIND($C5,$A5)+LEN($C5)-1),),
$C5,
$G5:$I5,
SUBSTITUTE($J5,LEFT($A5,FIND($C5,$A5)+LEN($C5)-1),)),
[1]!annual_index),_xlfn.XMATCH(U$2,[1]!annual_header))</f>
        <v/>
      </c>
      <c r="V5">
        <f t="array" ref="V5">INDEX([1]!annual_data,_xlfn.XMATCH(_xlfn.CONCAT(
SUBSTITUTE($A5,LEFT($A5,FIND($C5,$A5)+LEN($C5)-1),),
$C5,
$G5:$I5,
SUBSTITUTE($J5,LEFT($A5,FIND($C5,$A5)+LEN($C5)-1),)),
[1]!annual_index),_xlfn.XMATCH(V$2,[1]!annual_header))</f>
        <v/>
      </c>
      <c r="W5">
        <f t="array" ref="W5">INDEX([1]!annual_data,_xlfn.XMATCH(_xlfn.CONCAT(
SUBSTITUTE($A5,LEFT($A5,FIND($C5,$A5)+LEN($C5)-1),),
$C5,
$G5:$I5,
SUBSTITUTE($J5,LEFT($A5,FIND($C5,$A5)+LEN($C5)-1),)),
[1]!annual_index),_xlfn.XMATCH(W$2,[1]!annual_header))</f>
        <v/>
      </c>
    </row>
    <row r="6">
      <c r="A6" t="inlineStr">
        <is>
          <t>CIMS.CAN.Natural Gas Market</t>
        </is>
      </c>
      <c r="B6" t="inlineStr">
        <is>
          <t>Service</t>
        </is>
      </c>
      <c r="C6" t="inlineStr">
        <is>
          <t>CAN</t>
        </is>
      </c>
      <c r="D6" t="inlineStr">
        <is>
          <t>Natural Gas</t>
        </is>
      </c>
      <c r="G6" t="inlineStr">
        <is>
          <t>service_request</t>
        </is>
      </c>
      <c r="J6" t="inlineStr">
        <is>
          <t>CIMS.CAN.Natural Gas Market.Transmission</t>
        </is>
      </c>
      <c r="K6" t="inlineStr">
        <is>
          <t>annual_region</t>
        </is>
      </c>
      <c r="L6">
        <f t="array" ref="L6">INDEX([1]!annual_data,_xlfn.XMATCH(_xlfn.CONCAT(
SUBSTITUTE($A6,LEFT($A6,FIND($C6,$A6)+LEN($C6)-1),),
$C6,
$G6:$I6,
SUBSTITUTE($J6,LEFT($A6,FIND($C6,$A6)+LEN($C6)-1),)),
[1]!annual_index),_xlfn.XMATCH(L$2,[1]!annual_header))</f>
        <v/>
      </c>
      <c r="M6">
        <f t="array" ref="M6">INDEX([1]!annual_data,_xlfn.XMATCH(_xlfn.CONCAT(
SUBSTITUTE($A6,LEFT($A6,FIND($C6,$A6)+LEN($C6)-1),),
$C6,
$G6:$I6,
SUBSTITUTE($J6,LEFT($A6,FIND($C6,$A6)+LEN($C6)-1),)),
[1]!annual_index),_xlfn.XMATCH(M$2,[1]!annual_header))</f>
        <v/>
      </c>
      <c r="N6">
        <f t="array" ref="N6">INDEX([1]!annual_data,_xlfn.XMATCH(_xlfn.CONCAT(
SUBSTITUTE($A6,LEFT($A6,FIND($C6,$A6)+LEN($C6)-1),),
$C6,
$G6:$I6,
SUBSTITUTE($J6,LEFT($A6,FIND($C6,$A6)+LEN($C6)-1),)),
[1]!annual_index),_xlfn.XMATCH(N$2,[1]!annual_header))</f>
        <v/>
      </c>
      <c r="O6">
        <f t="array" ref="O6">INDEX([1]!annual_data,_xlfn.XMATCH(_xlfn.CONCAT(
SUBSTITUTE($A6,LEFT($A6,FIND($C6,$A6)+LEN($C6)-1),),
$C6,
$G6:$I6,
SUBSTITUTE($J6,LEFT($A6,FIND($C6,$A6)+LEN($C6)-1),)),
[1]!annual_index),_xlfn.XMATCH(O$2,[1]!annual_header))</f>
        <v/>
      </c>
      <c r="P6">
        <f t="array" ref="P6">INDEX([1]!annual_data,_xlfn.XMATCH(_xlfn.CONCAT(
SUBSTITUTE($A6,LEFT($A6,FIND($C6,$A6)+LEN($C6)-1),),
$C6,
$G6:$I6,
SUBSTITUTE($J6,LEFT($A6,FIND($C6,$A6)+LEN($C6)-1),)),
[1]!annual_index),_xlfn.XMATCH(P$2,[1]!annual_header))</f>
        <v/>
      </c>
      <c r="Q6">
        <f t="array" ref="Q6">INDEX([1]!annual_data,_xlfn.XMATCH(_xlfn.CONCAT(
SUBSTITUTE($A6,LEFT($A6,FIND($C6,$A6)+LEN($C6)-1),),
$C6,
$G6:$I6,
SUBSTITUTE($J6,LEFT($A6,FIND($C6,$A6)+LEN($C6)-1),)),
[1]!annual_index),_xlfn.XMATCH(Q$2,[1]!annual_header))</f>
        <v/>
      </c>
      <c r="R6">
        <f t="array" ref="R6">INDEX([1]!annual_data,_xlfn.XMATCH(_xlfn.CONCAT(
SUBSTITUTE($A6,LEFT($A6,FIND($C6,$A6)+LEN($C6)-1),),
$C6,
$G6:$I6,
SUBSTITUTE($J6,LEFT($A6,FIND($C6,$A6)+LEN($C6)-1),)),
[1]!annual_index),_xlfn.XMATCH(R$2,[1]!annual_header))</f>
        <v/>
      </c>
      <c r="S6">
        <f t="array" ref="S6">INDEX([1]!annual_data,_xlfn.XMATCH(_xlfn.CONCAT(
SUBSTITUTE($A6,LEFT($A6,FIND($C6,$A6)+LEN($C6)-1),),
$C6,
$G6:$I6,
SUBSTITUTE($J6,LEFT($A6,FIND($C6,$A6)+LEN($C6)-1),)),
[1]!annual_index),_xlfn.XMATCH(S$2,[1]!annual_header))</f>
        <v/>
      </c>
      <c r="T6">
        <f t="array" ref="T6">INDEX([1]!annual_data,_xlfn.XMATCH(_xlfn.CONCAT(
SUBSTITUTE($A6,LEFT($A6,FIND($C6,$A6)+LEN($C6)-1),),
$C6,
$G6:$I6,
SUBSTITUTE($J6,LEFT($A6,FIND($C6,$A6)+LEN($C6)-1),)),
[1]!annual_index),_xlfn.XMATCH(T$2,[1]!annual_header))</f>
        <v/>
      </c>
      <c r="U6">
        <f t="array" ref="U6">INDEX([1]!annual_data,_xlfn.XMATCH(_xlfn.CONCAT(
SUBSTITUTE($A6,LEFT($A6,FIND($C6,$A6)+LEN($C6)-1),),
$C6,
$G6:$I6,
SUBSTITUTE($J6,LEFT($A6,FIND($C6,$A6)+LEN($C6)-1),)),
[1]!annual_index),_xlfn.XMATCH(U$2,[1]!annual_header))</f>
        <v/>
      </c>
      <c r="V6">
        <f t="array" ref="V6">INDEX([1]!annual_data,_xlfn.XMATCH(_xlfn.CONCAT(
SUBSTITUTE($A6,LEFT($A6,FIND($C6,$A6)+LEN($C6)-1),),
$C6,
$G6:$I6,
SUBSTITUTE($J6,LEFT($A6,FIND($C6,$A6)+LEN($C6)-1),)),
[1]!annual_index),_xlfn.XMATCH(V$2,[1]!annual_header))</f>
        <v/>
      </c>
      <c r="W6">
        <f t="array" ref="W6">INDEX([1]!annual_data,_xlfn.XMATCH(_xlfn.CONCAT(
SUBSTITUTE($A6,LEFT($A6,FIND($C6,$A6)+LEN($C6)-1),),
$C6,
$G6:$I6,
SUBSTITUTE($J6,LEFT($A6,FIND($C6,$A6)+LEN($C6)-1),)),
[1]!annual_index),_xlfn.XMATCH(W$2,[1]!annual_header))</f>
        <v/>
      </c>
    </row>
    <row r="7">
      <c r="A7" t="inlineStr">
        <is>
          <t>CIMS.CAN.Natural Gas Market</t>
        </is>
      </c>
      <c r="B7" t="inlineStr">
        <is>
          <t>Service</t>
        </is>
      </c>
      <c r="C7" t="inlineStr">
        <is>
          <t>CAN</t>
        </is>
      </c>
      <c r="D7" t="inlineStr">
        <is>
          <t>Natural Gas</t>
        </is>
      </c>
      <c r="G7" t="inlineStr">
        <is>
          <t>service_request</t>
        </is>
      </c>
      <c r="J7" t="inlineStr">
        <is>
          <t>CIMS.CAN.Natural Gas Market.Distribution</t>
        </is>
      </c>
      <c r="K7" t="inlineStr">
        <is>
          <t>annual_region</t>
        </is>
      </c>
      <c r="L7">
        <f t="array" ref="L7">INDEX([1]!annual_data,_xlfn.XMATCH(_xlfn.CONCAT(
SUBSTITUTE($A7,LEFT($A7,FIND($C7,$A7)+LEN($C7)-1),),
$C7,
$G7:$I7,
SUBSTITUTE($J7,LEFT($A7,FIND($C7,$A7)+LEN($C7)-1),)),
[1]!annual_index),_xlfn.XMATCH(L$2,[1]!annual_header))</f>
        <v/>
      </c>
      <c r="M7">
        <f t="array" ref="M7">INDEX([1]!annual_data,_xlfn.XMATCH(_xlfn.CONCAT(
SUBSTITUTE($A7,LEFT($A7,FIND($C7,$A7)+LEN($C7)-1),),
$C7,
$G7:$I7,
SUBSTITUTE($J7,LEFT($A7,FIND($C7,$A7)+LEN($C7)-1),)),
[1]!annual_index),_xlfn.XMATCH(M$2,[1]!annual_header))</f>
        <v/>
      </c>
      <c r="N7">
        <f t="array" ref="N7">INDEX([1]!annual_data,_xlfn.XMATCH(_xlfn.CONCAT(
SUBSTITUTE($A7,LEFT($A7,FIND($C7,$A7)+LEN($C7)-1),),
$C7,
$G7:$I7,
SUBSTITUTE($J7,LEFT($A7,FIND($C7,$A7)+LEN($C7)-1),)),
[1]!annual_index),_xlfn.XMATCH(N$2,[1]!annual_header))</f>
        <v/>
      </c>
      <c r="O7">
        <f t="array" ref="O7">INDEX([1]!annual_data,_xlfn.XMATCH(_xlfn.CONCAT(
SUBSTITUTE($A7,LEFT($A7,FIND($C7,$A7)+LEN($C7)-1),),
$C7,
$G7:$I7,
SUBSTITUTE($J7,LEFT($A7,FIND($C7,$A7)+LEN($C7)-1),)),
[1]!annual_index),_xlfn.XMATCH(O$2,[1]!annual_header))</f>
        <v/>
      </c>
      <c r="P7">
        <f t="array" ref="P7">INDEX([1]!annual_data,_xlfn.XMATCH(_xlfn.CONCAT(
SUBSTITUTE($A7,LEFT($A7,FIND($C7,$A7)+LEN($C7)-1),),
$C7,
$G7:$I7,
SUBSTITUTE($J7,LEFT($A7,FIND($C7,$A7)+LEN($C7)-1),)),
[1]!annual_index),_xlfn.XMATCH(P$2,[1]!annual_header))</f>
        <v/>
      </c>
      <c r="Q7">
        <f t="array" ref="Q7">INDEX([1]!annual_data,_xlfn.XMATCH(_xlfn.CONCAT(
SUBSTITUTE($A7,LEFT($A7,FIND($C7,$A7)+LEN($C7)-1),),
$C7,
$G7:$I7,
SUBSTITUTE($J7,LEFT($A7,FIND($C7,$A7)+LEN($C7)-1),)),
[1]!annual_index),_xlfn.XMATCH(Q$2,[1]!annual_header))</f>
        <v/>
      </c>
      <c r="R7">
        <f t="array" ref="R7">INDEX([1]!annual_data,_xlfn.XMATCH(_xlfn.CONCAT(
SUBSTITUTE($A7,LEFT($A7,FIND($C7,$A7)+LEN($C7)-1),),
$C7,
$G7:$I7,
SUBSTITUTE($J7,LEFT($A7,FIND($C7,$A7)+LEN($C7)-1),)),
[1]!annual_index),_xlfn.XMATCH(R$2,[1]!annual_header))</f>
        <v/>
      </c>
      <c r="S7">
        <f t="array" ref="S7">INDEX([1]!annual_data,_xlfn.XMATCH(_xlfn.CONCAT(
SUBSTITUTE($A7,LEFT($A7,FIND($C7,$A7)+LEN($C7)-1),),
$C7,
$G7:$I7,
SUBSTITUTE($J7,LEFT($A7,FIND($C7,$A7)+LEN($C7)-1),)),
[1]!annual_index),_xlfn.XMATCH(S$2,[1]!annual_header))</f>
        <v/>
      </c>
      <c r="T7">
        <f t="array" ref="T7">INDEX([1]!annual_data,_xlfn.XMATCH(_xlfn.CONCAT(
SUBSTITUTE($A7,LEFT($A7,FIND($C7,$A7)+LEN($C7)-1),),
$C7,
$G7:$I7,
SUBSTITUTE($J7,LEFT($A7,FIND($C7,$A7)+LEN($C7)-1),)),
[1]!annual_index),_xlfn.XMATCH(T$2,[1]!annual_header))</f>
        <v/>
      </c>
      <c r="U7">
        <f t="array" ref="U7">INDEX([1]!annual_data,_xlfn.XMATCH(_xlfn.CONCAT(
SUBSTITUTE($A7,LEFT($A7,FIND($C7,$A7)+LEN($C7)-1),),
$C7,
$G7:$I7,
SUBSTITUTE($J7,LEFT($A7,FIND($C7,$A7)+LEN($C7)-1),)),
[1]!annual_index),_xlfn.XMATCH(U$2,[1]!annual_header))</f>
        <v/>
      </c>
      <c r="V7">
        <f t="array" ref="V7">INDEX([1]!annual_data,_xlfn.XMATCH(_xlfn.CONCAT(
SUBSTITUTE($A7,LEFT($A7,FIND($C7,$A7)+LEN($C7)-1),),
$C7,
$G7:$I7,
SUBSTITUTE($J7,LEFT($A7,FIND($C7,$A7)+LEN($C7)-1),)),
[1]!annual_index),_xlfn.XMATCH(V$2,[1]!annual_header))</f>
        <v/>
      </c>
      <c r="W7">
        <f t="array" ref="W7">INDEX([1]!annual_data,_xlfn.XMATCH(_xlfn.CONCAT(
SUBSTITUTE($A7,LEFT($A7,FIND($C7,$A7)+LEN($C7)-1),),
$C7,
$G7:$I7,
SUBSTITUTE($J7,LEFT($A7,FIND($C7,$A7)+LEN($C7)-1),)),
[1]!annual_index),_xlfn.XMATCH(W$2,[1]!annual_header))</f>
        <v/>
      </c>
    </row>
    <row r="8">
      <c r="A8" t="inlineStr">
        <is>
          <t>CIMS.CAN.Natural Gas Market.Supply</t>
        </is>
      </c>
      <c r="B8" t="inlineStr">
        <is>
          <t>Service</t>
        </is>
      </c>
      <c r="C8" t="inlineStr">
        <is>
          <t>CAN</t>
        </is>
      </c>
      <c r="D8" t="inlineStr">
        <is>
          <t>Natural Gas</t>
        </is>
      </c>
      <c r="E8" t="inlineStr">
        <is>
          <t>Supply</t>
        </is>
      </c>
      <c r="G8" t="inlineStr">
        <is>
          <t>service_provide</t>
        </is>
      </c>
      <c r="K8" t="inlineStr">
        <is>
          <t>constant_tech</t>
        </is>
      </c>
      <c r="L8">
        <f t="array" ref="L8">INDEX([1]!constant_data,_xlfn.XMATCH(_xlfn.CONCAT(
SUBSTITUTE($A8,LEFT($A8,FIND($C8,$A8)+LEN($C8)-1),),
$F8,
$H8:$I8,
SUBSTITUTE($J8,LEFT($A8,FIND($C8,$A8)+LEN($C8)-1),)),
[1]!constant_index),_xlfn.XMATCH($G8,[1]!constant_header))</f>
        <v/>
      </c>
    </row>
    <row r="9">
      <c r="A9" t="inlineStr">
        <is>
          <t>CIMS.CAN.Natural Gas Market.Supply</t>
        </is>
      </c>
      <c r="B9" t="inlineStr">
        <is>
          <t>Service</t>
        </is>
      </c>
      <c r="C9" t="inlineStr">
        <is>
          <t>CAN</t>
        </is>
      </c>
      <c r="D9" t="inlineStr">
        <is>
          <t>Natural Gas</t>
        </is>
      </c>
      <c r="E9" t="inlineStr">
        <is>
          <t>Supply</t>
        </is>
      </c>
      <c r="G9" t="inlineStr">
        <is>
          <t>competition</t>
        </is>
      </c>
      <c r="H9" t="inlineStr">
        <is>
          <t>Fixed Ratio</t>
        </is>
      </c>
    </row>
    <row r="10">
      <c r="A10" t="inlineStr">
        <is>
          <t>CIMS.CAN.Natural Gas Market.Supply</t>
        </is>
      </c>
      <c r="B10" t="inlineStr">
        <is>
          <t>Service</t>
        </is>
      </c>
      <c r="C10" t="inlineStr">
        <is>
          <t>CAN</t>
        </is>
      </c>
      <c r="D10" t="inlineStr">
        <is>
          <t>Natural Gas</t>
        </is>
      </c>
      <c r="E10" t="inlineStr">
        <is>
          <t>Supply</t>
        </is>
      </c>
      <c r="G10" t="inlineStr">
        <is>
          <t>service_request</t>
        </is>
      </c>
      <c r="J10" t="inlineStr">
        <is>
          <t>CIMS.CAN.BC.Natural Gas.Production.Supply</t>
        </is>
      </c>
      <c r="K10" t="inlineStr">
        <is>
          <t>annual_region</t>
        </is>
      </c>
      <c r="L10">
        <f t="array" ref="L10">INDEX([1]!annual_data,_xlfn.XMATCH(_xlfn.CONCAT(
SUBSTITUTE($A10,LEFT($A10,FIND($C10,$A10)+LEN($C10)-1),),
$C10,
$G10:$I10,
SUBSTITUTE($J10,LEFT($A10,FIND($C10,$A10)+LEN($C10)-1),)),
[1]!annual_index),_xlfn.XMATCH(L$2,[1]!annual_header))</f>
        <v/>
      </c>
      <c r="M10">
        <f t="array" ref="M10">INDEX([1]!annual_data,_xlfn.XMATCH(_xlfn.CONCAT(
SUBSTITUTE($A10,LEFT($A10,FIND($C10,$A10)+LEN($C10)-1),),
$C10,
$G10:$I10,
SUBSTITUTE($J10,LEFT($A10,FIND($C10,$A10)+LEN($C10)-1),)),
[1]!annual_index),_xlfn.XMATCH(M$2,[1]!annual_header))</f>
        <v/>
      </c>
      <c r="N10">
        <f t="array" ref="N10">INDEX([1]!annual_data,_xlfn.XMATCH(_xlfn.CONCAT(
SUBSTITUTE($A10,LEFT($A10,FIND($C10,$A10)+LEN($C10)-1),),
$C10,
$G10:$I10,
SUBSTITUTE($J10,LEFT($A10,FIND($C10,$A10)+LEN($C10)-1),)),
[1]!annual_index),_xlfn.XMATCH(N$2,[1]!annual_header))</f>
        <v/>
      </c>
      <c r="O10">
        <f t="array" ref="O10">INDEX([1]!annual_data,_xlfn.XMATCH(_xlfn.CONCAT(
SUBSTITUTE($A10,LEFT($A10,FIND($C10,$A10)+LEN($C10)-1),),
$C10,
$G10:$I10,
SUBSTITUTE($J10,LEFT($A10,FIND($C10,$A10)+LEN($C10)-1),)),
[1]!annual_index),_xlfn.XMATCH(O$2,[1]!annual_header))</f>
        <v/>
      </c>
      <c r="P10">
        <f t="array" ref="P10">INDEX([1]!annual_data,_xlfn.XMATCH(_xlfn.CONCAT(
SUBSTITUTE($A10,LEFT($A10,FIND($C10,$A10)+LEN($C10)-1),),
$C10,
$G10:$I10,
SUBSTITUTE($J10,LEFT($A10,FIND($C10,$A10)+LEN($C10)-1),)),
[1]!annual_index),_xlfn.XMATCH(P$2,[1]!annual_header))</f>
        <v/>
      </c>
      <c r="Q10">
        <f t="array" ref="Q10">INDEX([1]!annual_data,_xlfn.XMATCH(_xlfn.CONCAT(
SUBSTITUTE($A10,LEFT($A10,FIND($C10,$A10)+LEN($C10)-1),),
$C10,
$G10:$I10,
SUBSTITUTE($J10,LEFT($A10,FIND($C10,$A10)+LEN($C10)-1),)),
[1]!annual_index),_xlfn.XMATCH(Q$2,[1]!annual_header))</f>
        <v/>
      </c>
      <c r="R10">
        <f t="array" ref="R10">INDEX([1]!annual_data,_xlfn.XMATCH(_xlfn.CONCAT(
SUBSTITUTE($A10,LEFT($A10,FIND($C10,$A10)+LEN($C10)-1),),
$C10,
$G10:$I10,
SUBSTITUTE($J10,LEFT($A10,FIND($C10,$A10)+LEN($C10)-1),)),
[1]!annual_index),_xlfn.XMATCH(R$2,[1]!annual_header))</f>
        <v/>
      </c>
      <c r="S10">
        <f t="array" ref="S10">INDEX([1]!annual_data,_xlfn.XMATCH(_xlfn.CONCAT(
SUBSTITUTE($A10,LEFT($A10,FIND($C10,$A10)+LEN($C10)-1),),
$C10,
$G10:$I10,
SUBSTITUTE($J10,LEFT($A10,FIND($C10,$A10)+LEN($C10)-1),)),
[1]!annual_index),_xlfn.XMATCH(S$2,[1]!annual_header))</f>
        <v/>
      </c>
      <c r="T10">
        <f t="array" ref="T10">INDEX([1]!annual_data,_xlfn.XMATCH(_xlfn.CONCAT(
SUBSTITUTE($A10,LEFT($A10,FIND($C10,$A10)+LEN($C10)-1),),
$C10,
$G10:$I10,
SUBSTITUTE($J10,LEFT($A10,FIND($C10,$A10)+LEN($C10)-1),)),
[1]!annual_index),_xlfn.XMATCH(T$2,[1]!annual_header))</f>
        <v/>
      </c>
      <c r="U10">
        <f t="array" ref="U10">INDEX([1]!annual_data,_xlfn.XMATCH(_xlfn.CONCAT(
SUBSTITUTE($A10,LEFT($A10,FIND($C10,$A10)+LEN($C10)-1),),
$C10,
$G10:$I10,
SUBSTITUTE($J10,LEFT($A10,FIND($C10,$A10)+LEN($C10)-1),)),
[1]!annual_index),_xlfn.XMATCH(U$2,[1]!annual_header))</f>
        <v/>
      </c>
      <c r="V10">
        <f t="array" ref="V10">INDEX([1]!annual_data,_xlfn.XMATCH(_xlfn.CONCAT(
SUBSTITUTE($A10,LEFT($A10,FIND($C10,$A10)+LEN($C10)-1),),
$C10,
$G10:$I10,
SUBSTITUTE($J10,LEFT($A10,FIND($C10,$A10)+LEN($C10)-1),)),
[1]!annual_index),_xlfn.XMATCH(V$2,[1]!annual_header))</f>
        <v/>
      </c>
      <c r="W10">
        <f t="array" ref="W10">INDEX([1]!annual_data,_xlfn.XMATCH(_xlfn.CONCAT(
SUBSTITUTE($A10,LEFT($A10,FIND($C10,$A10)+LEN($C10)-1),),
$C10,
$G10:$I10,
SUBSTITUTE($J10,LEFT($A10,FIND($C10,$A10)+LEN($C10)-1),)),
[1]!annual_index),_xlfn.XMATCH(W$2,[1]!annual_header))</f>
        <v/>
      </c>
    </row>
    <row r="11">
      <c r="A11" t="inlineStr">
        <is>
          <t>CIMS.CAN.Natural Gas Market.Supply</t>
        </is>
      </c>
      <c r="B11" t="inlineStr">
        <is>
          <t>Service</t>
        </is>
      </c>
      <c r="C11" t="inlineStr">
        <is>
          <t>CAN</t>
        </is>
      </c>
      <c r="D11" t="inlineStr">
        <is>
          <t>Natural Gas</t>
        </is>
      </c>
      <c r="E11" t="inlineStr">
        <is>
          <t>Supply</t>
        </is>
      </c>
      <c r="G11" t="inlineStr">
        <is>
          <t>service_request</t>
        </is>
      </c>
      <c r="J11" t="inlineStr">
        <is>
          <t>CIMS.CAN.AB.Natural Gas.Production.Supply</t>
        </is>
      </c>
      <c r="K11" t="inlineStr">
        <is>
          <t>annual_region</t>
        </is>
      </c>
      <c r="L11">
        <f t="array" ref="L11">INDEX([1]!annual_data,_xlfn.XMATCH(_xlfn.CONCAT(
SUBSTITUTE($A11,LEFT($A11,FIND($C11,$A11)+LEN($C11)-1),),
$C11,
$G11:$I11,
SUBSTITUTE($J11,LEFT($A11,FIND($C11,$A11)+LEN($C11)-1),)),
[1]!annual_index),_xlfn.XMATCH(L$2,[1]!annual_header))</f>
        <v/>
      </c>
      <c r="M11">
        <f t="array" ref="M11">INDEX([1]!annual_data,_xlfn.XMATCH(_xlfn.CONCAT(
SUBSTITUTE($A11,LEFT($A11,FIND($C11,$A11)+LEN($C11)-1),),
$C11,
$G11:$I11,
SUBSTITUTE($J11,LEFT($A11,FIND($C11,$A11)+LEN($C11)-1),)),
[1]!annual_index),_xlfn.XMATCH(M$2,[1]!annual_header))</f>
        <v/>
      </c>
      <c r="N11">
        <f t="array" ref="N11">INDEX([1]!annual_data,_xlfn.XMATCH(_xlfn.CONCAT(
SUBSTITUTE($A11,LEFT($A11,FIND($C11,$A11)+LEN($C11)-1),),
$C11,
$G11:$I11,
SUBSTITUTE($J11,LEFT($A11,FIND($C11,$A11)+LEN($C11)-1),)),
[1]!annual_index),_xlfn.XMATCH(N$2,[1]!annual_header))</f>
        <v/>
      </c>
      <c r="O11">
        <f t="array" ref="O11">INDEX([1]!annual_data,_xlfn.XMATCH(_xlfn.CONCAT(
SUBSTITUTE($A11,LEFT($A11,FIND($C11,$A11)+LEN($C11)-1),),
$C11,
$G11:$I11,
SUBSTITUTE($J11,LEFT($A11,FIND($C11,$A11)+LEN($C11)-1),)),
[1]!annual_index),_xlfn.XMATCH(O$2,[1]!annual_header))</f>
        <v/>
      </c>
      <c r="P11">
        <f t="array" ref="P11">INDEX([1]!annual_data,_xlfn.XMATCH(_xlfn.CONCAT(
SUBSTITUTE($A11,LEFT($A11,FIND($C11,$A11)+LEN($C11)-1),),
$C11,
$G11:$I11,
SUBSTITUTE($J11,LEFT($A11,FIND($C11,$A11)+LEN($C11)-1),)),
[1]!annual_index),_xlfn.XMATCH(P$2,[1]!annual_header))</f>
        <v/>
      </c>
      <c r="Q11">
        <f t="array" ref="Q11">INDEX([1]!annual_data,_xlfn.XMATCH(_xlfn.CONCAT(
SUBSTITUTE($A11,LEFT($A11,FIND($C11,$A11)+LEN($C11)-1),),
$C11,
$G11:$I11,
SUBSTITUTE($J11,LEFT($A11,FIND($C11,$A11)+LEN($C11)-1),)),
[1]!annual_index),_xlfn.XMATCH(Q$2,[1]!annual_header))</f>
        <v/>
      </c>
      <c r="R11">
        <f t="array" ref="R11">INDEX([1]!annual_data,_xlfn.XMATCH(_xlfn.CONCAT(
SUBSTITUTE($A11,LEFT($A11,FIND($C11,$A11)+LEN($C11)-1),),
$C11,
$G11:$I11,
SUBSTITUTE($J11,LEFT($A11,FIND($C11,$A11)+LEN($C11)-1),)),
[1]!annual_index),_xlfn.XMATCH(R$2,[1]!annual_header))</f>
        <v/>
      </c>
      <c r="S11">
        <f t="array" ref="S11">INDEX([1]!annual_data,_xlfn.XMATCH(_xlfn.CONCAT(
SUBSTITUTE($A11,LEFT($A11,FIND($C11,$A11)+LEN($C11)-1),),
$C11,
$G11:$I11,
SUBSTITUTE($J11,LEFT($A11,FIND($C11,$A11)+LEN($C11)-1),)),
[1]!annual_index),_xlfn.XMATCH(S$2,[1]!annual_header))</f>
        <v/>
      </c>
      <c r="T11">
        <f t="array" ref="T11">INDEX([1]!annual_data,_xlfn.XMATCH(_xlfn.CONCAT(
SUBSTITUTE($A11,LEFT($A11,FIND($C11,$A11)+LEN($C11)-1),),
$C11,
$G11:$I11,
SUBSTITUTE($J11,LEFT($A11,FIND($C11,$A11)+LEN($C11)-1),)),
[1]!annual_index),_xlfn.XMATCH(T$2,[1]!annual_header))</f>
        <v/>
      </c>
      <c r="U11">
        <f t="array" ref="U11">INDEX([1]!annual_data,_xlfn.XMATCH(_xlfn.CONCAT(
SUBSTITUTE($A11,LEFT($A11,FIND($C11,$A11)+LEN($C11)-1),),
$C11,
$G11:$I11,
SUBSTITUTE($J11,LEFT($A11,FIND($C11,$A11)+LEN($C11)-1),)),
[1]!annual_index),_xlfn.XMATCH(U$2,[1]!annual_header))</f>
        <v/>
      </c>
      <c r="V11">
        <f t="array" ref="V11">INDEX([1]!annual_data,_xlfn.XMATCH(_xlfn.CONCAT(
SUBSTITUTE($A11,LEFT($A11,FIND($C11,$A11)+LEN($C11)-1),),
$C11,
$G11:$I11,
SUBSTITUTE($J11,LEFT($A11,FIND($C11,$A11)+LEN($C11)-1),)),
[1]!annual_index),_xlfn.XMATCH(V$2,[1]!annual_header))</f>
        <v/>
      </c>
      <c r="W11">
        <f t="array" ref="W11">INDEX([1]!annual_data,_xlfn.XMATCH(_xlfn.CONCAT(
SUBSTITUTE($A11,LEFT($A11,FIND($C11,$A11)+LEN($C11)-1),),
$C11,
$G11:$I11,
SUBSTITUTE($J11,LEFT($A11,FIND($C11,$A11)+LEN($C11)-1),)),
[1]!annual_index),_xlfn.XMATCH(W$2,[1]!annual_header))</f>
        <v/>
      </c>
    </row>
    <row r="12">
      <c r="A12" t="inlineStr">
        <is>
          <t>CIMS.CAN.Natural Gas Market.Supply</t>
        </is>
      </c>
      <c r="B12" t="inlineStr">
        <is>
          <t>Service</t>
        </is>
      </c>
      <c r="C12" t="inlineStr">
        <is>
          <t>CAN</t>
        </is>
      </c>
      <c r="D12" t="inlineStr">
        <is>
          <t>Natural Gas</t>
        </is>
      </c>
      <c r="E12" t="inlineStr">
        <is>
          <t>Supply</t>
        </is>
      </c>
      <c r="G12" t="inlineStr">
        <is>
          <t>service_request</t>
        </is>
      </c>
      <c r="J12" t="inlineStr">
        <is>
          <t>CIMS.CAN.SK.Natural Gas.Production.Supply</t>
        </is>
      </c>
      <c r="K12" t="inlineStr">
        <is>
          <t>annual_region</t>
        </is>
      </c>
      <c r="L12">
        <f t="array" ref="L12">INDEX([1]!annual_data,_xlfn.XMATCH(_xlfn.CONCAT(
SUBSTITUTE($A12,LEFT($A12,FIND($C12,$A12)+LEN($C12)-1),),
$C12,
$G12:$I12,
SUBSTITUTE($J12,LEFT($A12,FIND($C12,$A12)+LEN($C12)-1),)),
[1]!annual_index),_xlfn.XMATCH(L$2,[1]!annual_header))</f>
        <v/>
      </c>
      <c r="M12">
        <f t="array" ref="M12">INDEX([1]!annual_data,_xlfn.XMATCH(_xlfn.CONCAT(
SUBSTITUTE($A12,LEFT($A12,FIND($C12,$A12)+LEN($C12)-1),),
$C12,
$G12:$I12,
SUBSTITUTE($J12,LEFT($A12,FIND($C12,$A12)+LEN($C12)-1),)),
[1]!annual_index),_xlfn.XMATCH(M$2,[1]!annual_header))</f>
        <v/>
      </c>
      <c r="N12">
        <f t="array" ref="N12">INDEX([1]!annual_data,_xlfn.XMATCH(_xlfn.CONCAT(
SUBSTITUTE($A12,LEFT($A12,FIND($C12,$A12)+LEN($C12)-1),),
$C12,
$G12:$I12,
SUBSTITUTE($J12,LEFT($A12,FIND($C12,$A12)+LEN($C12)-1),)),
[1]!annual_index),_xlfn.XMATCH(N$2,[1]!annual_header))</f>
        <v/>
      </c>
      <c r="O12">
        <f t="array" ref="O12">INDEX([1]!annual_data,_xlfn.XMATCH(_xlfn.CONCAT(
SUBSTITUTE($A12,LEFT($A12,FIND($C12,$A12)+LEN($C12)-1),),
$C12,
$G12:$I12,
SUBSTITUTE($J12,LEFT($A12,FIND($C12,$A12)+LEN($C12)-1),)),
[1]!annual_index),_xlfn.XMATCH(O$2,[1]!annual_header))</f>
        <v/>
      </c>
      <c r="P12">
        <f t="array" ref="P12">INDEX([1]!annual_data,_xlfn.XMATCH(_xlfn.CONCAT(
SUBSTITUTE($A12,LEFT($A12,FIND($C12,$A12)+LEN($C12)-1),),
$C12,
$G12:$I12,
SUBSTITUTE($J12,LEFT($A12,FIND($C12,$A12)+LEN($C12)-1),)),
[1]!annual_index),_xlfn.XMATCH(P$2,[1]!annual_header))</f>
        <v/>
      </c>
      <c r="Q12">
        <f t="array" ref="Q12">INDEX([1]!annual_data,_xlfn.XMATCH(_xlfn.CONCAT(
SUBSTITUTE($A12,LEFT($A12,FIND($C12,$A12)+LEN($C12)-1),),
$C12,
$G12:$I12,
SUBSTITUTE($J12,LEFT($A12,FIND($C12,$A12)+LEN($C12)-1),)),
[1]!annual_index),_xlfn.XMATCH(Q$2,[1]!annual_header))</f>
        <v/>
      </c>
      <c r="R12">
        <f t="array" ref="R12">INDEX([1]!annual_data,_xlfn.XMATCH(_xlfn.CONCAT(
SUBSTITUTE($A12,LEFT($A12,FIND($C12,$A12)+LEN($C12)-1),),
$C12,
$G12:$I12,
SUBSTITUTE($J12,LEFT($A12,FIND($C12,$A12)+LEN($C12)-1),)),
[1]!annual_index),_xlfn.XMATCH(R$2,[1]!annual_header))</f>
        <v/>
      </c>
      <c r="S12">
        <f t="array" ref="S12">INDEX([1]!annual_data,_xlfn.XMATCH(_xlfn.CONCAT(
SUBSTITUTE($A12,LEFT($A12,FIND($C12,$A12)+LEN($C12)-1),),
$C12,
$G12:$I12,
SUBSTITUTE($J12,LEFT($A12,FIND($C12,$A12)+LEN($C12)-1),)),
[1]!annual_index),_xlfn.XMATCH(S$2,[1]!annual_header))</f>
        <v/>
      </c>
      <c r="T12">
        <f t="array" ref="T12">INDEX([1]!annual_data,_xlfn.XMATCH(_xlfn.CONCAT(
SUBSTITUTE($A12,LEFT($A12,FIND($C12,$A12)+LEN($C12)-1),),
$C12,
$G12:$I12,
SUBSTITUTE($J12,LEFT($A12,FIND($C12,$A12)+LEN($C12)-1),)),
[1]!annual_index),_xlfn.XMATCH(T$2,[1]!annual_header))</f>
        <v/>
      </c>
      <c r="U12">
        <f t="array" ref="U12">INDEX([1]!annual_data,_xlfn.XMATCH(_xlfn.CONCAT(
SUBSTITUTE($A12,LEFT($A12,FIND($C12,$A12)+LEN($C12)-1),),
$C12,
$G12:$I12,
SUBSTITUTE($J12,LEFT($A12,FIND($C12,$A12)+LEN($C12)-1),)),
[1]!annual_index),_xlfn.XMATCH(U$2,[1]!annual_header))</f>
        <v/>
      </c>
      <c r="V12">
        <f t="array" ref="V12">INDEX([1]!annual_data,_xlfn.XMATCH(_xlfn.CONCAT(
SUBSTITUTE($A12,LEFT($A12,FIND($C12,$A12)+LEN($C12)-1),),
$C12,
$G12:$I12,
SUBSTITUTE($J12,LEFT($A12,FIND($C12,$A12)+LEN($C12)-1),)),
[1]!annual_index),_xlfn.XMATCH(V$2,[1]!annual_header))</f>
        <v/>
      </c>
      <c r="W12">
        <f t="array" ref="W12">INDEX([1]!annual_data,_xlfn.XMATCH(_xlfn.CONCAT(
SUBSTITUTE($A12,LEFT($A12,FIND($C12,$A12)+LEN($C12)-1),),
$C12,
$G12:$I12,
SUBSTITUTE($J12,LEFT($A12,FIND($C12,$A12)+LEN($C12)-1),)),
[1]!annual_index),_xlfn.XMATCH(W$2,[1]!annual_header))</f>
        <v/>
      </c>
    </row>
    <row r="13">
      <c r="A13" t="inlineStr">
        <is>
          <t>CIMS.CAN.Natural Gas Market.Supply</t>
        </is>
      </c>
      <c r="B13" t="inlineStr">
        <is>
          <t>Service</t>
        </is>
      </c>
      <c r="C13" t="inlineStr">
        <is>
          <t>CAN</t>
        </is>
      </c>
      <c r="D13" t="inlineStr">
        <is>
          <t>Natural Gas</t>
        </is>
      </c>
      <c r="E13" t="inlineStr">
        <is>
          <t>Supply</t>
        </is>
      </c>
      <c r="G13" t="inlineStr">
        <is>
          <t>service_request</t>
        </is>
      </c>
      <c r="J13" t="inlineStr">
        <is>
          <t>CIMS.CAN.MB.Natural Gas.Production.Supply</t>
        </is>
      </c>
      <c r="K13" t="inlineStr">
        <is>
          <t>annual_region</t>
        </is>
      </c>
      <c r="L13">
        <f t="array" ref="L13">INDEX([1]!annual_data,_xlfn.XMATCH(_xlfn.CONCAT(
SUBSTITUTE($A13,LEFT($A13,FIND($C13,$A13)+LEN($C13)-1),),
$C13,
$G13:$I13,
SUBSTITUTE($J13,LEFT($A13,FIND($C13,$A13)+LEN($C13)-1),)),
[1]!annual_index),_xlfn.XMATCH(L$2,[1]!annual_header))</f>
        <v/>
      </c>
      <c r="M13">
        <f t="array" ref="M13">INDEX([1]!annual_data,_xlfn.XMATCH(_xlfn.CONCAT(
SUBSTITUTE($A13,LEFT($A13,FIND($C13,$A13)+LEN($C13)-1),),
$C13,
$G13:$I13,
SUBSTITUTE($J13,LEFT($A13,FIND($C13,$A13)+LEN($C13)-1),)),
[1]!annual_index),_xlfn.XMATCH(M$2,[1]!annual_header))</f>
        <v/>
      </c>
      <c r="N13">
        <f t="array" ref="N13">INDEX([1]!annual_data,_xlfn.XMATCH(_xlfn.CONCAT(
SUBSTITUTE($A13,LEFT($A13,FIND($C13,$A13)+LEN($C13)-1),),
$C13,
$G13:$I13,
SUBSTITUTE($J13,LEFT($A13,FIND($C13,$A13)+LEN($C13)-1),)),
[1]!annual_index),_xlfn.XMATCH(N$2,[1]!annual_header))</f>
        <v/>
      </c>
      <c r="O13">
        <f t="array" ref="O13">INDEX([1]!annual_data,_xlfn.XMATCH(_xlfn.CONCAT(
SUBSTITUTE($A13,LEFT($A13,FIND($C13,$A13)+LEN($C13)-1),),
$C13,
$G13:$I13,
SUBSTITUTE($J13,LEFT($A13,FIND($C13,$A13)+LEN($C13)-1),)),
[1]!annual_index),_xlfn.XMATCH(O$2,[1]!annual_header))</f>
        <v/>
      </c>
      <c r="P13">
        <f t="array" ref="P13">INDEX([1]!annual_data,_xlfn.XMATCH(_xlfn.CONCAT(
SUBSTITUTE($A13,LEFT($A13,FIND($C13,$A13)+LEN($C13)-1),),
$C13,
$G13:$I13,
SUBSTITUTE($J13,LEFT($A13,FIND($C13,$A13)+LEN($C13)-1),)),
[1]!annual_index),_xlfn.XMATCH(P$2,[1]!annual_header))</f>
        <v/>
      </c>
      <c r="Q13">
        <f t="array" ref="Q13">INDEX([1]!annual_data,_xlfn.XMATCH(_xlfn.CONCAT(
SUBSTITUTE($A13,LEFT($A13,FIND($C13,$A13)+LEN($C13)-1),),
$C13,
$G13:$I13,
SUBSTITUTE($J13,LEFT($A13,FIND($C13,$A13)+LEN($C13)-1),)),
[1]!annual_index),_xlfn.XMATCH(Q$2,[1]!annual_header))</f>
        <v/>
      </c>
      <c r="R13">
        <f t="array" ref="R13">INDEX([1]!annual_data,_xlfn.XMATCH(_xlfn.CONCAT(
SUBSTITUTE($A13,LEFT($A13,FIND($C13,$A13)+LEN($C13)-1),),
$C13,
$G13:$I13,
SUBSTITUTE($J13,LEFT($A13,FIND($C13,$A13)+LEN($C13)-1),)),
[1]!annual_index),_xlfn.XMATCH(R$2,[1]!annual_header))</f>
        <v/>
      </c>
      <c r="S13">
        <f t="array" ref="S13">INDEX([1]!annual_data,_xlfn.XMATCH(_xlfn.CONCAT(
SUBSTITUTE($A13,LEFT($A13,FIND($C13,$A13)+LEN($C13)-1),),
$C13,
$G13:$I13,
SUBSTITUTE($J13,LEFT($A13,FIND($C13,$A13)+LEN($C13)-1),)),
[1]!annual_index),_xlfn.XMATCH(S$2,[1]!annual_header))</f>
        <v/>
      </c>
      <c r="T13">
        <f t="array" ref="T13">INDEX([1]!annual_data,_xlfn.XMATCH(_xlfn.CONCAT(
SUBSTITUTE($A13,LEFT($A13,FIND($C13,$A13)+LEN($C13)-1),),
$C13,
$G13:$I13,
SUBSTITUTE($J13,LEFT($A13,FIND($C13,$A13)+LEN($C13)-1),)),
[1]!annual_index),_xlfn.XMATCH(T$2,[1]!annual_header))</f>
        <v/>
      </c>
      <c r="U13">
        <f t="array" ref="U13">INDEX([1]!annual_data,_xlfn.XMATCH(_xlfn.CONCAT(
SUBSTITUTE($A13,LEFT($A13,FIND($C13,$A13)+LEN($C13)-1),),
$C13,
$G13:$I13,
SUBSTITUTE($J13,LEFT($A13,FIND($C13,$A13)+LEN($C13)-1),)),
[1]!annual_index),_xlfn.XMATCH(U$2,[1]!annual_header))</f>
        <v/>
      </c>
      <c r="V13">
        <f t="array" ref="V13">INDEX([1]!annual_data,_xlfn.XMATCH(_xlfn.CONCAT(
SUBSTITUTE($A13,LEFT($A13,FIND($C13,$A13)+LEN($C13)-1),),
$C13,
$G13:$I13,
SUBSTITUTE($J13,LEFT($A13,FIND($C13,$A13)+LEN($C13)-1),)),
[1]!annual_index),_xlfn.XMATCH(V$2,[1]!annual_header))</f>
        <v/>
      </c>
      <c r="W13">
        <f t="array" ref="W13">INDEX([1]!annual_data,_xlfn.XMATCH(_xlfn.CONCAT(
SUBSTITUTE($A13,LEFT($A13,FIND($C13,$A13)+LEN($C13)-1),),
$C13,
$G13:$I13,
SUBSTITUTE($J13,LEFT($A13,FIND($C13,$A13)+LEN($C13)-1),)),
[1]!annual_index),_xlfn.XMATCH(W$2,[1]!annual_header))</f>
        <v/>
      </c>
    </row>
    <row r="14">
      <c r="A14" t="inlineStr">
        <is>
          <t>CIMS.CAN.Natural Gas Market.Supply</t>
        </is>
      </c>
      <c r="B14" t="inlineStr">
        <is>
          <t>Service</t>
        </is>
      </c>
      <c r="C14" t="inlineStr">
        <is>
          <t>CAN</t>
        </is>
      </c>
      <c r="D14" t="inlineStr">
        <is>
          <t>Natural Gas</t>
        </is>
      </c>
      <c r="E14" t="inlineStr">
        <is>
          <t>Supply</t>
        </is>
      </c>
      <c r="G14" t="inlineStr">
        <is>
          <t>service_request</t>
        </is>
      </c>
      <c r="J14" t="inlineStr">
        <is>
          <t>CIMS.CAN.ON.Natural Gas.Production.Supply</t>
        </is>
      </c>
      <c r="K14" t="inlineStr">
        <is>
          <t>annual_region</t>
        </is>
      </c>
      <c r="L14">
        <f t="array" ref="L14">INDEX([1]!annual_data,_xlfn.XMATCH(_xlfn.CONCAT(
SUBSTITUTE($A14,LEFT($A14,FIND($C14,$A14)+LEN($C14)-1),),
$C14,
$G14:$I14,
SUBSTITUTE($J14,LEFT($A14,FIND($C14,$A14)+LEN($C14)-1),)),
[1]!annual_index),_xlfn.XMATCH(L$2,[1]!annual_header))</f>
        <v/>
      </c>
      <c r="M14">
        <f t="array" ref="M14">INDEX([1]!annual_data,_xlfn.XMATCH(_xlfn.CONCAT(
SUBSTITUTE($A14,LEFT($A14,FIND($C14,$A14)+LEN($C14)-1),),
$C14,
$G14:$I14,
SUBSTITUTE($J14,LEFT($A14,FIND($C14,$A14)+LEN($C14)-1),)),
[1]!annual_index),_xlfn.XMATCH(M$2,[1]!annual_header))</f>
        <v/>
      </c>
      <c r="N14">
        <f t="array" ref="N14">INDEX([1]!annual_data,_xlfn.XMATCH(_xlfn.CONCAT(
SUBSTITUTE($A14,LEFT($A14,FIND($C14,$A14)+LEN($C14)-1),),
$C14,
$G14:$I14,
SUBSTITUTE($J14,LEFT($A14,FIND($C14,$A14)+LEN($C14)-1),)),
[1]!annual_index),_xlfn.XMATCH(N$2,[1]!annual_header))</f>
        <v/>
      </c>
      <c r="O14">
        <f t="array" ref="O14">INDEX([1]!annual_data,_xlfn.XMATCH(_xlfn.CONCAT(
SUBSTITUTE($A14,LEFT($A14,FIND($C14,$A14)+LEN($C14)-1),),
$C14,
$G14:$I14,
SUBSTITUTE($J14,LEFT($A14,FIND($C14,$A14)+LEN($C14)-1),)),
[1]!annual_index),_xlfn.XMATCH(O$2,[1]!annual_header))</f>
        <v/>
      </c>
      <c r="P14">
        <f t="array" ref="P14">INDEX([1]!annual_data,_xlfn.XMATCH(_xlfn.CONCAT(
SUBSTITUTE($A14,LEFT($A14,FIND($C14,$A14)+LEN($C14)-1),),
$C14,
$G14:$I14,
SUBSTITUTE($J14,LEFT($A14,FIND($C14,$A14)+LEN($C14)-1),)),
[1]!annual_index),_xlfn.XMATCH(P$2,[1]!annual_header))</f>
        <v/>
      </c>
      <c r="Q14">
        <f t="array" ref="Q14">INDEX([1]!annual_data,_xlfn.XMATCH(_xlfn.CONCAT(
SUBSTITUTE($A14,LEFT($A14,FIND($C14,$A14)+LEN($C14)-1),),
$C14,
$G14:$I14,
SUBSTITUTE($J14,LEFT($A14,FIND($C14,$A14)+LEN($C14)-1),)),
[1]!annual_index),_xlfn.XMATCH(Q$2,[1]!annual_header))</f>
        <v/>
      </c>
      <c r="R14">
        <f t="array" ref="R14">INDEX([1]!annual_data,_xlfn.XMATCH(_xlfn.CONCAT(
SUBSTITUTE($A14,LEFT($A14,FIND($C14,$A14)+LEN($C14)-1),),
$C14,
$G14:$I14,
SUBSTITUTE($J14,LEFT($A14,FIND($C14,$A14)+LEN($C14)-1),)),
[1]!annual_index),_xlfn.XMATCH(R$2,[1]!annual_header))</f>
        <v/>
      </c>
      <c r="S14">
        <f t="array" ref="S14">INDEX([1]!annual_data,_xlfn.XMATCH(_xlfn.CONCAT(
SUBSTITUTE($A14,LEFT($A14,FIND($C14,$A14)+LEN($C14)-1),),
$C14,
$G14:$I14,
SUBSTITUTE($J14,LEFT($A14,FIND($C14,$A14)+LEN($C14)-1),)),
[1]!annual_index),_xlfn.XMATCH(S$2,[1]!annual_header))</f>
        <v/>
      </c>
      <c r="T14">
        <f t="array" ref="T14">INDEX([1]!annual_data,_xlfn.XMATCH(_xlfn.CONCAT(
SUBSTITUTE($A14,LEFT($A14,FIND($C14,$A14)+LEN($C14)-1),),
$C14,
$G14:$I14,
SUBSTITUTE($J14,LEFT($A14,FIND($C14,$A14)+LEN($C14)-1),)),
[1]!annual_index),_xlfn.XMATCH(T$2,[1]!annual_header))</f>
        <v/>
      </c>
      <c r="U14">
        <f t="array" ref="U14">INDEX([1]!annual_data,_xlfn.XMATCH(_xlfn.CONCAT(
SUBSTITUTE($A14,LEFT($A14,FIND($C14,$A14)+LEN($C14)-1),),
$C14,
$G14:$I14,
SUBSTITUTE($J14,LEFT($A14,FIND($C14,$A14)+LEN($C14)-1),)),
[1]!annual_index),_xlfn.XMATCH(U$2,[1]!annual_header))</f>
        <v/>
      </c>
      <c r="V14">
        <f t="array" ref="V14">INDEX([1]!annual_data,_xlfn.XMATCH(_xlfn.CONCAT(
SUBSTITUTE($A14,LEFT($A14,FIND($C14,$A14)+LEN($C14)-1),),
$C14,
$G14:$I14,
SUBSTITUTE($J14,LEFT($A14,FIND($C14,$A14)+LEN($C14)-1),)),
[1]!annual_index),_xlfn.XMATCH(V$2,[1]!annual_header))</f>
        <v/>
      </c>
      <c r="W14">
        <f t="array" ref="W14">INDEX([1]!annual_data,_xlfn.XMATCH(_xlfn.CONCAT(
SUBSTITUTE($A14,LEFT($A14,FIND($C14,$A14)+LEN($C14)-1),),
$C14,
$G14:$I14,
SUBSTITUTE($J14,LEFT($A14,FIND($C14,$A14)+LEN($C14)-1),)),
[1]!annual_index),_xlfn.XMATCH(W$2,[1]!annual_header))</f>
        <v/>
      </c>
    </row>
    <row r="15">
      <c r="A15" t="inlineStr">
        <is>
          <t>CIMS.CAN.Natural Gas Market.Supply</t>
        </is>
      </c>
      <c r="B15" t="inlineStr">
        <is>
          <t>Service</t>
        </is>
      </c>
      <c r="C15" t="inlineStr">
        <is>
          <t>CAN</t>
        </is>
      </c>
      <c r="D15" t="inlineStr">
        <is>
          <t>Natural Gas</t>
        </is>
      </c>
      <c r="E15" t="inlineStr">
        <is>
          <t>Supply</t>
        </is>
      </c>
      <c r="G15" t="inlineStr">
        <is>
          <t>service_request</t>
        </is>
      </c>
      <c r="J15" t="inlineStr">
        <is>
          <t>CIMS.CAN.QC.Natural Gas.Production.Supply</t>
        </is>
      </c>
      <c r="K15" t="inlineStr">
        <is>
          <t>annual_region</t>
        </is>
      </c>
      <c r="L15">
        <f t="array" ref="L15">INDEX([1]!annual_data,_xlfn.XMATCH(_xlfn.CONCAT(
SUBSTITUTE($A15,LEFT($A15,FIND($C15,$A15)+LEN($C15)-1),),
$C15,
$G15:$I15,
SUBSTITUTE($J15,LEFT($A15,FIND($C15,$A15)+LEN($C15)-1),)),
[1]!annual_index),_xlfn.XMATCH(L$2,[1]!annual_header))</f>
        <v/>
      </c>
      <c r="M15">
        <f t="array" ref="M15">INDEX([1]!annual_data,_xlfn.XMATCH(_xlfn.CONCAT(
SUBSTITUTE($A15,LEFT($A15,FIND($C15,$A15)+LEN($C15)-1),),
$C15,
$G15:$I15,
SUBSTITUTE($J15,LEFT($A15,FIND($C15,$A15)+LEN($C15)-1),)),
[1]!annual_index),_xlfn.XMATCH(M$2,[1]!annual_header))</f>
        <v/>
      </c>
      <c r="N15">
        <f t="array" ref="N15">INDEX([1]!annual_data,_xlfn.XMATCH(_xlfn.CONCAT(
SUBSTITUTE($A15,LEFT($A15,FIND($C15,$A15)+LEN($C15)-1),),
$C15,
$G15:$I15,
SUBSTITUTE($J15,LEFT($A15,FIND($C15,$A15)+LEN($C15)-1),)),
[1]!annual_index),_xlfn.XMATCH(N$2,[1]!annual_header))</f>
        <v/>
      </c>
      <c r="O15">
        <f t="array" ref="O15">INDEX([1]!annual_data,_xlfn.XMATCH(_xlfn.CONCAT(
SUBSTITUTE($A15,LEFT($A15,FIND($C15,$A15)+LEN($C15)-1),),
$C15,
$G15:$I15,
SUBSTITUTE($J15,LEFT($A15,FIND($C15,$A15)+LEN($C15)-1),)),
[1]!annual_index),_xlfn.XMATCH(O$2,[1]!annual_header))</f>
        <v/>
      </c>
      <c r="P15">
        <f t="array" ref="P15">INDEX([1]!annual_data,_xlfn.XMATCH(_xlfn.CONCAT(
SUBSTITUTE($A15,LEFT($A15,FIND($C15,$A15)+LEN($C15)-1),),
$C15,
$G15:$I15,
SUBSTITUTE($J15,LEFT($A15,FIND($C15,$A15)+LEN($C15)-1),)),
[1]!annual_index),_xlfn.XMATCH(P$2,[1]!annual_header))</f>
        <v/>
      </c>
      <c r="Q15">
        <f t="array" ref="Q15">INDEX([1]!annual_data,_xlfn.XMATCH(_xlfn.CONCAT(
SUBSTITUTE($A15,LEFT($A15,FIND($C15,$A15)+LEN($C15)-1),),
$C15,
$G15:$I15,
SUBSTITUTE($J15,LEFT($A15,FIND($C15,$A15)+LEN($C15)-1),)),
[1]!annual_index),_xlfn.XMATCH(Q$2,[1]!annual_header))</f>
        <v/>
      </c>
      <c r="R15">
        <f t="array" ref="R15">INDEX([1]!annual_data,_xlfn.XMATCH(_xlfn.CONCAT(
SUBSTITUTE($A15,LEFT($A15,FIND($C15,$A15)+LEN($C15)-1),),
$C15,
$G15:$I15,
SUBSTITUTE($J15,LEFT($A15,FIND($C15,$A15)+LEN($C15)-1),)),
[1]!annual_index),_xlfn.XMATCH(R$2,[1]!annual_header))</f>
        <v/>
      </c>
      <c r="S15">
        <f t="array" ref="S15">INDEX([1]!annual_data,_xlfn.XMATCH(_xlfn.CONCAT(
SUBSTITUTE($A15,LEFT($A15,FIND($C15,$A15)+LEN($C15)-1),),
$C15,
$G15:$I15,
SUBSTITUTE($J15,LEFT($A15,FIND($C15,$A15)+LEN($C15)-1),)),
[1]!annual_index),_xlfn.XMATCH(S$2,[1]!annual_header))</f>
        <v/>
      </c>
      <c r="T15">
        <f t="array" ref="T15">INDEX([1]!annual_data,_xlfn.XMATCH(_xlfn.CONCAT(
SUBSTITUTE($A15,LEFT($A15,FIND($C15,$A15)+LEN($C15)-1),),
$C15,
$G15:$I15,
SUBSTITUTE($J15,LEFT($A15,FIND($C15,$A15)+LEN($C15)-1),)),
[1]!annual_index),_xlfn.XMATCH(T$2,[1]!annual_header))</f>
        <v/>
      </c>
      <c r="U15">
        <f t="array" ref="U15">INDEX([1]!annual_data,_xlfn.XMATCH(_xlfn.CONCAT(
SUBSTITUTE($A15,LEFT($A15,FIND($C15,$A15)+LEN($C15)-1),),
$C15,
$G15:$I15,
SUBSTITUTE($J15,LEFT($A15,FIND($C15,$A15)+LEN($C15)-1),)),
[1]!annual_index),_xlfn.XMATCH(U$2,[1]!annual_header))</f>
        <v/>
      </c>
      <c r="V15">
        <f t="array" ref="V15">INDEX([1]!annual_data,_xlfn.XMATCH(_xlfn.CONCAT(
SUBSTITUTE($A15,LEFT($A15,FIND($C15,$A15)+LEN($C15)-1),),
$C15,
$G15:$I15,
SUBSTITUTE($J15,LEFT($A15,FIND($C15,$A15)+LEN($C15)-1),)),
[1]!annual_index),_xlfn.XMATCH(V$2,[1]!annual_header))</f>
        <v/>
      </c>
      <c r="W15">
        <f t="array" ref="W15">INDEX([1]!annual_data,_xlfn.XMATCH(_xlfn.CONCAT(
SUBSTITUTE($A15,LEFT($A15,FIND($C15,$A15)+LEN($C15)-1),),
$C15,
$G15:$I15,
SUBSTITUTE($J15,LEFT($A15,FIND($C15,$A15)+LEN($C15)-1),)),
[1]!annual_index),_xlfn.XMATCH(W$2,[1]!annual_header))</f>
        <v/>
      </c>
    </row>
    <row r="16">
      <c r="A16" t="inlineStr">
        <is>
          <t>CIMS.CAN.Natural Gas Market.Supply</t>
        </is>
      </c>
      <c r="B16" t="inlineStr">
        <is>
          <t>Service</t>
        </is>
      </c>
      <c r="C16" t="inlineStr">
        <is>
          <t>CAN</t>
        </is>
      </c>
      <c r="D16" t="inlineStr">
        <is>
          <t>Natural Gas</t>
        </is>
      </c>
      <c r="E16" t="inlineStr">
        <is>
          <t>Supply</t>
        </is>
      </c>
      <c r="G16" t="inlineStr">
        <is>
          <t>service_request</t>
        </is>
      </c>
      <c r="J16" t="inlineStr">
        <is>
          <t>CIMS.CAN.AT.Natural Gas.Production.Supply</t>
        </is>
      </c>
      <c r="K16" t="inlineStr">
        <is>
          <t>annual_region</t>
        </is>
      </c>
      <c r="L16">
        <f t="array" ref="L16">INDEX([1]!annual_data,_xlfn.XMATCH(_xlfn.CONCAT(
SUBSTITUTE($A16,LEFT($A16,FIND($C16,$A16)+LEN($C16)-1),),
$C16,
$G16:$I16,
SUBSTITUTE($J16,LEFT($A16,FIND($C16,$A16)+LEN($C16)-1),)),
[1]!annual_index),_xlfn.XMATCH(L$2,[1]!annual_header))</f>
        <v/>
      </c>
      <c r="M16">
        <f t="array" ref="M16">INDEX([1]!annual_data,_xlfn.XMATCH(_xlfn.CONCAT(
SUBSTITUTE($A16,LEFT($A16,FIND($C16,$A16)+LEN($C16)-1),),
$C16,
$G16:$I16,
SUBSTITUTE($J16,LEFT($A16,FIND($C16,$A16)+LEN($C16)-1),)),
[1]!annual_index),_xlfn.XMATCH(M$2,[1]!annual_header))</f>
        <v/>
      </c>
      <c r="N16">
        <f t="array" ref="N16">INDEX([1]!annual_data,_xlfn.XMATCH(_xlfn.CONCAT(
SUBSTITUTE($A16,LEFT($A16,FIND($C16,$A16)+LEN($C16)-1),),
$C16,
$G16:$I16,
SUBSTITUTE($J16,LEFT($A16,FIND($C16,$A16)+LEN($C16)-1),)),
[1]!annual_index),_xlfn.XMATCH(N$2,[1]!annual_header))</f>
        <v/>
      </c>
      <c r="O16">
        <f t="array" ref="O16">INDEX([1]!annual_data,_xlfn.XMATCH(_xlfn.CONCAT(
SUBSTITUTE($A16,LEFT($A16,FIND($C16,$A16)+LEN($C16)-1),),
$C16,
$G16:$I16,
SUBSTITUTE($J16,LEFT($A16,FIND($C16,$A16)+LEN($C16)-1),)),
[1]!annual_index),_xlfn.XMATCH(O$2,[1]!annual_header))</f>
        <v/>
      </c>
      <c r="P16">
        <f t="array" ref="P16">INDEX([1]!annual_data,_xlfn.XMATCH(_xlfn.CONCAT(
SUBSTITUTE($A16,LEFT($A16,FIND($C16,$A16)+LEN($C16)-1),),
$C16,
$G16:$I16,
SUBSTITUTE($J16,LEFT($A16,FIND($C16,$A16)+LEN($C16)-1),)),
[1]!annual_index),_xlfn.XMATCH(P$2,[1]!annual_header))</f>
        <v/>
      </c>
      <c r="Q16">
        <f t="array" ref="Q16">INDEX([1]!annual_data,_xlfn.XMATCH(_xlfn.CONCAT(
SUBSTITUTE($A16,LEFT($A16,FIND($C16,$A16)+LEN($C16)-1),),
$C16,
$G16:$I16,
SUBSTITUTE($J16,LEFT($A16,FIND($C16,$A16)+LEN($C16)-1),)),
[1]!annual_index),_xlfn.XMATCH(Q$2,[1]!annual_header))</f>
        <v/>
      </c>
      <c r="R16">
        <f t="array" ref="R16">INDEX([1]!annual_data,_xlfn.XMATCH(_xlfn.CONCAT(
SUBSTITUTE($A16,LEFT($A16,FIND($C16,$A16)+LEN($C16)-1),),
$C16,
$G16:$I16,
SUBSTITUTE($J16,LEFT($A16,FIND($C16,$A16)+LEN($C16)-1),)),
[1]!annual_index),_xlfn.XMATCH(R$2,[1]!annual_header))</f>
        <v/>
      </c>
      <c r="S16">
        <f t="array" ref="S16">INDEX([1]!annual_data,_xlfn.XMATCH(_xlfn.CONCAT(
SUBSTITUTE($A16,LEFT($A16,FIND($C16,$A16)+LEN($C16)-1),),
$C16,
$G16:$I16,
SUBSTITUTE($J16,LEFT($A16,FIND($C16,$A16)+LEN($C16)-1),)),
[1]!annual_index),_xlfn.XMATCH(S$2,[1]!annual_header))</f>
        <v/>
      </c>
      <c r="T16">
        <f t="array" ref="T16">INDEX([1]!annual_data,_xlfn.XMATCH(_xlfn.CONCAT(
SUBSTITUTE($A16,LEFT($A16,FIND($C16,$A16)+LEN($C16)-1),),
$C16,
$G16:$I16,
SUBSTITUTE($J16,LEFT($A16,FIND($C16,$A16)+LEN($C16)-1),)),
[1]!annual_index),_xlfn.XMATCH(T$2,[1]!annual_header))</f>
        <v/>
      </c>
      <c r="U16">
        <f t="array" ref="U16">INDEX([1]!annual_data,_xlfn.XMATCH(_xlfn.CONCAT(
SUBSTITUTE($A16,LEFT($A16,FIND($C16,$A16)+LEN($C16)-1),),
$C16,
$G16:$I16,
SUBSTITUTE($J16,LEFT($A16,FIND($C16,$A16)+LEN($C16)-1),)),
[1]!annual_index),_xlfn.XMATCH(U$2,[1]!annual_header))</f>
        <v/>
      </c>
      <c r="V16">
        <f t="array" ref="V16">INDEX([1]!annual_data,_xlfn.XMATCH(_xlfn.CONCAT(
SUBSTITUTE($A16,LEFT($A16,FIND($C16,$A16)+LEN($C16)-1),),
$C16,
$G16:$I16,
SUBSTITUTE($J16,LEFT($A16,FIND($C16,$A16)+LEN($C16)-1),)),
[1]!annual_index),_xlfn.XMATCH(V$2,[1]!annual_header))</f>
        <v/>
      </c>
      <c r="W16">
        <f t="array" ref="W16">INDEX([1]!annual_data,_xlfn.XMATCH(_xlfn.CONCAT(
SUBSTITUTE($A16,LEFT($A16,FIND($C16,$A16)+LEN($C16)-1),),
$C16,
$G16:$I16,
SUBSTITUTE($J16,LEFT($A16,FIND($C16,$A16)+LEN($C16)-1),)),
[1]!annual_index),_xlfn.XMATCH(W$2,[1]!annual_header))</f>
        <v/>
      </c>
    </row>
    <row r="17">
      <c r="A17" t="inlineStr">
        <is>
          <t>CIMS.CAN.Natural Gas Market.Transmission</t>
        </is>
      </c>
      <c r="B17" t="inlineStr">
        <is>
          <t>Service</t>
        </is>
      </c>
      <c r="C17" t="inlineStr">
        <is>
          <t>CAN</t>
        </is>
      </c>
      <c r="D17" t="inlineStr">
        <is>
          <t>Natural Gas</t>
        </is>
      </c>
      <c r="E17" t="inlineStr">
        <is>
          <t>Transmission</t>
        </is>
      </c>
      <c r="G17" t="inlineStr">
        <is>
          <t>service_provide</t>
        </is>
      </c>
      <c r="K17" t="inlineStr">
        <is>
          <t>constant_tech</t>
        </is>
      </c>
      <c r="L17">
        <f t="array" ref="L17">INDEX([1]!constant_data,_xlfn.XMATCH(_xlfn.CONCAT(
SUBSTITUTE($A17,LEFT($A17,FIND($C17,$A17)+LEN($C17)-1),),
$F17,
$H17:$I17,
SUBSTITUTE($J17,LEFT($A17,FIND($C17,$A17)+LEN($C17)-1),)),
[1]!constant_index),_xlfn.XMATCH($G17,[1]!constant_header))</f>
        <v/>
      </c>
    </row>
    <row r="18">
      <c r="A18" t="inlineStr">
        <is>
          <t>CIMS.CAN.Natural Gas Market.Transmission</t>
        </is>
      </c>
      <c r="B18" t="inlineStr">
        <is>
          <t>Service</t>
        </is>
      </c>
      <c r="C18" t="inlineStr">
        <is>
          <t>CAN</t>
        </is>
      </c>
      <c r="D18" t="inlineStr">
        <is>
          <t>Natural Gas</t>
        </is>
      </c>
      <c r="E18" t="inlineStr">
        <is>
          <t>Transmission</t>
        </is>
      </c>
      <c r="G18" t="inlineStr">
        <is>
          <t>competition</t>
        </is>
      </c>
      <c r="H18" t="inlineStr">
        <is>
          <t>Fixed Ratio</t>
        </is>
      </c>
    </row>
    <row r="19">
      <c r="A19" t="inlineStr">
        <is>
          <t>CIMS.CAN.Natural Gas Market.Transmission</t>
        </is>
      </c>
      <c r="B19" t="inlineStr">
        <is>
          <t>Service</t>
        </is>
      </c>
      <c r="C19" t="inlineStr">
        <is>
          <t>CAN</t>
        </is>
      </c>
      <c r="D19" t="inlineStr">
        <is>
          <t>Natural Gas</t>
        </is>
      </c>
      <c r="E19" t="inlineStr">
        <is>
          <t>Transmission</t>
        </is>
      </c>
      <c r="G19" t="inlineStr">
        <is>
          <t>service_request</t>
        </is>
      </c>
      <c r="J19" t="inlineStr">
        <is>
          <t>CIMS.CAN.BC.Natural Gas.Production.Transmission</t>
        </is>
      </c>
      <c r="K19" t="inlineStr">
        <is>
          <t>annual_region</t>
        </is>
      </c>
      <c r="L19">
        <f t="array" ref="L19">INDEX([1]!annual_data,_xlfn.XMATCH(_xlfn.CONCAT(
SUBSTITUTE($A19,LEFT($A19,FIND($C19,$A19)+LEN($C19)-1),),
$C19,
$G19:$I19,
SUBSTITUTE($J19,LEFT($A19,FIND($C19,$A19)+LEN($C19)-1),)),
[1]!annual_index),_xlfn.XMATCH(L$2,[1]!annual_header))</f>
        <v/>
      </c>
      <c r="M19">
        <f t="array" ref="M19">INDEX([1]!annual_data,_xlfn.XMATCH(_xlfn.CONCAT(
SUBSTITUTE($A19,LEFT($A19,FIND($C19,$A19)+LEN($C19)-1),),
$C19,
$G19:$I19,
SUBSTITUTE($J19,LEFT($A19,FIND($C19,$A19)+LEN($C19)-1),)),
[1]!annual_index),_xlfn.XMATCH(M$2,[1]!annual_header))</f>
        <v/>
      </c>
      <c r="N19">
        <f t="array" ref="N19">INDEX([1]!annual_data,_xlfn.XMATCH(_xlfn.CONCAT(
SUBSTITUTE($A19,LEFT($A19,FIND($C19,$A19)+LEN($C19)-1),),
$C19,
$G19:$I19,
SUBSTITUTE($J19,LEFT($A19,FIND($C19,$A19)+LEN($C19)-1),)),
[1]!annual_index),_xlfn.XMATCH(N$2,[1]!annual_header))</f>
        <v/>
      </c>
      <c r="O19">
        <f t="array" ref="O19">INDEX([1]!annual_data,_xlfn.XMATCH(_xlfn.CONCAT(
SUBSTITUTE($A19,LEFT($A19,FIND($C19,$A19)+LEN($C19)-1),),
$C19,
$G19:$I19,
SUBSTITUTE($J19,LEFT($A19,FIND($C19,$A19)+LEN($C19)-1),)),
[1]!annual_index),_xlfn.XMATCH(O$2,[1]!annual_header))</f>
        <v/>
      </c>
      <c r="P19">
        <f t="array" ref="P19">INDEX([1]!annual_data,_xlfn.XMATCH(_xlfn.CONCAT(
SUBSTITUTE($A19,LEFT($A19,FIND($C19,$A19)+LEN($C19)-1),),
$C19,
$G19:$I19,
SUBSTITUTE($J19,LEFT($A19,FIND($C19,$A19)+LEN($C19)-1),)),
[1]!annual_index),_xlfn.XMATCH(P$2,[1]!annual_header))</f>
        <v/>
      </c>
      <c r="Q19">
        <f t="array" ref="Q19">INDEX([1]!annual_data,_xlfn.XMATCH(_xlfn.CONCAT(
SUBSTITUTE($A19,LEFT($A19,FIND($C19,$A19)+LEN($C19)-1),),
$C19,
$G19:$I19,
SUBSTITUTE($J19,LEFT($A19,FIND($C19,$A19)+LEN($C19)-1),)),
[1]!annual_index),_xlfn.XMATCH(Q$2,[1]!annual_header))</f>
        <v/>
      </c>
      <c r="R19">
        <f t="array" ref="R19">INDEX([1]!annual_data,_xlfn.XMATCH(_xlfn.CONCAT(
SUBSTITUTE($A19,LEFT($A19,FIND($C19,$A19)+LEN($C19)-1),),
$C19,
$G19:$I19,
SUBSTITUTE($J19,LEFT($A19,FIND($C19,$A19)+LEN($C19)-1),)),
[1]!annual_index),_xlfn.XMATCH(R$2,[1]!annual_header))</f>
        <v/>
      </c>
      <c r="S19">
        <f t="array" ref="S19">INDEX([1]!annual_data,_xlfn.XMATCH(_xlfn.CONCAT(
SUBSTITUTE($A19,LEFT($A19,FIND($C19,$A19)+LEN($C19)-1),),
$C19,
$G19:$I19,
SUBSTITUTE($J19,LEFT($A19,FIND($C19,$A19)+LEN($C19)-1),)),
[1]!annual_index),_xlfn.XMATCH(S$2,[1]!annual_header))</f>
        <v/>
      </c>
      <c r="T19">
        <f t="array" ref="T19">INDEX([1]!annual_data,_xlfn.XMATCH(_xlfn.CONCAT(
SUBSTITUTE($A19,LEFT($A19,FIND($C19,$A19)+LEN($C19)-1),),
$C19,
$G19:$I19,
SUBSTITUTE($J19,LEFT($A19,FIND($C19,$A19)+LEN($C19)-1),)),
[1]!annual_index),_xlfn.XMATCH(T$2,[1]!annual_header))</f>
        <v/>
      </c>
      <c r="U19">
        <f t="array" ref="U19">INDEX([1]!annual_data,_xlfn.XMATCH(_xlfn.CONCAT(
SUBSTITUTE($A19,LEFT($A19,FIND($C19,$A19)+LEN($C19)-1),),
$C19,
$G19:$I19,
SUBSTITUTE($J19,LEFT($A19,FIND($C19,$A19)+LEN($C19)-1),)),
[1]!annual_index),_xlfn.XMATCH(U$2,[1]!annual_header))</f>
        <v/>
      </c>
      <c r="V19">
        <f t="array" ref="V19">INDEX([1]!annual_data,_xlfn.XMATCH(_xlfn.CONCAT(
SUBSTITUTE($A19,LEFT($A19,FIND($C19,$A19)+LEN($C19)-1),),
$C19,
$G19:$I19,
SUBSTITUTE($J19,LEFT($A19,FIND($C19,$A19)+LEN($C19)-1),)),
[1]!annual_index),_xlfn.XMATCH(V$2,[1]!annual_header))</f>
        <v/>
      </c>
      <c r="W19">
        <f t="array" ref="W19">INDEX([1]!annual_data,_xlfn.XMATCH(_xlfn.CONCAT(
SUBSTITUTE($A19,LEFT($A19,FIND($C19,$A19)+LEN($C19)-1),),
$C19,
$G19:$I19,
SUBSTITUTE($J19,LEFT($A19,FIND($C19,$A19)+LEN($C19)-1),)),
[1]!annual_index),_xlfn.XMATCH(W$2,[1]!annual_header))</f>
        <v/>
      </c>
    </row>
    <row r="20">
      <c r="A20" t="inlineStr">
        <is>
          <t>CIMS.CAN.Natural Gas Market.Transmission</t>
        </is>
      </c>
      <c r="B20" t="inlineStr">
        <is>
          <t>Service</t>
        </is>
      </c>
      <c r="C20" t="inlineStr">
        <is>
          <t>CAN</t>
        </is>
      </c>
      <c r="D20" t="inlineStr">
        <is>
          <t>Natural Gas</t>
        </is>
      </c>
      <c r="E20" t="inlineStr">
        <is>
          <t>Transmission</t>
        </is>
      </c>
      <c r="G20" t="inlineStr">
        <is>
          <t>service_request</t>
        </is>
      </c>
      <c r="J20" t="inlineStr">
        <is>
          <t>CIMS.CAN.AB.Natural Gas.Production.Transmission</t>
        </is>
      </c>
      <c r="K20" t="inlineStr">
        <is>
          <t>annual_region</t>
        </is>
      </c>
      <c r="L20">
        <f t="array" ref="L20">INDEX([1]!annual_data,_xlfn.XMATCH(_xlfn.CONCAT(
SUBSTITUTE($A20,LEFT($A20,FIND($C20,$A20)+LEN($C20)-1),),
$C20,
$G20:$I20,
SUBSTITUTE($J20,LEFT($A20,FIND($C20,$A20)+LEN($C20)-1),)),
[1]!annual_index),_xlfn.XMATCH(L$2,[1]!annual_header))</f>
        <v/>
      </c>
      <c r="M20">
        <f t="array" ref="M20">INDEX([1]!annual_data,_xlfn.XMATCH(_xlfn.CONCAT(
SUBSTITUTE($A20,LEFT($A20,FIND($C20,$A20)+LEN($C20)-1),),
$C20,
$G20:$I20,
SUBSTITUTE($J20,LEFT($A20,FIND($C20,$A20)+LEN($C20)-1),)),
[1]!annual_index),_xlfn.XMATCH(M$2,[1]!annual_header))</f>
        <v/>
      </c>
      <c r="N20">
        <f t="array" ref="N20">INDEX([1]!annual_data,_xlfn.XMATCH(_xlfn.CONCAT(
SUBSTITUTE($A20,LEFT($A20,FIND($C20,$A20)+LEN($C20)-1),),
$C20,
$G20:$I20,
SUBSTITUTE($J20,LEFT($A20,FIND($C20,$A20)+LEN($C20)-1),)),
[1]!annual_index),_xlfn.XMATCH(N$2,[1]!annual_header))</f>
        <v/>
      </c>
      <c r="O20">
        <f t="array" ref="O20">INDEX([1]!annual_data,_xlfn.XMATCH(_xlfn.CONCAT(
SUBSTITUTE($A20,LEFT($A20,FIND($C20,$A20)+LEN($C20)-1),),
$C20,
$G20:$I20,
SUBSTITUTE($J20,LEFT($A20,FIND($C20,$A20)+LEN($C20)-1),)),
[1]!annual_index),_xlfn.XMATCH(O$2,[1]!annual_header))</f>
        <v/>
      </c>
      <c r="P20">
        <f t="array" ref="P20">INDEX([1]!annual_data,_xlfn.XMATCH(_xlfn.CONCAT(
SUBSTITUTE($A20,LEFT($A20,FIND($C20,$A20)+LEN($C20)-1),),
$C20,
$G20:$I20,
SUBSTITUTE($J20,LEFT($A20,FIND($C20,$A20)+LEN($C20)-1),)),
[1]!annual_index),_xlfn.XMATCH(P$2,[1]!annual_header))</f>
        <v/>
      </c>
      <c r="Q20">
        <f t="array" ref="Q20">INDEX([1]!annual_data,_xlfn.XMATCH(_xlfn.CONCAT(
SUBSTITUTE($A20,LEFT($A20,FIND($C20,$A20)+LEN($C20)-1),),
$C20,
$G20:$I20,
SUBSTITUTE($J20,LEFT($A20,FIND($C20,$A20)+LEN($C20)-1),)),
[1]!annual_index),_xlfn.XMATCH(Q$2,[1]!annual_header))</f>
        <v/>
      </c>
      <c r="R20">
        <f t="array" ref="R20">INDEX([1]!annual_data,_xlfn.XMATCH(_xlfn.CONCAT(
SUBSTITUTE($A20,LEFT($A20,FIND($C20,$A20)+LEN($C20)-1),),
$C20,
$G20:$I20,
SUBSTITUTE($J20,LEFT($A20,FIND($C20,$A20)+LEN($C20)-1),)),
[1]!annual_index),_xlfn.XMATCH(R$2,[1]!annual_header))</f>
        <v/>
      </c>
      <c r="S20">
        <f t="array" ref="S20">INDEX([1]!annual_data,_xlfn.XMATCH(_xlfn.CONCAT(
SUBSTITUTE($A20,LEFT($A20,FIND($C20,$A20)+LEN($C20)-1),),
$C20,
$G20:$I20,
SUBSTITUTE($J20,LEFT($A20,FIND($C20,$A20)+LEN($C20)-1),)),
[1]!annual_index),_xlfn.XMATCH(S$2,[1]!annual_header))</f>
        <v/>
      </c>
      <c r="T20">
        <f t="array" ref="T20">INDEX([1]!annual_data,_xlfn.XMATCH(_xlfn.CONCAT(
SUBSTITUTE($A20,LEFT($A20,FIND($C20,$A20)+LEN($C20)-1),),
$C20,
$G20:$I20,
SUBSTITUTE($J20,LEFT($A20,FIND($C20,$A20)+LEN($C20)-1),)),
[1]!annual_index),_xlfn.XMATCH(T$2,[1]!annual_header))</f>
        <v/>
      </c>
      <c r="U20">
        <f t="array" ref="U20">INDEX([1]!annual_data,_xlfn.XMATCH(_xlfn.CONCAT(
SUBSTITUTE($A20,LEFT($A20,FIND($C20,$A20)+LEN($C20)-1),),
$C20,
$G20:$I20,
SUBSTITUTE($J20,LEFT($A20,FIND($C20,$A20)+LEN($C20)-1),)),
[1]!annual_index),_xlfn.XMATCH(U$2,[1]!annual_header))</f>
        <v/>
      </c>
      <c r="V20">
        <f t="array" ref="V20">INDEX([1]!annual_data,_xlfn.XMATCH(_xlfn.CONCAT(
SUBSTITUTE($A20,LEFT($A20,FIND($C20,$A20)+LEN($C20)-1),),
$C20,
$G20:$I20,
SUBSTITUTE($J20,LEFT($A20,FIND($C20,$A20)+LEN($C20)-1),)),
[1]!annual_index),_xlfn.XMATCH(V$2,[1]!annual_header))</f>
        <v/>
      </c>
      <c r="W20">
        <f t="array" ref="W20">INDEX([1]!annual_data,_xlfn.XMATCH(_xlfn.CONCAT(
SUBSTITUTE($A20,LEFT($A20,FIND($C20,$A20)+LEN($C20)-1),),
$C20,
$G20:$I20,
SUBSTITUTE($J20,LEFT($A20,FIND($C20,$A20)+LEN($C20)-1),)),
[1]!annual_index),_xlfn.XMATCH(W$2,[1]!annual_header))</f>
        <v/>
      </c>
    </row>
    <row r="21">
      <c r="A21" t="inlineStr">
        <is>
          <t>CIMS.CAN.Natural Gas Market.Transmission</t>
        </is>
      </c>
      <c r="B21" t="inlineStr">
        <is>
          <t>Service</t>
        </is>
      </c>
      <c r="C21" t="inlineStr">
        <is>
          <t>CAN</t>
        </is>
      </c>
      <c r="D21" t="inlineStr">
        <is>
          <t>Natural Gas</t>
        </is>
      </c>
      <c r="E21" t="inlineStr">
        <is>
          <t>Transmission</t>
        </is>
      </c>
      <c r="G21" t="inlineStr">
        <is>
          <t>service_request</t>
        </is>
      </c>
      <c r="J21" t="inlineStr">
        <is>
          <t>CIMS.CAN.SK.Natural Gas.Production.Transmission</t>
        </is>
      </c>
      <c r="K21" t="inlineStr">
        <is>
          <t>annual_region</t>
        </is>
      </c>
      <c r="L21">
        <f t="array" ref="L21">INDEX([1]!annual_data,_xlfn.XMATCH(_xlfn.CONCAT(
SUBSTITUTE($A21,LEFT($A21,FIND($C21,$A21)+LEN($C21)-1),),
$C21,
$G21:$I21,
SUBSTITUTE($J21,LEFT($A21,FIND($C21,$A21)+LEN($C21)-1),)),
[1]!annual_index),_xlfn.XMATCH(L$2,[1]!annual_header))</f>
        <v/>
      </c>
      <c r="M21">
        <f t="array" ref="M21">INDEX([1]!annual_data,_xlfn.XMATCH(_xlfn.CONCAT(
SUBSTITUTE($A21,LEFT($A21,FIND($C21,$A21)+LEN($C21)-1),),
$C21,
$G21:$I21,
SUBSTITUTE($J21,LEFT($A21,FIND($C21,$A21)+LEN($C21)-1),)),
[1]!annual_index),_xlfn.XMATCH(M$2,[1]!annual_header))</f>
        <v/>
      </c>
      <c r="N21">
        <f t="array" ref="N21">INDEX([1]!annual_data,_xlfn.XMATCH(_xlfn.CONCAT(
SUBSTITUTE($A21,LEFT($A21,FIND($C21,$A21)+LEN($C21)-1),),
$C21,
$G21:$I21,
SUBSTITUTE($J21,LEFT($A21,FIND($C21,$A21)+LEN($C21)-1),)),
[1]!annual_index),_xlfn.XMATCH(N$2,[1]!annual_header))</f>
        <v/>
      </c>
      <c r="O21">
        <f t="array" ref="O21">INDEX([1]!annual_data,_xlfn.XMATCH(_xlfn.CONCAT(
SUBSTITUTE($A21,LEFT($A21,FIND($C21,$A21)+LEN($C21)-1),),
$C21,
$G21:$I21,
SUBSTITUTE($J21,LEFT($A21,FIND($C21,$A21)+LEN($C21)-1),)),
[1]!annual_index),_xlfn.XMATCH(O$2,[1]!annual_header))</f>
        <v/>
      </c>
      <c r="P21">
        <f t="array" ref="P21">INDEX([1]!annual_data,_xlfn.XMATCH(_xlfn.CONCAT(
SUBSTITUTE($A21,LEFT($A21,FIND($C21,$A21)+LEN($C21)-1),),
$C21,
$G21:$I21,
SUBSTITUTE($J21,LEFT($A21,FIND($C21,$A21)+LEN($C21)-1),)),
[1]!annual_index),_xlfn.XMATCH(P$2,[1]!annual_header))</f>
        <v/>
      </c>
      <c r="Q21">
        <f t="array" ref="Q21">INDEX([1]!annual_data,_xlfn.XMATCH(_xlfn.CONCAT(
SUBSTITUTE($A21,LEFT($A21,FIND($C21,$A21)+LEN($C21)-1),),
$C21,
$G21:$I21,
SUBSTITUTE($J21,LEFT($A21,FIND($C21,$A21)+LEN($C21)-1),)),
[1]!annual_index),_xlfn.XMATCH(Q$2,[1]!annual_header))</f>
        <v/>
      </c>
      <c r="R21">
        <f t="array" ref="R21">INDEX([1]!annual_data,_xlfn.XMATCH(_xlfn.CONCAT(
SUBSTITUTE($A21,LEFT($A21,FIND($C21,$A21)+LEN($C21)-1),),
$C21,
$G21:$I21,
SUBSTITUTE($J21,LEFT($A21,FIND($C21,$A21)+LEN($C21)-1),)),
[1]!annual_index),_xlfn.XMATCH(R$2,[1]!annual_header))</f>
        <v/>
      </c>
      <c r="S21">
        <f t="array" ref="S21">INDEX([1]!annual_data,_xlfn.XMATCH(_xlfn.CONCAT(
SUBSTITUTE($A21,LEFT($A21,FIND($C21,$A21)+LEN($C21)-1),),
$C21,
$G21:$I21,
SUBSTITUTE($J21,LEFT($A21,FIND($C21,$A21)+LEN($C21)-1),)),
[1]!annual_index),_xlfn.XMATCH(S$2,[1]!annual_header))</f>
        <v/>
      </c>
      <c r="T21">
        <f t="array" ref="T21">INDEX([1]!annual_data,_xlfn.XMATCH(_xlfn.CONCAT(
SUBSTITUTE($A21,LEFT($A21,FIND($C21,$A21)+LEN($C21)-1),),
$C21,
$G21:$I21,
SUBSTITUTE($J21,LEFT($A21,FIND($C21,$A21)+LEN($C21)-1),)),
[1]!annual_index),_xlfn.XMATCH(T$2,[1]!annual_header))</f>
        <v/>
      </c>
      <c r="U21">
        <f t="array" ref="U21">INDEX([1]!annual_data,_xlfn.XMATCH(_xlfn.CONCAT(
SUBSTITUTE($A21,LEFT($A21,FIND($C21,$A21)+LEN($C21)-1),),
$C21,
$G21:$I21,
SUBSTITUTE($J21,LEFT($A21,FIND($C21,$A21)+LEN($C21)-1),)),
[1]!annual_index),_xlfn.XMATCH(U$2,[1]!annual_header))</f>
        <v/>
      </c>
      <c r="V21">
        <f t="array" ref="V21">INDEX([1]!annual_data,_xlfn.XMATCH(_xlfn.CONCAT(
SUBSTITUTE($A21,LEFT($A21,FIND($C21,$A21)+LEN($C21)-1),),
$C21,
$G21:$I21,
SUBSTITUTE($J21,LEFT($A21,FIND($C21,$A21)+LEN($C21)-1),)),
[1]!annual_index),_xlfn.XMATCH(V$2,[1]!annual_header))</f>
        <v/>
      </c>
      <c r="W21">
        <f t="array" ref="W21">INDEX([1]!annual_data,_xlfn.XMATCH(_xlfn.CONCAT(
SUBSTITUTE($A21,LEFT($A21,FIND($C21,$A21)+LEN($C21)-1),),
$C21,
$G21:$I21,
SUBSTITUTE($J21,LEFT($A21,FIND($C21,$A21)+LEN($C21)-1),)),
[1]!annual_index),_xlfn.XMATCH(W$2,[1]!annual_header))</f>
        <v/>
      </c>
    </row>
    <row r="22">
      <c r="A22" t="inlineStr">
        <is>
          <t>CIMS.CAN.Natural Gas Market.Transmission</t>
        </is>
      </c>
      <c r="B22" t="inlineStr">
        <is>
          <t>Service</t>
        </is>
      </c>
      <c r="C22" t="inlineStr">
        <is>
          <t>CAN</t>
        </is>
      </c>
      <c r="D22" t="inlineStr">
        <is>
          <t>Natural Gas</t>
        </is>
      </c>
      <c r="E22" t="inlineStr">
        <is>
          <t>Transmission</t>
        </is>
      </c>
      <c r="G22" t="inlineStr">
        <is>
          <t>service_request</t>
        </is>
      </c>
      <c r="J22" t="inlineStr">
        <is>
          <t>CIMS.CAN.MB.Natural Gas.Production.Transmission</t>
        </is>
      </c>
      <c r="K22" t="inlineStr">
        <is>
          <t>annual_region</t>
        </is>
      </c>
      <c r="L22">
        <f t="array" ref="L22">INDEX([1]!annual_data,_xlfn.XMATCH(_xlfn.CONCAT(
SUBSTITUTE($A22,LEFT($A22,FIND($C22,$A22)+LEN($C22)-1),),
$C22,
$G22:$I22,
SUBSTITUTE($J22,LEFT($A22,FIND($C22,$A22)+LEN($C22)-1),)),
[1]!annual_index),_xlfn.XMATCH(L$2,[1]!annual_header))</f>
        <v/>
      </c>
      <c r="M22">
        <f t="array" ref="M22">INDEX([1]!annual_data,_xlfn.XMATCH(_xlfn.CONCAT(
SUBSTITUTE($A22,LEFT($A22,FIND($C22,$A22)+LEN($C22)-1),),
$C22,
$G22:$I22,
SUBSTITUTE($J22,LEFT($A22,FIND($C22,$A22)+LEN($C22)-1),)),
[1]!annual_index),_xlfn.XMATCH(M$2,[1]!annual_header))</f>
        <v/>
      </c>
      <c r="N22">
        <f t="array" ref="N22">INDEX([1]!annual_data,_xlfn.XMATCH(_xlfn.CONCAT(
SUBSTITUTE($A22,LEFT($A22,FIND($C22,$A22)+LEN($C22)-1),),
$C22,
$G22:$I22,
SUBSTITUTE($J22,LEFT($A22,FIND($C22,$A22)+LEN($C22)-1),)),
[1]!annual_index),_xlfn.XMATCH(N$2,[1]!annual_header))</f>
        <v/>
      </c>
      <c r="O22">
        <f t="array" ref="O22">INDEX([1]!annual_data,_xlfn.XMATCH(_xlfn.CONCAT(
SUBSTITUTE($A22,LEFT($A22,FIND($C22,$A22)+LEN($C22)-1),),
$C22,
$G22:$I22,
SUBSTITUTE($J22,LEFT($A22,FIND($C22,$A22)+LEN($C22)-1),)),
[1]!annual_index),_xlfn.XMATCH(O$2,[1]!annual_header))</f>
        <v/>
      </c>
      <c r="P22">
        <f t="array" ref="P22">INDEX([1]!annual_data,_xlfn.XMATCH(_xlfn.CONCAT(
SUBSTITUTE($A22,LEFT($A22,FIND($C22,$A22)+LEN($C22)-1),),
$C22,
$G22:$I22,
SUBSTITUTE($J22,LEFT($A22,FIND($C22,$A22)+LEN($C22)-1),)),
[1]!annual_index),_xlfn.XMATCH(P$2,[1]!annual_header))</f>
        <v/>
      </c>
      <c r="Q22">
        <f t="array" ref="Q22">INDEX([1]!annual_data,_xlfn.XMATCH(_xlfn.CONCAT(
SUBSTITUTE($A22,LEFT($A22,FIND($C22,$A22)+LEN($C22)-1),),
$C22,
$G22:$I22,
SUBSTITUTE($J22,LEFT($A22,FIND($C22,$A22)+LEN($C22)-1),)),
[1]!annual_index),_xlfn.XMATCH(Q$2,[1]!annual_header))</f>
        <v/>
      </c>
      <c r="R22">
        <f t="array" ref="R22">INDEX([1]!annual_data,_xlfn.XMATCH(_xlfn.CONCAT(
SUBSTITUTE($A22,LEFT($A22,FIND($C22,$A22)+LEN($C22)-1),),
$C22,
$G22:$I22,
SUBSTITUTE($J22,LEFT($A22,FIND($C22,$A22)+LEN($C22)-1),)),
[1]!annual_index),_xlfn.XMATCH(R$2,[1]!annual_header))</f>
        <v/>
      </c>
      <c r="S22">
        <f t="array" ref="S22">INDEX([1]!annual_data,_xlfn.XMATCH(_xlfn.CONCAT(
SUBSTITUTE($A22,LEFT($A22,FIND($C22,$A22)+LEN($C22)-1),),
$C22,
$G22:$I22,
SUBSTITUTE($J22,LEFT($A22,FIND($C22,$A22)+LEN($C22)-1),)),
[1]!annual_index),_xlfn.XMATCH(S$2,[1]!annual_header))</f>
        <v/>
      </c>
      <c r="T22">
        <f t="array" ref="T22">INDEX([1]!annual_data,_xlfn.XMATCH(_xlfn.CONCAT(
SUBSTITUTE($A22,LEFT($A22,FIND($C22,$A22)+LEN($C22)-1),),
$C22,
$G22:$I22,
SUBSTITUTE($J22,LEFT($A22,FIND($C22,$A22)+LEN($C22)-1),)),
[1]!annual_index),_xlfn.XMATCH(T$2,[1]!annual_header))</f>
        <v/>
      </c>
      <c r="U22">
        <f t="array" ref="U22">INDEX([1]!annual_data,_xlfn.XMATCH(_xlfn.CONCAT(
SUBSTITUTE($A22,LEFT($A22,FIND($C22,$A22)+LEN($C22)-1),),
$C22,
$G22:$I22,
SUBSTITUTE($J22,LEFT($A22,FIND($C22,$A22)+LEN($C22)-1),)),
[1]!annual_index),_xlfn.XMATCH(U$2,[1]!annual_header))</f>
        <v/>
      </c>
      <c r="V22">
        <f t="array" ref="V22">INDEX([1]!annual_data,_xlfn.XMATCH(_xlfn.CONCAT(
SUBSTITUTE($A22,LEFT($A22,FIND($C22,$A22)+LEN($C22)-1),),
$C22,
$G22:$I22,
SUBSTITUTE($J22,LEFT($A22,FIND($C22,$A22)+LEN($C22)-1),)),
[1]!annual_index),_xlfn.XMATCH(V$2,[1]!annual_header))</f>
        <v/>
      </c>
      <c r="W22">
        <f t="array" ref="W22">INDEX([1]!annual_data,_xlfn.XMATCH(_xlfn.CONCAT(
SUBSTITUTE($A22,LEFT($A22,FIND($C22,$A22)+LEN($C22)-1),),
$C22,
$G22:$I22,
SUBSTITUTE($J22,LEFT($A22,FIND($C22,$A22)+LEN($C22)-1),)),
[1]!annual_index),_xlfn.XMATCH(W$2,[1]!annual_header))</f>
        <v/>
      </c>
    </row>
    <row r="23">
      <c r="A23" t="inlineStr">
        <is>
          <t>CIMS.CAN.Natural Gas Market.Transmission</t>
        </is>
      </c>
      <c r="B23" t="inlineStr">
        <is>
          <t>Service</t>
        </is>
      </c>
      <c r="C23" t="inlineStr">
        <is>
          <t>CAN</t>
        </is>
      </c>
      <c r="D23" t="inlineStr">
        <is>
          <t>Natural Gas</t>
        </is>
      </c>
      <c r="E23" t="inlineStr">
        <is>
          <t>Transmission</t>
        </is>
      </c>
      <c r="G23" t="inlineStr">
        <is>
          <t>service_request</t>
        </is>
      </c>
      <c r="J23" t="inlineStr">
        <is>
          <t>CIMS.CAN.ON.Natural Gas.Production.Transmission</t>
        </is>
      </c>
      <c r="K23" t="inlineStr">
        <is>
          <t>annual_region</t>
        </is>
      </c>
      <c r="L23">
        <f t="array" ref="L23">INDEX([1]!annual_data,_xlfn.XMATCH(_xlfn.CONCAT(
SUBSTITUTE($A23,LEFT($A23,FIND($C23,$A23)+LEN($C23)-1),),
$C23,
$G23:$I23,
SUBSTITUTE($J23,LEFT($A23,FIND($C23,$A23)+LEN($C23)-1),)),
[1]!annual_index),_xlfn.XMATCH(L$2,[1]!annual_header))</f>
        <v/>
      </c>
      <c r="M23">
        <f t="array" ref="M23">INDEX([1]!annual_data,_xlfn.XMATCH(_xlfn.CONCAT(
SUBSTITUTE($A23,LEFT($A23,FIND($C23,$A23)+LEN($C23)-1),),
$C23,
$G23:$I23,
SUBSTITUTE($J23,LEFT($A23,FIND($C23,$A23)+LEN($C23)-1),)),
[1]!annual_index),_xlfn.XMATCH(M$2,[1]!annual_header))</f>
        <v/>
      </c>
      <c r="N23">
        <f t="array" ref="N23">INDEX([1]!annual_data,_xlfn.XMATCH(_xlfn.CONCAT(
SUBSTITUTE($A23,LEFT($A23,FIND($C23,$A23)+LEN($C23)-1),),
$C23,
$G23:$I23,
SUBSTITUTE($J23,LEFT($A23,FIND($C23,$A23)+LEN($C23)-1),)),
[1]!annual_index),_xlfn.XMATCH(N$2,[1]!annual_header))</f>
        <v/>
      </c>
      <c r="O23">
        <f t="array" ref="O23">INDEX([1]!annual_data,_xlfn.XMATCH(_xlfn.CONCAT(
SUBSTITUTE($A23,LEFT($A23,FIND($C23,$A23)+LEN($C23)-1),),
$C23,
$G23:$I23,
SUBSTITUTE($J23,LEFT($A23,FIND($C23,$A23)+LEN($C23)-1),)),
[1]!annual_index),_xlfn.XMATCH(O$2,[1]!annual_header))</f>
        <v/>
      </c>
      <c r="P23">
        <f t="array" ref="P23">INDEX([1]!annual_data,_xlfn.XMATCH(_xlfn.CONCAT(
SUBSTITUTE($A23,LEFT($A23,FIND($C23,$A23)+LEN($C23)-1),),
$C23,
$G23:$I23,
SUBSTITUTE($J23,LEFT($A23,FIND($C23,$A23)+LEN($C23)-1),)),
[1]!annual_index),_xlfn.XMATCH(P$2,[1]!annual_header))</f>
        <v/>
      </c>
      <c r="Q23">
        <f t="array" ref="Q23">INDEX([1]!annual_data,_xlfn.XMATCH(_xlfn.CONCAT(
SUBSTITUTE($A23,LEFT($A23,FIND($C23,$A23)+LEN($C23)-1),),
$C23,
$G23:$I23,
SUBSTITUTE($J23,LEFT($A23,FIND($C23,$A23)+LEN($C23)-1),)),
[1]!annual_index),_xlfn.XMATCH(Q$2,[1]!annual_header))</f>
        <v/>
      </c>
      <c r="R23">
        <f t="array" ref="R23">INDEX([1]!annual_data,_xlfn.XMATCH(_xlfn.CONCAT(
SUBSTITUTE($A23,LEFT($A23,FIND($C23,$A23)+LEN($C23)-1),),
$C23,
$G23:$I23,
SUBSTITUTE($J23,LEFT($A23,FIND($C23,$A23)+LEN($C23)-1),)),
[1]!annual_index),_xlfn.XMATCH(R$2,[1]!annual_header))</f>
        <v/>
      </c>
      <c r="S23">
        <f t="array" ref="S23">INDEX([1]!annual_data,_xlfn.XMATCH(_xlfn.CONCAT(
SUBSTITUTE($A23,LEFT($A23,FIND($C23,$A23)+LEN($C23)-1),),
$C23,
$G23:$I23,
SUBSTITUTE($J23,LEFT($A23,FIND($C23,$A23)+LEN($C23)-1),)),
[1]!annual_index),_xlfn.XMATCH(S$2,[1]!annual_header))</f>
        <v/>
      </c>
      <c r="T23">
        <f t="array" ref="T23">INDEX([1]!annual_data,_xlfn.XMATCH(_xlfn.CONCAT(
SUBSTITUTE($A23,LEFT($A23,FIND($C23,$A23)+LEN($C23)-1),),
$C23,
$G23:$I23,
SUBSTITUTE($J23,LEFT($A23,FIND($C23,$A23)+LEN($C23)-1),)),
[1]!annual_index),_xlfn.XMATCH(T$2,[1]!annual_header))</f>
        <v/>
      </c>
      <c r="U23">
        <f t="array" ref="U23">INDEX([1]!annual_data,_xlfn.XMATCH(_xlfn.CONCAT(
SUBSTITUTE($A23,LEFT($A23,FIND($C23,$A23)+LEN($C23)-1),),
$C23,
$G23:$I23,
SUBSTITUTE($J23,LEFT($A23,FIND($C23,$A23)+LEN($C23)-1),)),
[1]!annual_index),_xlfn.XMATCH(U$2,[1]!annual_header))</f>
        <v/>
      </c>
      <c r="V23">
        <f t="array" ref="V23">INDEX([1]!annual_data,_xlfn.XMATCH(_xlfn.CONCAT(
SUBSTITUTE($A23,LEFT($A23,FIND($C23,$A23)+LEN($C23)-1),),
$C23,
$G23:$I23,
SUBSTITUTE($J23,LEFT($A23,FIND($C23,$A23)+LEN($C23)-1),)),
[1]!annual_index),_xlfn.XMATCH(V$2,[1]!annual_header))</f>
        <v/>
      </c>
      <c r="W23">
        <f t="array" ref="W23">INDEX([1]!annual_data,_xlfn.XMATCH(_xlfn.CONCAT(
SUBSTITUTE($A23,LEFT($A23,FIND($C23,$A23)+LEN($C23)-1),),
$C23,
$G23:$I23,
SUBSTITUTE($J23,LEFT($A23,FIND($C23,$A23)+LEN($C23)-1),)),
[1]!annual_index),_xlfn.XMATCH(W$2,[1]!annual_header))</f>
        <v/>
      </c>
    </row>
    <row r="24">
      <c r="A24" t="inlineStr">
        <is>
          <t>CIMS.CAN.Natural Gas Market.Transmission</t>
        </is>
      </c>
      <c r="B24" t="inlineStr">
        <is>
          <t>Service</t>
        </is>
      </c>
      <c r="C24" t="inlineStr">
        <is>
          <t>CAN</t>
        </is>
      </c>
      <c r="D24" t="inlineStr">
        <is>
          <t>Natural Gas</t>
        </is>
      </c>
      <c r="E24" t="inlineStr">
        <is>
          <t>Transmission</t>
        </is>
      </c>
      <c r="G24" t="inlineStr">
        <is>
          <t>service_request</t>
        </is>
      </c>
      <c r="J24" t="inlineStr">
        <is>
          <t>CIMS.CAN.QC.Natural Gas.Production.Transmission</t>
        </is>
      </c>
      <c r="K24" t="inlineStr">
        <is>
          <t>annual_region</t>
        </is>
      </c>
      <c r="L24">
        <f t="array" ref="L24">INDEX([1]!annual_data,_xlfn.XMATCH(_xlfn.CONCAT(
SUBSTITUTE($A24,LEFT($A24,FIND($C24,$A24)+LEN($C24)-1),),
$C24,
$G24:$I24,
SUBSTITUTE($J24,LEFT($A24,FIND($C24,$A24)+LEN($C24)-1),)),
[1]!annual_index),_xlfn.XMATCH(L$2,[1]!annual_header))</f>
        <v/>
      </c>
      <c r="M24">
        <f t="array" ref="M24">INDEX([1]!annual_data,_xlfn.XMATCH(_xlfn.CONCAT(
SUBSTITUTE($A24,LEFT($A24,FIND($C24,$A24)+LEN($C24)-1),),
$C24,
$G24:$I24,
SUBSTITUTE($J24,LEFT($A24,FIND($C24,$A24)+LEN($C24)-1),)),
[1]!annual_index),_xlfn.XMATCH(M$2,[1]!annual_header))</f>
        <v/>
      </c>
      <c r="N24">
        <f t="array" ref="N24">INDEX([1]!annual_data,_xlfn.XMATCH(_xlfn.CONCAT(
SUBSTITUTE($A24,LEFT($A24,FIND($C24,$A24)+LEN($C24)-1),),
$C24,
$G24:$I24,
SUBSTITUTE($J24,LEFT($A24,FIND($C24,$A24)+LEN($C24)-1),)),
[1]!annual_index),_xlfn.XMATCH(N$2,[1]!annual_header))</f>
        <v/>
      </c>
      <c r="O24">
        <f t="array" ref="O24">INDEX([1]!annual_data,_xlfn.XMATCH(_xlfn.CONCAT(
SUBSTITUTE($A24,LEFT($A24,FIND($C24,$A24)+LEN($C24)-1),),
$C24,
$G24:$I24,
SUBSTITUTE($J24,LEFT($A24,FIND($C24,$A24)+LEN($C24)-1),)),
[1]!annual_index),_xlfn.XMATCH(O$2,[1]!annual_header))</f>
        <v/>
      </c>
      <c r="P24">
        <f t="array" ref="P24">INDEX([1]!annual_data,_xlfn.XMATCH(_xlfn.CONCAT(
SUBSTITUTE($A24,LEFT($A24,FIND($C24,$A24)+LEN($C24)-1),),
$C24,
$G24:$I24,
SUBSTITUTE($J24,LEFT($A24,FIND($C24,$A24)+LEN($C24)-1),)),
[1]!annual_index),_xlfn.XMATCH(P$2,[1]!annual_header))</f>
        <v/>
      </c>
      <c r="Q24">
        <f t="array" ref="Q24">INDEX([1]!annual_data,_xlfn.XMATCH(_xlfn.CONCAT(
SUBSTITUTE($A24,LEFT($A24,FIND($C24,$A24)+LEN($C24)-1),),
$C24,
$G24:$I24,
SUBSTITUTE($J24,LEFT($A24,FIND($C24,$A24)+LEN($C24)-1),)),
[1]!annual_index),_xlfn.XMATCH(Q$2,[1]!annual_header))</f>
        <v/>
      </c>
      <c r="R24">
        <f t="array" ref="R24">INDEX([1]!annual_data,_xlfn.XMATCH(_xlfn.CONCAT(
SUBSTITUTE($A24,LEFT($A24,FIND($C24,$A24)+LEN($C24)-1),),
$C24,
$G24:$I24,
SUBSTITUTE($J24,LEFT($A24,FIND($C24,$A24)+LEN($C24)-1),)),
[1]!annual_index),_xlfn.XMATCH(R$2,[1]!annual_header))</f>
        <v/>
      </c>
      <c r="S24">
        <f t="array" ref="S24">INDEX([1]!annual_data,_xlfn.XMATCH(_xlfn.CONCAT(
SUBSTITUTE($A24,LEFT($A24,FIND($C24,$A24)+LEN($C24)-1),),
$C24,
$G24:$I24,
SUBSTITUTE($J24,LEFT($A24,FIND($C24,$A24)+LEN($C24)-1),)),
[1]!annual_index),_xlfn.XMATCH(S$2,[1]!annual_header))</f>
        <v/>
      </c>
      <c r="T24">
        <f t="array" ref="T24">INDEX([1]!annual_data,_xlfn.XMATCH(_xlfn.CONCAT(
SUBSTITUTE($A24,LEFT($A24,FIND($C24,$A24)+LEN($C24)-1),),
$C24,
$G24:$I24,
SUBSTITUTE($J24,LEFT($A24,FIND($C24,$A24)+LEN($C24)-1),)),
[1]!annual_index),_xlfn.XMATCH(T$2,[1]!annual_header))</f>
        <v/>
      </c>
      <c r="U24">
        <f t="array" ref="U24">INDEX([1]!annual_data,_xlfn.XMATCH(_xlfn.CONCAT(
SUBSTITUTE($A24,LEFT($A24,FIND($C24,$A24)+LEN($C24)-1),),
$C24,
$G24:$I24,
SUBSTITUTE($J24,LEFT($A24,FIND($C24,$A24)+LEN($C24)-1),)),
[1]!annual_index),_xlfn.XMATCH(U$2,[1]!annual_header))</f>
        <v/>
      </c>
      <c r="V24">
        <f t="array" ref="V24">INDEX([1]!annual_data,_xlfn.XMATCH(_xlfn.CONCAT(
SUBSTITUTE($A24,LEFT($A24,FIND($C24,$A24)+LEN($C24)-1),),
$C24,
$G24:$I24,
SUBSTITUTE($J24,LEFT($A24,FIND($C24,$A24)+LEN($C24)-1),)),
[1]!annual_index),_xlfn.XMATCH(V$2,[1]!annual_header))</f>
        <v/>
      </c>
      <c r="W24">
        <f t="array" ref="W24">INDEX([1]!annual_data,_xlfn.XMATCH(_xlfn.CONCAT(
SUBSTITUTE($A24,LEFT($A24,FIND($C24,$A24)+LEN($C24)-1),),
$C24,
$G24:$I24,
SUBSTITUTE($J24,LEFT($A24,FIND($C24,$A24)+LEN($C24)-1),)),
[1]!annual_index),_xlfn.XMATCH(W$2,[1]!annual_header))</f>
        <v/>
      </c>
    </row>
    <row r="25">
      <c r="A25" t="inlineStr">
        <is>
          <t>CIMS.CAN.Natural Gas Market.Transmission</t>
        </is>
      </c>
      <c r="B25" t="inlineStr">
        <is>
          <t>Service</t>
        </is>
      </c>
      <c r="C25" t="inlineStr">
        <is>
          <t>CAN</t>
        </is>
      </c>
      <c r="D25" t="inlineStr">
        <is>
          <t>Natural Gas</t>
        </is>
      </c>
      <c r="E25" t="inlineStr">
        <is>
          <t>Transmission</t>
        </is>
      </c>
      <c r="G25" t="inlineStr">
        <is>
          <t>service_request</t>
        </is>
      </c>
      <c r="J25" t="inlineStr">
        <is>
          <t>CIMS.CAN.AT.Natural Gas.Production.Transmission</t>
        </is>
      </c>
      <c r="K25" t="inlineStr">
        <is>
          <t>annual_region</t>
        </is>
      </c>
      <c r="L25">
        <f t="array" ref="L25">INDEX([1]!annual_data,_xlfn.XMATCH(_xlfn.CONCAT(
SUBSTITUTE($A25,LEFT($A25,FIND($C25,$A25)+LEN($C25)-1),),
$C25,
$G25:$I25,
SUBSTITUTE($J25,LEFT($A25,FIND($C25,$A25)+LEN($C25)-1),)),
[1]!annual_index),_xlfn.XMATCH(L$2,[1]!annual_header))</f>
        <v/>
      </c>
      <c r="M25">
        <f t="array" ref="M25">INDEX([1]!annual_data,_xlfn.XMATCH(_xlfn.CONCAT(
SUBSTITUTE($A25,LEFT($A25,FIND($C25,$A25)+LEN($C25)-1),),
$C25,
$G25:$I25,
SUBSTITUTE($J25,LEFT($A25,FIND($C25,$A25)+LEN($C25)-1),)),
[1]!annual_index),_xlfn.XMATCH(M$2,[1]!annual_header))</f>
        <v/>
      </c>
      <c r="N25">
        <f t="array" ref="N25">INDEX([1]!annual_data,_xlfn.XMATCH(_xlfn.CONCAT(
SUBSTITUTE($A25,LEFT($A25,FIND($C25,$A25)+LEN($C25)-1),),
$C25,
$G25:$I25,
SUBSTITUTE($J25,LEFT($A25,FIND($C25,$A25)+LEN($C25)-1),)),
[1]!annual_index),_xlfn.XMATCH(N$2,[1]!annual_header))</f>
        <v/>
      </c>
      <c r="O25">
        <f t="array" ref="O25">INDEX([1]!annual_data,_xlfn.XMATCH(_xlfn.CONCAT(
SUBSTITUTE($A25,LEFT($A25,FIND($C25,$A25)+LEN($C25)-1),),
$C25,
$G25:$I25,
SUBSTITUTE($J25,LEFT($A25,FIND($C25,$A25)+LEN($C25)-1),)),
[1]!annual_index),_xlfn.XMATCH(O$2,[1]!annual_header))</f>
        <v/>
      </c>
      <c r="P25">
        <f t="array" ref="P25">INDEX([1]!annual_data,_xlfn.XMATCH(_xlfn.CONCAT(
SUBSTITUTE($A25,LEFT($A25,FIND($C25,$A25)+LEN($C25)-1),),
$C25,
$G25:$I25,
SUBSTITUTE($J25,LEFT($A25,FIND($C25,$A25)+LEN($C25)-1),)),
[1]!annual_index),_xlfn.XMATCH(P$2,[1]!annual_header))</f>
        <v/>
      </c>
      <c r="Q25">
        <f t="array" ref="Q25">INDEX([1]!annual_data,_xlfn.XMATCH(_xlfn.CONCAT(
SUBSTITUTE($A25,LEFT($A25,FIND($C25,$A25)+LEN($C25)-1),),
$C25,
$G25:$I25,
SUBSTITUTE($J25,LEFT($A25,FIND($C25,$A25)+LEN($C25)-1),)),
[1]!annual_index),_xlfn.XMATCH(Q$2,[1]!annual_header))</f>
        <v/>
      </c>
      <c r="R25">
        <f t="array" ref="R25">INDEX([1]!annual_data,_xlfn.XMATCH(_xlfn.CONCAT(
SUBSTITUTE($A25,LEFT($A25,FIND($C25,$A25)+LEN($C25)-1),),
$C25,
$G25:$I25,
SUBSTITUTE($J25,LEFT($A25,FIND($C25,$A25)+LEN($C25)-1),)),
[1]!annual_index),_xlfn.XMATCH(R$2,[1]!annual_header))</f>
        <v/>
      </c>
      <c r="S25">
        <f t="array" ref="S25">INDEX([1]!annual_data,_xlfn.XMATCH(_xlfn.CONCAT(
SUBSTITUTE($A25,LEFT($A25,FIND($C25,$A25)+LEN($C25)-1),),
$C25,
$G25:$I25,
SUBSTITUTE($J25,LEFT($A25,FIND($C25,$A25)+LEN($C25)-1),)),
[1]!annual_index),_xlfn.XMATCH(S$2,[1]!annual_header))</f>
        <v/>
      </c>
      <c r="T25">
        <f t="array" ref="T25">INDEX([1]!annual_data,_xlfn.XMATCH(_xlfn.CONCAT(
SUBSTITUTE($A25,LEFT($A25,FIND($C25,$A25)+LEN($C25)-1),),
$C25,
$G25:$I25,
SUBSTITUTE($J25,LEFT($A25,FIND($C25,$A25)+LEN($C25)-1),)),
[1]!annual_index),_xlfn.XMATCH(T$2,[1]!annual_header))</f>
        <v/>
      </c>
      <c r="U25">
        <f t="array" ref="U25">INDEX([1]!annual_data,_xlfn.XMATCH(_xlfn.CONCAT(
SUBSTITUTE($A25,LEFT($A25,FIND($C25,$A25)+LEN($C25)-1),),
$C25,
$G25:$I25,
SUBSTITUTE($J25,LEFT($A25,FIND($C25,$A25)+LEN($C25)-1),)),
[1]!annual_index),_xlfn.XMATCH(U$2,[1]!annual_header))</f>
        <v/>
      </c>
      <c r="V25">
        <f t="array" ref="V25">INDEX([1]!annual_data,_xlfn.XMATCH(_xlfn.CONCAT(
SUBSTITUTE($A25,LEFT($A25,FIND($C25,$A25)+LEN($C25)-1),),
$C25,
$G25:$I25,
SUBSTITUTE($J25,LEFT($A25,FIND($C25,$A25)+LEN($C25)-1),)),
[1]!annual_index),_xlfn.XMATCH(V$2,[1]!annual_header))</f>
        <v/>
      </c>
      <c r="W25">
        <f t="array" ref="W25">INDEX([1]!annual_data,_xlfn.XMATCH(_xlfn.CONCAT(
SUBSTITUTE($A25,LEFT($A25,FIND($C25,$A25)+LEN($C25)-1),),
$C25,
$G25:$I25,
SUBSTITUTE($J25,LEFT($A25,FIND($C25,$A25)+LEN($C25)-1),)),
[1]!annual_index),_xlfn.XMATCH(W$2,[1]!annual_header))</f>
        <v/>
      </c>
    </row>
    <row r="26">
      <c r="A26" t="inlineStr">
        <is>
          <t>CIMS.CAN.Natural Gas Market.Distribution</t>
        </is>
      </c>
      <c r="B26" t="inlineStr">
        <is>
          <t>Service</t>
        </is>
      </c>
      <c r="C26" t="inlineStr">
        <is>
          <t>CAN</t>
        </is>
      </c>
      <c r="D26" t="inlineStr">
        <is>
          <t>Natural Gas</t>
        </is>
      </c>
      <c r="E26" t="inlineStr">
        <is>
          <t>Distribution</t>
        </is>
      </c>
      <c r="G26" t="inlineStr">
        <is>
          <t>service_provide</t>
        </is>
      </c>
      <c r="K26" t="inlineStr">
        <is>
          <t>constant_tech</t>
        </is>
      </c>
      <c r="L26">
        <f t="array" ref="L26">INDEX([1]!constant_data,_xlfn.XMATCH(_xlfn.CONCAT(
SUBSTITUTE($A26,LEFT($A26,FIND($C26,$A26)+LEN($C26)-1),),
$F26,
$H26:$I26,
SUBSTITUTE($J26,LEFT($A26,FIND($C26,$A26)+LEN($C26)-1),)),
[1]!constant_index),_xlfn.XMATCH($G26,[1]!constant_header))</f>
        <v/>
      </c>
    </row>
    <row r="27">
      <c r="A27" t="inlineStr">
        <is>
          <t>CIMS.CAN.Natural Gas Market.Distribution</t>
        </is>
      </c>
      <c r="B27" t="inlineStr">
        <is>
          <t>Service</t>
        </is>
      </c>
      <c r="C27" t="inlineStr">
        <is>
          <t>CAN</t>
        </is>
      </c>
      <c r="D27" t="inlineStr">
        <is>
          <t>Natural Gas</t>
        </is>
      </c>
      <c r="E27" t="inlineStr">
        <is>
          <t>Distribution</t>
        </is>
      </c>
      <c r="G27" t="inlineStr">
        <is>
          <t>competition</t>
        </is>
      </c>
      <c r="H27" t="inlineStr">
        <is>
          <t>Fixed Ratio</t>
        </is>
      </c>
    </row>
    <row r="28">
      <c r="A28" t="inlineStr">
        <is>
          <t>CIMS.CAN.Natural Gas Market.Distribution</t>
        </is>
      </c>
      <c r="B28" t="inlineStr">
        <is>
          <t>Service</t>
        </is>
      </c>
      <c r="C28" t="inlineStr">
        <is>
          <t>CAN</t>
        </is>
      </c>
      <c r="D28" t="inlineStr">
        <is>
          <t>Natural Gas</t>
        </is>
      </c>
      <c r="E28" t="inlineStr">
        <is>
          <t>Distribution</t>
        </is>
      </c>
      <c r="G28" t="inlineStr">
        <is>
          <t>service_request</t>
        </is>
      </c>
      <c r="J28" t="inlineStr">
        <is>
          <t>CIMS.CAN.BC.Natural Gas.Production.Distribution</t>
        </is>
      </c>
      <c r="K28" t="inlineStr">
        <is>
          <t>annual_region</t>
        </is>
      </c>
      <c r="L28">
        <f t="array" ref="L28">INDEX([1]!annual_data,_xlfn.XMATCH(_xlfn.CONCAT(
SUBSTITUTE($A28,LEFT($A28,FIND($C28,$A28)+LEN($C28)-1),),
$C28,
$G28:$I28,
SUBSTITUTE($J28,LEFT($A28,FIND($C28,$A28)+LEN($C28)-1),)),
[1]!annual_index),_xlfn.XMATCH(L$2,[1]!annual_header))</f>
        <v/>
      </c>
      <c r="M28">
        <f t="array" ref="M28">INDEX([1]!annual_data,_xlfn.XMATCH(_xlfn.CONCAT(
SUBSTITUTE($A28,LEFT($A28,FIND($C28,$A28)+LEN($C28)-1),),
$C28,
$G28:$I28,
SUBSTITUTE($J28,LEFT($A28,FIND($C28,$A28)+LEN($C28)-1),)),
[1]!annual_index),_xlfn.XMATCH(M$2,[1]!annual_header))</f>
        <v/>
      </c>
      <c r="N28">
        <f t="array" ref="N28">INDEX([1]!annual_data,_xlfn.XMATCH(_xlfn.CONCAT(
SUBSTITUTE($A28,LEFT($A28,FIND($C28,$A28)+LEN($C28)-1),),
$C28,
$G28:$I28,
SUBSTITUTE($J28,LEFT($A28,FIND($C28,$A28)+LEN($C28)-1),)),
[1]!annual_index),_xlfn.XMATCH(N$2,[1]!annual_header))</f>
        <v/>
      </c>
      <c r="O28">
        <f t="array" ref="O28">INDEX([1]!annual_data,_xlfn.XMATCH(_xlfn.CONCAT(
SUBSTITUTE($A28,LEFT($A28,FIND($C28,$A28)+LEN($C28)-1),),
$C28,
$G28:$I28,
SUBSTITUTE($J28,LEFT($A28,FIND($C28,$A28)+LEN($C28)-1),)),
[1]!annual_index),_xlfn.XMATCH(O$2,[1]!annual_header))</f>
        <v/>
      </c>
      <c r="P28">
        <f t="array" ref="P28">INDEX([1]!annual_data,_xlfn.XMATCH(_xlfn.CONCAT(
SUBSTITUTE($A28,LEFT($A28,FIND($C28,$A28)+LEN($C28)-1),),
$C28,
$G28:$I28,
SUBSTITUTE($J28,LEFT($A28,FIND($C28,$A28)+LEN($C28)-1),)),
[1]!annual_index),_xlfn.XMATCH(P$2,[1]!annual_header))</f>
        <v/>
      </c>
      <c r="Q28">
        <f t="array" ref="Q28">INDEX([1]!annual_data,_xlfn.XMATCH(_xlfn.CONCAT(
SUBSTITUTE($A28,LEFT($A28,FIND($C28,$A28)+LEN($C28)-1),),
$C28,
$G28:$I28,
SUBSTITUTE($J28,LEFT($A28,FIND($C28,$A28)+LEN($C28)-1),)),
[1]!annual_index),_xlfn.XMATCH(Q$2,[1]!annual_header))</f>
        <v/>
      </c>
      <c r="R28">
        <f t="array" ref="R28">INDEX([1]!annual_data,_xlfn.XMATCH(_xlfn.CONCAT(
SUBSTITUTE($A28,LEFT($A28,FIND($C28,$A28)+LEN($C28)-1),),
$C28,
$G28:$I28,
SUBSTITUTE($J28,LEFT($A28,FIND($C28,$A28)+LEN($C28)-1),)),
[1]!annual_index),_xlfn.XMATCH(R$2,[1]!annual_header))</f>
        <v/>
      </c>
      <c r="S28">
        <f t="array" ref="S28">INDEX([1]!annual_data,_xlfn.XMATCH(_xlfn.CONCAT(
SUBSTITUTE($A28,LEFT($A28,FIND($C28,$A28)+LEN($C28)-1),),
$C28,
$G28:$I28,
SUBSTITUTE($J28,LEFT($A28,FIND($C28,$A28)+LEN($C28)-1),)),
[1]!annual_index),_xlfn.XMATCH(S$2,[1]!annual_header))</f>
        <v/>
      </c>
      <c r="T28">
        <f t="array" ref="T28">INDEX([1]!annual_data,_xlfn.XMATCH(_xlfn.CONCAT(
SUBSTITUTE($A28,LEFT($A28,FIND($C28,$A28)+LEN($C28)-1),),
$C28,
$G28:$I28,
SUBSTITUTE($J28,LEFT($A28,FIND($C28,$A28)+LEN($C28)-1),)),
[1]!annual_index),_xlfn.XMATCH(T$2,[1]!annual_header))</f>
        <v/>
      </c>
      <c r="U28">
        <f t="array" ref="U28">INDEX([1]!annual_data,_xlfn.XMATCH(_xlfn.CONCAT(
SUBSTITUTE($A28,LEFT($A28,FIND($C28,$A28)+LEN($C28)-1),),
$C28,
$G28:$I28,
SUBSTITUTE($J28,LEFT($A28,FIND($C28,$A28)+LEN($C28)-1),)),
[1]!annual_index),_xlfn.XMATCH(U$2,[1]!annual_header))</f>
        <v/>
      </c>
      <c r="V28">
        <f t="array" ref="V28">INDEX([1]!annual_data,_xlfn.XMATCH(_xlfn.CONCAT(
SUBSTITUTE($A28,LEFT($A28,FIND($C28,$A28)+LEN($C28)-1),),
$C28,
$G28:$I28,
SUBSTITUTE($J28,LEFT($A28,FIND($C28,$A28)+LEN($C28)-1),)),
[1]!annual_index),_xlfn.XMATCH(V$2,[1]!annual_header))</f>
        <v/>
      </c>
      <c r="W28">
        <f t="array" ref="W28">INDEX([1]!annual_data,_xlfn.XMATCH(_xlfn.CONCAT(
SUBSTITUTE($A28,LEFT($A28,FIND($C28,$A28)+LEN($C28)-1),),
$C28,
$G28:$I28,
SUBSTITUTE($J28,LEFT($A28,FIND($C28,$A28)+LEN($C28)-1),)),
[1]!annual_index),_xlfn.XMATCH(W$2,[1]!annual_header))</f>
        <v/>
      </c>
    </row>
    <row r="29">
      <c r="A29" t="inlineStr">
        <is>
          <t>CIMS.CAN.Natural Gas Market.Distribution</t>
        </is>
      </c>
      <c r="B29" t="inlineStr">
        <is>
          <t>Service</t>
        </is>
      </c>
      <c r="C29" t="inlineStr">
        <is>
          <t>CAN</t>
        </is>
      </c>
      <c r="D29" t="inlineStr">
        <is>
          <t>Natural Gas</t>
        </is>
      </c>
      <c r="E29" t="inlineStr">
        <is>
          <t>Distribution</t>
        </is>
      </c>
      <c r="G29" t="inlineStr">
        <is>
          <t>service_request</t>
        </is>
      </c>
      <c r="J29" t="inlineStr">
        <is>
          <t>CIMS.CAN.AB.Natural Gas.Production.Distribution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CIMS.CAN.Natural Gas Market.Distribution</t>
        </is>
      </c>
      <c r="B30" t="inlineStr">
        <is>
          <t>Service</t>
        </is>
      </c>
      <c r="C30" t="inlineStr">
        <is>
          <t>CAN</t>
        </is>
      </c>
      <c r="D30" t="inlineStr">
        <is>
          <t>Natural Gas</t>
        </is>
      </c>
      <c r="E30" t="inlineStr">
        <is>
          <t>Distribution</t>
        </is>
      </c>
      <c r="G30" t="inlineStr">
        <is>
          <t>service_request</t>
        </is>
      </c>
      <c r="J30" t="inlineStr">
        <is>
          <t>CIMS.CAN.SK.Natural Gas.Production.Distribution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CIMS.CAN.Natural Gas Market.Distribution</t>
        </is>
      </c>
      <c r="B31" t="inlineStr">
        <is>
          <t>Service</t>
        </is>
      </c>
      <c r="C31" t="inlineStr">
        <is>
          <t>CAN</t>
        </is>
      </c>
      <c r="D31" t="inlineStr">
        <is>
          <t>Natural Gas</t>
        </is>
      </c>
      <c r="E31" t="inlineStr">
        <is>
          <t>Distribution</t>
        </is>
      </c>
      <c r="G31" t="inlineStr">
        <is>
          <t>service_request</t>
        </is>
      </c>
      <c r="J31" t="inlineStr">
        <is>
          <t>CIMS.CAN.MB.Natural Gas.Production.Distribution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CIMS.CAN.Natural Gas Market.Distribution</t>
        </is>
      </c>
      <c r="B32" t="inlineStr">
        <is>
          <t>Service</t>
        </is>
      </c>
      <c r="C32" t="inlineStr">
        <is>
          <t>CAN</t>
        </is>
      </c>
      <c r="D32" t="inlineStr">
        <is>
          <t>Natural Gas</t>
        </is>
      </c>
      <c r="E32" t="inlineStr">
        <is>
          <t>Distribution</t>
        </is>
      </c>
      <c r="G32" t="inlineStr">
        <is>
          <t>service_request</t>
        </is>
      </c>
      <c r="J32" t="inlineStr">
        <is>
          <t>CIMS.CAN.ON.Natural Gas.Production.Distribution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CIMS.CAN.Natural Gas Market.Distribution</t>
        </is>
      </c>
      <c r="B33" t="inlineStr">
        <is>
          <t>Service</t>
        </is>
      </c>
      <c r="C33" t="inlineStr">
        <is>
          <t>CAN</t>
        </is>
      </c>
      <c r="D33" t="inlineStr">
        <is>
          <t>Natural Gas</t>
        </is>
      </c>
      <c r="E33" t="inlineStr">
        <is>
          <t>Distribution</t>
        </is>
      </c>
      <c r="G33" t="inlineStr">
        <is>
          <t>service_request</t>
        </is>
      </c>
      <c r="J33" t="inlineStr">
        <is>
          <t>CIMS.CAN.QC.Natural Gas.Production.Distribution</t>
        </is>
      </c>
      <c r="K33" t="inlineStr">
        <is>
          <t>annual_region</t>
        </is>
      </c>
      <c r="L33">
        <f t="array" ref="L33">INDEX([1]!annual_data,_xlfn.XMATCH(_xlfn.CONCAT(
SUBSTITUTE($A33,LEFT($A33,FIND($C33,$A33)+LEN($C33)-1),),
$C33,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$G33:$I33,
SUBSTITUTE($J33,LEFT($A33,FIND($C33,$A33)+LEN($C33)-1),)),
[1]!annual_index),_xlfn.XMATCH(W$2,[1]!annual_header))</f>
        <v/>
      </c>
    </row>
    <row r="34">
      <c r="A34" t="inlineStr">
        <is>
          <t>CIMS.CAN.Natural Gas Market.Distribution</t>
        </is>
      </c>
      <c r="B34" t="inlineStr">
        <is>
          <t>Service</t>
        </is>
      </c>
      <c r="C34" t="inlineStr">
        <is>
          <t>CAN</t>
        </is>
      </c>
      <c r="D34" t="inlineStr">
        <is>
          <t>Natural Gas</t>
        </is>
      </c>
      <c r="E34" t="inlineStr">
        <is>
          <t>Distribution</t>
        </is>
      </c>
      <c r="G34" t="inlineStr">
        <is>
          <t>service_request</t>
        </is>
      </c>
      <c r="J34" t="inlineStr">
        <is>
          <t>CIMS.CAN.AT.Natural Gas.Production.Distribution</t>
        </is>
      </c>
      <c r="K34" t="inlineStr">
        <is>
          <t>annual_region</t>
        </is>
      </c>
      <c r="L34">
        <f t="array" ref="L34">INDEX([1]!annual_data,_xlfn.XMATCH(_xlfn.CONCAT(
SUBSTITUTE($A34,LEFT($A34,FIND($C34,$A34)+LEN($C34)-1),),
$C34,
$G34:$I34,
SUBSTITUTE($J34,LEFT($A34,FIND($C34,$A34)+LEN($C34)-1),)),
[1]!annual_index),_xlfn.XMATCH(L$2,[1]!annual_header))</f>
        <v/>
      </c>
      <c r="M34">
        <f t="array" ref="M34">INDEX([1]!annual_data,_xlfn.XMATCH(_xlfn.CONCAT(
SUBSTITUTE($A34,LEFT($A34,FIND($C34,$A34)+LEN($C34)-1),),
$C34,
$G34:$I34,
SUBSTITUTE($J34,LEFT($A34,FIND($C34,$A34)+LEN($C34)-1),)),
[1]!annual_index),_xlfn.XMATCH(M$2,[1]!annual_header))</f>
        <v/>
      </c>
      <c r="N34">
        <f t="array" ref="N34">INDEX([1]!annual_data,_xlfn.XMATCH(_xlfn.CONCAT(
SUBSTITUTE($A34,LEFT($A34,FIND($C34,$A34)+LEN($C34)-1),),
$C34,
$G34:$I34,
SUBSTITUTE($J34,LEFT($A34,FIND($C34,$A34)+LEN($C34)-1),)),
[1]!annual_index),_xlfn.XMATCH(N$2,[1]!annual_header))</f>
        <v/>
      </c>
      <c r="O34">
        <f t="array" ref="O34">INDEX([1]!annual_data,_xlfn.XMATCH(_xlfn.CONCAT(
SUBSTITUTE($A34,LEFT($A34,FIND($C34,$A34)+LEN($C34)-1),),
$C34,
$G34:$I34,
SUBSTITUTE($J34,LEFT($A34,FIND($C34,$A34)+LEN($C34)-1),)),
[1]!annual_index),_xlfn.XMATCH(O$2,[1]!annual_header))</f>
        <v/>
      </c>
      <c r="P34">
        <f t="array" ref="P34">INDEX([1]!annual_data,_xlfn.XMATCH(_xlfn.CONCAT(
SUBSTITUTE($A34,LEFT($A34,FIND($C34,$A34)+LEN($C34)-1),),
$C34,
$G34:$I34,
SUBSTITUTE($J34,LEFT($A34,FIND($C34,$A34)+LEN($C34)-1),)),
[1]!annual_index),_xlfn.XMATCH(P$2,[1]!annual_header))</f>
        <v/>
      </c>
      <c r="Q34">
        <f t="array" ref="Q34">INDEX([1]!annual_data,_xlfn.XMATCH(_xlfn.CONCAT(
SUBSTITUTE($A34,LEFT($A34,FIND($C34,$A34)+LEN($C34)-1),),
$C34,
$G34:$I34,
SUBSTITUTE($J34,LEFT($A34,FIND($C34,$A34)+LEN($C34)-1),)),
[1]!annual_index),_xlfn.XMATCH(Q$2,[1]!annual_header))</f>
        <v/>
      </c>
      <c r="R34">
        <f t="array" ref="R34">INDEX([1]!annual_data,_xlfn.XMATCH(_xlfn.CONCAT(
SUBSTITUTE($A34,LEFT($A34,FIND($C34,$A34)+LEN($C34)-1),),
$C34,
$G34:$I34,
SUBSTITUTE($J34,LEFT($A34,FIND($C34,$A34)+LEN($C34)-1),)),
[1]!annual_index),_xlfn.XMATCH(R$2,[1]!annual_header))</f>
        <v/>
      </c>
      <c r="S34">
        <f t="array" ref="S34">INDEX([1]!annual_data,_xlfn.XMATCH(_xlfn.CONCAT(
SUBSTITUTE($A34,LEFT($A34,FIND($C34,$A34)+LEN($C34)-1),),
$C34,
$G34:$I34,
SUBSTITUTE($J34,LEFT($A34,FIND($C34,$A34)+LEN($C34)-1),)),
[1]!annual_index),_xlfn.XMATCH(S$2,[1]!annual_header))</f>
        <v/>
      </c>
      <c r="T34">
        <f t="array" ref="T34">INDEX([1]!annual_data,_xlfn.XMATCH(_xlfn.CONCAT(
SUBSTITUTE($A34,LEFT($A34,FIND($C34,$A34)+LEN($C34)-1),),
$C34,
$G34:$I34,
SUBSTITUTE($J34,LEFT($A34,FIND($C34,$A34)+LEN($C34)-1),)),
[1]!annual_index),_xlfn.XMATCH(T$2,[1]!annual_header))</f>
        <v/>
      </c>
      <c r="U34">
        <f t="array" ref="U34">INDEX([1]!annual_data,_xlfn.XMATCH(_xlfn.CONCAT(
SUBSTITUTE($A34,LEFT($A34,FIND($C34,$A34)+LEN($C34)-1),),
$C34,
$G34:$I34,
SUBSTITUTE($J34,LEFT($A34,FIND($C34,$A34)+LEN($C34)-1),)),
[1]!annual_index),_xlfn.XMATCH(U$2,[1]!annual_header))</f>
        <v/>
      </c>
      <c r="V34">
        <f t="array" ref="V34">INDEX([1]!annual_data,_xlfn.XMATCH(_xlfn.CONCAT(
SUBSTITUTE($A34,LEFT($A34,FIND($C34,$A34)+LEN($C34)-1),),
$C34,
$G34:$I34,
SUBSTITUTE($J34,LEFT($A34,FIND($C34,$A34)+LEN($C34)-1),)),
[1]!annual_index),_xlfn.XMATCH(V$2,[1]!annual_header))</f>
        <v/>
      </c>
      <c r="W34">
        <f t="array" ref="W34">INDEX([1]!annual_data,_xlfn.XMATCH(_xlfn.CONCAT(
SUBSTITUTE($A34,LEFT($A34,FIND($C34,$A34)+LEN($C34)-1),),
$C34,
$G34:$I34,
SUBSTITUTE($J34,LEFT($A34,FIND($C34,$A34)+LEN($C34)-1),)),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2025-07-31T22:30:29Z</dcterms:created>
  <dcterms:modified xsi:type="dcterms:W3CDTF">2025-08-26T19:05:11Z</dcterms:modified>
  <cp:lastModifiedBy>Bradford Griffin</cp:lastModifiedBy>
</cp:coreProperties>
</file>