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transportation freight/transportation freight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market share"/>
      <sheetName val="calc_avg km"/>
      <sheetName val="CAN"/>
      <sheetName val="BC"/>
      <sheetName val="AB"/>
      <sheetName val="SK"/>
      <sheetName val="MB"/>
      <sheetName val="ON"/>
      <sheetName val="QC"/>
      <sheetName val="NB"/>
      <sheetName val="NS"/>
      <sheetName val="PE"/>
      <sheetName val="NL"/>
      <sheetName val="BCTerr"/>
      <sheetName val="AT"/>
      <sheetName val="transportation freight_source d"/>
    </sheetNames>
    <definedNames>
      <definedName name="annual_data" refersTo="='annual'!$L$3:$DJ$5454"/>
      <definedName name="annual_header" refersTo="='annual'!$L$2:$DJ$2"/>
      <definedName name="annual_index" refersTo="='annual'!$DL$3:$DL$5454"/>
      <definedName name="constant_data" refersTo="='constant'!$L$3:$AB$5047"/>
      <definedName name="constant_header" refersTo="='constant'!$L$2:$AB$2"/>
      <definedName name="constant_index" refersTo="='constant'!$AD$3:$AD$5047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k*tkm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.Transportation Freight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k*tkm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.Transportation Freight.Freight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k*tkm</v>
          </cell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.Transportation Freight.Freight.Land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/>
        </row>
        <row r="9">
          <cell r="L9"/>
          <cell r="M9" t="str">
            <v>k*tkm</v>
          </cell>
          <cell r="N9">
            <v>0.25</v>
          </cell>
          <cell r="O9">
            <v>0.65</v>
          </cell>
          <cell r="P9">
            <v>15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.Transportation Freight.Freight.Land.Light Medium</v>
          </cell>
        </row>
        <row r="10">
          <cell r="L10"/>
          <cell r="M10" t="str">
            <v>k*tkm</v>
          </cell>
          <cell r="N10"/>
          <cell r="O10"/>
          <cell r="P10"/>
          <cell r="Q10">
            <v>1950</v>
          </cell>
          <cell r="R10">
            <v>2001</v>
          </cell>
          <cell r="S10">
            <v>16</v>
          </cell>
          <cell r="T10"/>
          <cell r="U10"/>
          <cell r="V10"/>
          <cell r="W10"/>
          <cell r="X10"/>
          <cell r="Y10"/>
          <cell r="Z10">
            <v>86358</v>
          </cell>
          <cell r="AA10">
            <v>8450</v>
          </cell>
          <cell r="AB10"/>
          <cell r="AD10" t="str">
            <v>.Transportation Freight.Freight.Land.Light MediumDiesel Existing</v>
          </cell>
        </row>
        <row r="11">
          <cell r="L11"/>
          <cell r="M11" t="str">
            <v>k*tkm</v>
          </cell>
          <cell r="N11"/>
          <cell r="O11"/>
          <cell r="P11"/>
          <cell r="Q11">
            <v>2000</v>
          </cell>
          <cell r="R11">
            <v>2101</v>
          </cell>
          <cell r="S11">
            <v>16</v>
          </cell>
          <cell r="T11"/>
          <cell r="U11"/>
          <cell r="V11"/>
          <cell r="W11"/>
          <cell r="X11"/>
          <cell r="Y11"/>
          <cell r="Z11">
            <v>86358</v>
          </cell>
          <cell r="AA11">
            <v>8450</v>
          </cell>
          <cell r="AB11"/>
          <cell r="AD11" t="str">
            <v>.Transportation Freight.Freight.Land.Light MediumDiesel Standard</v>
          </cell>
        </row>
        <row r="12">
          <cell r="L12"/>
          <cell r="M12" t="str">
            <v>k*tkm</v>
          </cell>
          <cell r="N12"/>
          <cell r="O12"/>
          <cell r="P12"/>
          <cell r="Q12">
            <v>2020</v>
          </cell>
          <cell r="R12">
            <v>2101</v>
          </cell>
          <cell r="S12">
            <v>16</v>
          </cell>
          <cell r="T12"/>
          <cell r="U12"/>
          <cell r="V12"/>
          <cell r="W12"/>
          <cell r="X12"/>
          <cell r="Y12"/>
          <cell r="Z12">
            <v>158824.42499999999</v>
          </cell>
          <cell r="AA12">
            <v>8450</v>
          </cell>
          <cell r="AB12"/>
          <cell r="AD12" t="str">
            <v>.Transportation Freight.Freight.Land.Light MediumDiesel Efficient</v>
          </cell>
        </row>
        <row r="13">
          <cell r="L13"/>
          <cell r="M13" t="str">
            <v>k*tkm</v>
          </cell>
          <cell r="N13"/>
          <cell r="O13"/>
          <cell r="P13"/>
          <cell r="Q13">
            <v>1950</v>
          </cell>
          <cell r="R13">
            <v>2101</v>
          </cell>
          <cell r="S13">
            <v>16</v>
          </cell>
          <cell r="T13"/>
          <cell r="U13"/>
          <cell r="V13"/>
          <cell r="W13"/>
          <cell r="X13"/>
          <cell r="Y13"/>
          <cell r="Z13">
            <v>51814.799999999996</v>
          </cell>
          <cell r="AA13">
            <v>8450</v>
          </cell>
          <cell r="AB13"/>
          <cell r="AD13" t="str">
            <v>.Transportation Freight.Freight.Land.Light MediumGasoline Existing</v>
          </cell>
        </row>
        <row r="14">
          <cell r="L14"/>
          <cell r="M14" t="str">
            <v>k*tkm</v>
          </cell>
          <cell r="N14"/>
          <cell r="O14"/>
          <cell r="P14"/>
          <cell r="Q14">
            <v>2000</v>
          </cell>
          <cell r="R14">
            <v>2101</v>
          </cell>
          <cell r="S14">
            <v>16</v>
          </cell>
          <cell r="T14"/>
          <cell r="U14"/>
          <cell r="V14"/>
          <cell r="W14"/>
          <cell r="X14"/>
          <cell r="Y14"/>
          <cell r="Z14">
            <v>51814.799999999996</v>
          </cell>
          <cell r="AA14">
            <v>8450</v>
          </cell>
          <cell r="AB14"/>
          <cell r="AD14" t="str">
            <v>.Transportation Freight.Freight.Land.Light MediumGasoline Standard</v>
          </cell>
        </row>
        <row r="15">
          <cell r="L15"/>
          <cell r="M15" t="str">
            <v>k*tkm</v>
          </cell>
          <cell r="N15"/>
          <cell r="O15"/>
          <cell r="P15"/>
          <cell r="Q15">
            <v>2020</v>
          </cell>
          <cell r="R15">
            <v>2101</v>
          </cell>
          <cell r="S15">
            <v>16</v>
          </cell>
          <cell r="T15"/>
          <cell r="U15"/>
          <cell r="V15"/>
          <cell r="W15"/>
          <cell r="X15"/>
          <cell r="Y15"/>
          <cell r="Z15">
            <v>95294.654999999984</v>
          </cell>
          <cell r="AA15">
            <v>8450</v>
          </cell>
          <cell r="AB15"/>
          <cell r="AD15" t="str">
            <v>.Transportation Freight.Freight.Land.Light MediumGasoline Efficient</v>
          </cell>
        </row>
        <row r="16">
          <cell r="L16"/>
          <cell r="M16" t="str">
            <v>k*tkm</v>
          </cell>
          <cell r="N16"/>
          <cell r="O16"/>
          <cell r="P16"/>
          <cell r="Q16">
            <v>1970</v>
          </cell>
          <cell r="R16">
            <v>2101</v>
          </cell>
          <cell r="S16">
            <v>16</v>
          </cell>
          <cell r="T16"/>
          <cell r="U16"/>
          <cell r="V16"/>
          <cell r="W16"/>
          <cell r="X16"/>
          <cell r="Y16"/>
          <cell r="Z16">
            <v>126603</v>
          </cell>
          <cell r="AA16">
            <v>8450</v>
          </cell>
          <cell r="AB16"/>
          <cell r="AD16" t="str">
            <v>.Transportation Freight.Freight.Land.Light MediumPropane</v>
          </cell>
        </row>
        <row r="17">
          <cell r="L17"/>
          <cell r="M17" t="str">
            <v>k*tkm</v>
          </cell>
          <cell r="N17"/>
          <cell r="O17"/>
          <cell r="P17"/>
          <cell r="Q17">
            <v>2010</v>
          </cell>
          <cell r="R17">
            <v>2101</v>
          </cell>
          <cell r="S17">
            <v>16</v>
          </cell>
          <cell r="T17"/>
          <cell r="U17"/>
          <cell r="V17"/>
          <cell r="W17"/>
          <cell r="X17"/>
          <cell r="Y17"/>
          <cell r="Z17">
            <v>115882.95</v>
          </cell>
          <cell r="AA17">
            <v>8450</v>
          </cell>
          <cell r="AB17"/>
          <cell r="AD17" t="str">
            <v>.Transportation Freight.Freight.Land.Light MediumBiodiesel</v>
          </cell>
        </row>
        <row r="18">
          <cell r="L18"/>
          <cell r="M18" t="str">
            <v>k*tkm</v>
          </cell>
          <cell r="N18"/>
          <cell r="O18"/>
          <cell r="P18"/>
          <cell r="Q18">
            <v>2020</v>
          </cell>
          <cell r="R18">
            <v>2101</v>
          </cell>
          <cell r="S18">
            <v>16</v>
          </cell>
          <cell r="T18"/>
          <cell r="U18"/>
          <cell r="V18"/>
          <cell r="W18"/>
          <cell r="X18"/>
          <cell r="Y18"/>
          <cell r="Z18">
            <v>300233</v>
          </cell>
          <cell r="AA18">
            <v>5600</v>
          </cell>
          <cell r="AB18"/>
          <cell r="AD18" t="str">
            <v>.Transportation Freight.Freight.Land.Light MediumHydrogen</v>
          </cell>
        </row>
        <row r="19">
          <cell r="L19"/>
          <cell r="M19" t="str">
            <v>k*tkm</v>
          </cell>
          <cell r="N19"/>
          <cell r="O19"/>
          <cell r="P19"/>
          <cell r="Q19">
            <v>2020</v>
          </cell>
          <cell r="R19">
            <v>2101</v>
          </cell>
          <cell r="S19">
            <v>16</v>
          </cell>
          <cell r="T19"/>
          <cell r="U19"/>
          <cell r="V19"/>
          <cell r="W19"/>
          <cell r="X19"/>
          <cell r="Y19"/>
          <cell r="Z19">
            <v>239814.03</v>
          </cell>
          <cell r="AA19">
            <v>4670</v>
          </cell>
          <cell r="AB19"/>
          <cell r="AD19" t="str">
            <v>.Transportation Freight.Freight.Land.Light MediumElectric</v>
          </cell>
        </row>
        <row r="20">
          <cell r="L20"/>
          <cell r="M20" t="str">
            <v>k*tkm</v>
          </cell>
          <cell r="N20"/>
          <cell r="O20"/>
          <cell r="P20"/>
          <cell r="Q20">
            <v>2020</v>
          </cell>
          <cell r="R20">
            <v>2101</v>
          </cell>
          <cell r="S20">
            <v>16</v>
          </cell>
          <cell r="T20"/>
          <cell r="U20"/>
          <cell r="V20"/>
          <cell r="W20"/>
          <cell r="X20"/>
          <cell r="Y20"/>
          <cell r="Z20">
            <v>182749.38</v>
          </cell>
          <cell r="AA20">
            <v>7000</v>
          </cell>
          <cell r="AB20"/>
          <cell r="AD20" t="str">
            <v>.Transportation Freight.Freight.Land.Light MediumPlug-in Hybrid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/>
        </row>
        <row r="22">
          <cell r="L22"/>
          <cell r="M22" t="str">
            <v>k*tkm</v>
          </cell>
          <cell r="N22">
            <v>0.25</v>
          </cell>
          <cell r="O22"/>
          <cell r="P22">
            <v>3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.Transportation Freight.Freight.Land.Heavy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/>
        </row>
        <row r="24">
          <cell r="L24"/>
          <cell r="M24" t="str">
            <v>k*tkm</v>
          </cell>
          <cell r="N24">
            <v>0.25</v>
          </cell>
          <cell r="O24">
            <v>0.65</v>
          </cell>
          <cell r="P24">
            <v>15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.Transportation Freight.Freight.Land.Heavy.Trucks</v>
          </cell>
        </row>
        <row r="25">
          <cell r="L25"/>
          <cell r="M25" t="str">
            <v>k*tkm</v>
          </cell>
          <cell r="N25"/>
          <cell r="O25"/>
          <cell r="P25"/>
          <cell r="Q25">
            <v>1990</v>
          </cell>
          <cell r="R25">
            <v>2001</v>
          </cell>
          <cell r="S25">
            <v>16</v>
          </cell>
          <cell r="T25"/>
          <cell r="U25"/>
          <cell r="V25"/>
          <cell r="W25"/>
          <cell r="X25"/>
          <cell r="Y25"/>
          <cell r="Z25">
            <v>177423</v>
          </cell>
          <cell r="AA25">
            <v>19257</v>
          </cell>
          <cell r="AB25"/>
          <cell r="AD25" t="str">
            <v>.Transportation Freight.Freight.Land.Heavy.TrucksDiesel Existing</v>
          </cell>
        </row>
        <row r="26">
          <cell r="L26"/>
          <cell r="M26" t="str">
            <v>k*tkm</v>
          </cell>
          <cell r="N26"/>
          <cell r="O26"/>
          <cell r="P26"/>
          <cell r="Q26">
            <v>2000</v>
          </cell>
          <cell r="R26">
            <v>2101</v>
          </cell>
          <cell r="S26">
            <v>16</v>
          </cell>
          <cell r="T26"/>
          <cell r="U26"/>
          <cell r="V26"/>
          <cell r="W26"/>
          <cell r="X26"/>
          <cell r="Y26"/>
          <cell r="Z26">
            <v>183902.33</v>
          </cell>
          <cell r="AA26">
            <v>19596</v>
          </cell>
          <cell r="AB26"/>
          <cell r="AD26" t="str">
            <v>.Transportation Freight.Freight.Land.Heavy.TrucksDiesel Standard</v>
          </cell>
        </row>
        <row r="27">
          <cell r="L27"/>
          <cell r="M27" t="str">
            <v>k*tkm</v>
          </cell>
          <cell r="N27"/>
          <cell r="O27"/>
          <cell r="P27"/>
          <cell r="Q27">
            <v>2015</v>
          </cell>
          <cell r="R27">
            <v>2101</v>
          </cell>
          <cell r="S27">
            <v>16</v>
          </cell>
          <cell r="T27"/>
          <cell r="U27"/>
          <cell r="V27"/>
          <cell r="W27"/>
          <cell r="X27"/>
          <cell r="Y27"/>
          <cell r="Z27">
            <v>302882.38500000001</v>
          </cell>
          <cell r="AA27">
            <v>21533</v>
          </cell>
          <cell r="AB27"/>
          <cell r="AD27" t="str">
            <v>.Transportation Freight.Freight.Land.Heavy.TrucksDiesel Efficient</v>
          </cell>
        </row>
        <row r="28">
          <cell r="L28"/>
          <cell r="M28" t="str">
            <v>k*tkm</v>
          </cell>
          <cell r="N28"/>
          <cell r="O28"/>
          <cell r="P28"/>
          <cell r="Q28">
            <v>2000</v>
          </cell>
          <cell r="R28">
            <v>2101</v>
          </cell>
          <cell r="S28">
            <v>16</v>
          </cell>
          <cell r="T28"/>
          <cell r="U28"/>
          <cell r="V28"/>
          <cell r="W28"/>
          <cell r="X28"/>
          <cell r="Y28"/>
          <cell r="Z28">
            <v>262000</v>
          </cell>
          <cell r="AA28">
            <v>25418</v>
          </cell>
          <cell r="AB28"/>
          <cell r="AD28" t="str">
            <v>.Transportation Freight.Freight.Land.Heavy.TrucksNatural Gas</v>
          </cell>
        </row>
        <row r="29">
          <cell r="L29"/>
          <cell r="M29" t="str">
            <v>k*tkm</v>
          </cell>
          <cell r="N29"/>
          <cell r="O29"/>
          <cell r="P29"/>
          <cell r="Q29">
            <v>2015</v>
          </cell>
          <cell r="R29">
            <v>2101</v>
          </cell>
          <cell r="S29">
            <v>16</v>
          </cell>
          <cell r="T29"/>
          <cell r="U29"/>
          <cell r="V29"/>
          <cell r="W29"/>
          <cell r="X29"/>
          <cell r="Y29"/>
          <cell r="Z29">
            <v>210921.59</v>
          </cell>
          <cell r="AA29">
            <v>22146</v>
          </cell>
          <cell r="AB29"/>
          <cell r="AD29" t="str">
            <v>.Transportation Freight.Freight.Land.Heavy.TrucksBiodiesel</v>
          </cell>
        </row>
        <row r="30">
          <cell r="L30"/>
          <cell r="M30" t="str">
            <v>k*tkm</v>
          </cell>
          <cell r="N30"/>
          <cell r="O30"/>
          <cell r="P30"/>
          <cell r="Q30">
            <v>2020</v>
          </cell>
          <cell r="R30">
            <v>2101</v>
          </cell>
          <cell r="S30">
            <v>16</v>
          </cell>
          <cell r="T30"/>
          <cell r="U30"/>
          <cell r="V30"/>
          <cell r="W30"/>
          <cell r="X30"/>
          <cell r="Y30"/>
          <cell r="Z30">
            <v>524063.81</v>
          </cell>
          <cell r="AA30">
            <v>23684</v>
          </cell>
          <cell r="AB30"/>
          <cell r="AD30" t="str">
            <v>.Transportation Freight.Freight.Land.Heavy.TrucksHydrogen</v>
          </cell>
        </row>
        <row r="31">
          <cell r="L31"/>
          <cell r="M31" t="str">
            <v>k*tkm</v>
          </cell>
          <cell r="N31"/>
          <cell r="O31"/>
          <cell r="P31"/>
          <cell r="Q31">
            <v>2020</v>
          </cell>
          <cell r="R31">
            <v>2101</v>
          </cell>
          <cell r="S31">
            <v>16</v>
          </cell>
          <cell r="T31"/>
          <cell r="U31"/>
          <cell r="V31"/>
          <cell r="W31"/>
          <cell r="X31"/>
          <cell r="Y31"/>
          <cell r="Z31">
            <v>468098</v>
          </cell>
          <cell r="AA31">
            <v>16589</v>
          </cell>
          <cell r="AB31"/>
          <cell r="AD31" t="str">
            <v>.Transportation Freight.Freight.Land.Heavy.TrucksElectric</v>
          </cell>
        </row>
        <row r="32">
          <cell r="L32"/>
          <cell r="M32" t="str">
            <v>k*tkm</v>
          </cell>
          <cell r="N32"/>
          <cell r="O32"/>
          <cell r="P32"/>
          <cell r="Q32">
            <v>2020</v>
          </cell>
          <cell r="R32">
            <v>2101</v>
          </cell>
          <cell r="S32">
            <v>16</v>
          </cell>
          <cell r="T32"/>
          <cell r="U32"/>
          <cell r="V32"/>
          <cell r="W32"/>
          <cell r="X32"/>
          <cell r="Y32"/>
          <cell r="Z32">
            <v>275582.52</v>
          </cell>
          <cell r="AA32">
            <v>21974</v>
          </cell>
          <cell r="AB32"/>
          <cell r="AD32" t="str">
            <v>.Transportation Freight.Freight.Land.Heavy.TrucksPlug-in Hybrid</v>
          </cell>
        </row>
        <row r="33">
          <cell r="L33"/>
          <cell r="M33" t="str">
            <v>k*tkm</v>
          </cell>
          <cell r="N33"/>
          <cell r="O33"/>
          <cell r="P33"/>
          <cell r="Q33">
            <v>2030</v>
          </cell>
          <cell r="R33">
            <v>2101</v>
          </cell>
          <cell r="S33">
            <v>16</v>
          </cell>
          <cell r="T33"/>
          <cell r="U33"/>
          <cell r="V33"/>
          <cell r="W33"/>
          <cell r="X33"/>
          <cell r="Y33"/>
          <cell r="Z33">
            <v>308106</v>
          </cell>
          <cell r="AA33">
            <v>14425</v>
          </cell>
          <cell r="AB33"/>
          <cell r="AD33" t="str">
            <v>.Transportation Freight.Freight.Land.Heavy.TrucksCatenary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/>
        </row>
        <row r="35">
          <cell r="L35"/>
          <cell r="M35" t="str">
            <v>k*tkm</v>
          </cell>
          <cell r="N35">
            <v>0.25</v>
          </cell>
          <cell r="O35"/>
          <cell r="P35">
            <v>10</v>
          </cell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D35" t="str">
            <v>.Transportation Freight.Freight.Land.Heavy.Rail</v>
          </cell>
        </row>
        <row r="36">
          <cell r="L36"/>
          <cell r="M36" t="str">
            <v>k*tkm</v>
          </cell>
          <cell r="N36"/>
          <cell r="O36"/>
          <cell r="P36"/>
          <cell r="Q36">
            <v>1950</v>
          </cell>
          <cell r="R36">
            <v>2001</v>
          </cell>
          <cell r="S36">
            <v>25</v>
          </cell>
          <cell r="T36"/>
          <cell r="U36"/>
          <cell r="V36"/>
          <cell r="W36">
            <v>79735</v>
          </cell>
          <cell r="X36"/>
          <cell r="Y36"/>
          <cell r="Z36">
            <v>1421597</v>
          </cell>
          <cell r="AA36">
            <v>115000</v>
          </cell>
          <cell r="AB36"/>
          <cell r="AD36" t="str">
            <v>.Transportation Freight.Freight.Land.Heavy.RailDiesel Existing</v>
          </cell>
        </row>
        <row r="37">
          <cell r="L37"/>
          <cell r="M37" t="str">
            <v>k*tkm</v>
          </cell>
          <cell r="N37"/>
          <cell r="O37"/>
          <cell r="P37"/>
          <cell r="Q37">
            <v>2000</v>
          </cell>
          <cell r="R37">
            <v>2101</v>
          </cell>
          <cell r="S37">
            <v>25</v>
          </cell>
          <cell r="T37"/>
          <cell r="U37"/>
          <cell r="V37"/>
          <cell r="W37">
            <v>79735</v>
          </cell>
          <cell r="X37"/>
          <cell r="Y37"/>
          <cell r="Z37">
            <v>1920403</v>
          </cell>
          <cell r="AA37">
            <v>115000</v>
          </cell>
          <cell r="AB37"/>
          <cell r="AD37" t="str">
            <v>.Transportation Freight.Freight.Land.Heavy.RailDiesel Standard</v>
          </cell>
        </row>
        <row r="38">
          <cell r="L38"/>
          <cell r="M38" t="str">
            <v>k*tkm</v>
          </cell>
          <cell r="N38"/>
          <cell r="O38"/>
          <cell r="P38"/>
          <cell r="Q38">
            <v>2015</v>
          </cell>
          <cell r="R38">
            <v>2101</v>
          </cell>
          <cell r="S38">
            <v>25</v>
          </cell>
          <cell r="T38"/>
          <cell r="U38"/>
          <cell r="V38"/>
          <cell r="W38">
            <v>79735</v>
          </cell>
          <cell r="X38"/>
          <cell r="Y38"/>
          <cell r="Z38">
            <v>2893901</v>
          </cell>
          <cell r="AA38">
            <v>115000</v>
          </cell>
          <cell r="AB38"/>
          <cell r="AD38" t="str">
            <v>.Transportation Freight.Freight.Land.Heavy.RailDiesel Efficient</v>
          </cell>
        </row>
        <row r="39">
          <cell r="L39"/>
          <cell r="M39" t="str">
            <v>k*tkm</v>
          </cell>
          <cell r="N39"/>
          <cell r="O39"/>
          <cell r="P39"/>
          <cell r="Q39">
            <v>2010</v>
          </cell>
          <cell r="R39">
            <v>2101</v>
          </cell>
          <cell r="S39">
            <v>25</v>
          </cell>
          <cell r="T39"/>
          <cell r="U39"/>
          <cell r="V39"/>
          <cell r="W39">
            <v>79735</v>
          </cell>
          <cell r="X39"/>
          <cell r="Y39"/>
          <cell r="Z39">
            <v>4893901</v>
          </cell>
          <cell r="AA39">
            <v>125000</v>
          </cell>
          <cell r="AB39"/>
          <cell r="AD39" t="str">
            <v>.Transportation Freight.Freight.Land.Heavy.RailBiodiesel</v>
          </cell>
        </row>
        <row r="40">
          <cell r="L40"/>
          <cell r="M40" t="str">
            <v>k*tkm</v>
          </cell>
          <cell r="N40"/>
          <cell r="O40"/>
          <cell r="P40"/>
          <cell r="Q40">
            <v>2020</v>
          </cell>
          <cell r="R40">
            <v>2101</v>
          </cell>
          <cell r="S40">
            <v>25</v>
          </cell>
          <cell r="T40"/>
          <cell r="U40"/>
          <cell r="V40"/>
          <cell r="W40">
            <v>79735</v>
          </cell>
          <cell r="X40"/>
          <cell r="Y40"/>
          <cell r="Z40">
            <v>7000000</v>
          </cell>
          <cell r="AA40">
            <v>95000</v>
          </cell>
          <cell r="AB40"/>
          <cell r="AD40" t="str">
            <v>.Transportation Freight.Freight.Land.Heavy.RailHydrogen</v>
          </cell>
        </row>
        <row r="41">
          <cell r="L41"/>
          <cell r="M41" t="str">
            <v>k*tkm</v>
          </cell>
          <cell r="N41"/>
          <cell r="O41"/>
          <cell r="P41"/>
          <cell r="Q41">
            <v>2020</v>
          </cell>
          <cell r="R41">
            <v>2101</v>
          </cell>
          <cell r="S41">
            <v>25</v>
          </cell>
          <cell r="T41"/>
          <cell r="U41"/>
          <cell r="V41"/>
          <cell r="W41">
            <v>79735</v>
          </cell>
          <cell r="X41"/>
          <cell r="Y41"/>
          <cell r="Z41">
            <v>7148722</v>
          </cell>
          <cell r="AA41">
            <v>40000</v>
          </cell>
          <cell r="AB41"/>
          <cell r="AD41" t="str">
            <v>.Transportation Freight.Freight.Land.Heavy.RailElectric</v>
          </cell>
        </row>
        <row r="42"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/>
        </row>
        <row r="43">
          <cell r="L43"/>
          <cell r="M43" t="str">
            <v>k*tkm</v>
          </cell>
          <cell r="N43">
            <v>0.125</v>
          </cell>
          <cell r="O43"/>
          <cell r="P43">
            <v>10</v>
          </cell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D43" t="str">
            <v>.Transportation Freight.Freight.Marine</v>
          </cell>
        </row>
        <row r="44">
          <cell r="L44"/>
          <cell r="M44" t="str">
            <v>k*tkm</v>
          </cell>
          <cell r="N44"/>
          <cell r="O44"/>
          <cell r="P44"/>
          <cell r="Q44">
            <v>1950</v>
          </cell>
          <cell r="R44">
            <v>2001</v>
          </cell>
          <cell r="S44">
            <v>35</v>
          </cell>
          <cell r="T44"/>
          <cell r="U44"/>
          <cell r="V44"/>
          <cell r="W44">
            <v>802000</v>
          </cell>
          <cell r="X44"/>
          <cell r="Y44"/>
          <cell r="Z44">
            <v>113600881.144088</v>
          </cell>
          <cell r="AA44">
            <v>4692656.1070550904</v>
          </cell>
          <cell r="AB44"/>
          <cell r="AD44" t="str">
            <v>.Transportation Freight.Freight.MarineFuel Oil Existing</v>
          </cell>
        </row>
        <row r="45">
          <cell r="L45"/>
          <cell r="M45" t="str">
            <v>k*tkm</v>
          </cell>
          <cell r="N45"/>
          <cell r="O45"/>
          <cell r="P45"/>
          <cell r="Q45">
            <v>2000</v>
          </cell>
          <cell r="R45">
            <v>2101</v>
          </cell>
          <cell r="S45">
            <v>35</v>
          </cell>
          <cell r="T45"/>
          <cell r="U45"/>
          <cell r="V45"/>
          <cell r="W45">
            <v>802000</v>
          </cell>
          <cell r="X45"/>
          <cell r="Y45"/>
          <cell r="Z45">
            <v>113600881.144088</v>
          </cell>
          <cell r="AA45">
            <v>4692656.1070550904</v>
          </cell>
          <cell r="AB45"/>
          <cell r="AD45" t="str">
            <v>.Transportation Freight.Freight.MarineFuel Oil Standard</v>
          </cell>
        </row>
        <row r="46">
          <cell r="L46"/>
          <cell r="M46" t="str">
            <v>k*tkm</v>
          </cell>
          <cell r="N46"/>
          <cell r="O46"/>
          <cell r="P46"/>
          <cell r="Q46">
            <v>2015</v>
          </cell>
          <cell r="R46">
            <v>2101</v>
          </cell>
          <cell r="S46">
            <v>35</v>
          </cell>
          <cell r="T46"/>
          <cell r="U46"/>
          <cell r="V46"/>
          <cell r="W46">
            <v>802000</v>
          </cell>
          <cell r="X46"/>
          <cell r="Y46"/>
          <cell r="Z46">
            <v>118880621.378729</v>
          </cell>
          <cell r="AA46">
            <v>4692656.1070550904</v>
          </cell>
          <cell r="AB46"/>
          <cell r="AD46" t="str">
            <v>.Transportation Freight.Freight.MarineFuel Oil Efficient</v>
          </cell>
        </row>
        <row r="47">
          <cell r="L47"/>
          <cell r="M47" t="str">
            <v>k*tkm</v>
          </cell>
          <cell r="N47"/>
          <cell r="O47"/>
          <cell r="P47"/>
          <cell r="Q47">
            <v>2010</v>
          </cell>
          <cell r="R47">
            <v>2101</v>
          </cell>
          <cell r="S47">
            <v>35</v>
          </cell>
          <cell r="T47"/>
          <cell r="U47"/>
          <cell r="V47"/>
          <cell r="W47">
            <v>802000</v>
          </cell>
          <cell r="X47"/>
          <cell r="Y47"/>
          <cell r="Z47">
            <v>142656745.65447479</v>
          </cell>
          <cell r="AA47">
            <v>4692656.1070550904</v>
          </cell>
          <cell r="AB47"/>
          <cell r="AD47" t="str">
            <v>.Transportation Freight.Freight.MarineBiodiesel</v>
          </cell>
        </row>
        <row r="48">
          <cell r="L48"/>
          <cell r="M48" t="str">
            <v>k*tkm</v>
          </cell>
          <cell r="N48"/>
          <cell r="O48"/>
          <cell r="P48"/>
          <cell r="Q48">
            <v>2020</v>
          </cell>
          <cell r="R48">
            <v>2101</v>
          </cell>
          <cell r="S48">
            <v>35</v>
          </cell>
          <cell r="T48"/>
          <cell r="U48"/>
          <cell r="V48"/>
          <cell r="W48">
            <v>802000</v>
          </cell>
          <cell r="X48"/>
          <cell r="Y48"/>
          <cell r="Z48">
            <v>169034024.85254699</v>
          </cell>
          <cell r="AA48">
            <v>4692656.1070550904</v>
          </cell>
          <cell r="AB48"/>
          <cell r="AD48" t="str">
            <v>.Transportation Freight.Freight.MarineHydrogen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/>
        </row>
        <row r="50">
          <cell r="L50"/>
          <cell r="M50" t="str">
            <v>k*tkm</v>
          </cell>
          <cell r="N50">
            <v>0.125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.Transportation Freight.Freight.Air</v>
          </cell>
        </row>
        <row r="51">
          <cell r="L51"/>
          <cell r="M51" t="str">
            <v>k*tkm</v>
          </cell>
          <cell r="N51"/>
          <cell r="O51"/>
          <cell r="P51"/>
          <cell r="Q51">
            <v>1990</v>
          </cell>
          <cell r="R51">
            <v>2001</v>
          </cell>
          <cell r="S51">
            <v>30</v>
          </cell>
          <cell r="T51"/>
          <cell r="U51"/>
          <cell r="V51"/>
          <cell r="W51">
            <v>56000</v>
          </cell>
          <cell r="X51"/>
          <cell r="Y51"/>
          <cell r="Z51">
            <v>197381531.359355</v>
          </cell>
          <cell r="AA51"/>
          <cell r="AB51"/>
          <cell r="AD51" t="str">
            <v>.Transportation Freight.Freight.AirExisting</v>
          </cell>
        </row>
        <row r="52">
          <cell r="L52"/>
          <cell r="M52" t="str">
            <v>k*tkm</v>
          </cell>
          <cell r="N52"/>
          <cell r="O52"/>
          <cell r="P52"/>
          <cell r="Q52">
            <v>2000</v>
          </cell>
          <cell r="R52">
            <v>2101</v>
          </cell>
          <cell r="S52">
            <v>30</v>
          </cell>
          <cell r="T52"/>
          <cell r="U52"/>
          <cell r="V52"/>
          <cell r="W52">
            <v>56000</v>
          </cell>
          <cell r="X52"/>
          <cell r="Y52"/>
          <cell r="Z52">
            <v>248501928.57809299</v>
          </cell>
          <cell r="AA52"/>
          <cell r="AB52"/>
          <cell r="AD52" t="str">
            <v>.Transportation Freight.Freight.AirEfficient</v>
          </cell>
        </row>
        <row r="53">
          <cell r="L53"/>
          <cell r="M53" t="str">
            <v>k*tkm</v>
          </cell>
          <cell r="N53"/>
          <cell r="O53"/>
          <cell r="P53"/>
          <cell r="Q53">
            <v>2025</v>
          </cell>
          <cell r="R53">
            <v>2101</v>
          </cell>
          <cell r="S53">
            <v>30</v>
          </cell>
          <cell r="T53"/>
          <cell r="U53"/>
          <cell r="V53"/>
          <cell r="W53">
            <v>56000</v>
          </cell>
          <cell r="X53"/>
          <cell r="Y53"/>
          <cell r="Z53">
            <v>312843740.470339</v>
          </cell>
          <cell r="AA53"/>
          <cell r="AB53"/>
          <cell r="AD53" t="str">
            <v>.Transportation Freight.Freight.AirElectric</v>
          </cell>
        </row>
        <row r="54">
          <cell r="L54"/>
          <cell r="M54" t="str">
            <v>k*tkm</v>
          </cell>
          <cell r="N54"/>
          <cell r="O54"/>
          <cell r="P54"/>
          <cell r="Q54">
            <v>2035</v>
          </cell>
          <cell r="R54">
            <v>2101</v>
          </cell>
          <cell r="S54">
            <v>30</v>
          </cell>
          <cell r="T54"/>
          <cell r="U54"/>
          <cell r="V54"/>
          <cell r="W54">
            <v>56000</v>
          </cell>
          <cell r="X54"/>
          <cell r="Y54"/>
          <cell r="Z54">
            <v>312843740.470339</v>
          </cell>
          <cell r="AA54"/>
          <cell r="AB54"/>
          <cell r="AD54" t="str">
            <v>.Transportation Freight.Freight.AirHydrogen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/>
        </row>
        <row r="56">
          <cell r="L56"/>
          <cell r="M56" t="str">
            <v>k*tkm</v>
          </cell>
          <cell r="N56">
            <v>0.3</v>
          </cell>
          <cell r="O56">
            <v>0.3</v>
          </cell>
          <cell r="P56">
            <v>15</v>
          </cell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D56" t="str">
            <v>.Transportation Freight.Off Road</v>
          </cell>
        </row>
        <row r="57">
          <cell r="L57"/>
          <cell r="M57" t="str">
            <v>k*tkm</v>
          </cell>
          <cell r="N57"/>
          <cell r="O57"/>
          <cell r="P57"/>
          <cell r="Q57">
            <v>1990</v>
          </cell>
          <cell r="R57">
            <v>2101</v>
          </cell>
          <cell r="S57">
            <v>16</v>
          </cell>
          <cell r="T57"/>
          <cell r="U57"/>
          <cell r="V57"/>
          <cell r="W57">
            <v>20</v>
          </cell>
          <cell r="X57"/>
          <cell r="Y57"/>
          <cell r="Z57">
            <v>29739.242990654198</v>
          </cell>
          <cell r="AA57"/>
          <cell r="AB57"/>
          <cell r="AD57" t="str">
            <v>.Transportation Freight.Off RoadDiesel Std</v>
          </cell>
        </row>
        <row r="58">
          <cell r="L58"/>
          <cell r="M58" t="str">
            <v>k*tkm</v>
          </cell>
          <cell r="N58"/>
          <cell r="O58"/>
          <cell r="P58"/>
          <cell r="Q58">
            <v>2010</v>
          </cell>
          <cell r="R58">
            <v>2101</v>
          </cell>
          <cell r="S58">
            <v>16</v>
          </cell>
          <cell r="T58"/>
          <cell r="U58"/>
          <cell r="V58"/>
          <cell r="W58">
            <v>20</v>
          </cell>
          <cell r="X58"/>
          <cell r="Y58"/>
          <cell r="Z58">
            <v>40174.065826659236</v>
          </cell>
          <cell r="AA58"/>
          <cell r="AB58"/>
          <cell r="AD58" t="str">
            <v>.Transportation Freight.Off RoadDiesel Medium Efficiency</v>
          </cell>
        </row>
        <row r="59">
          <cell r="L59"/>
          <cell r="M59" t="str">
            <v>k*tkm</v>
          </cell>
          <cell r="N59"/>
          <cell r="O59"/>
          <cell r="P59"/>
          <cell r="Q59">
            <v>2020</v>
          </cell>
          <cell r="R59">
            <v>2101</v>
          </cell>
          <cell r="S59">
            <v>16</v>
          </cell>
          <cell r="T59"/>
          <cell r="U59"/>
          <cell r="V59"/>
          <cell r="W59">
            <v>20</v>
          </cell>
          <cell r="X59"/>
          <cell r="Y59"/>
          <cell r="Z59">
            <v>60539.256223737932</v>
          </cell>
          <cell r="AA59"/>
          <cell r="AB59"/>
          <cell r="AD59" t="str">
            <v>.Transportation Freight.Off RoadDiesel High Efficiency</v>
          </cell>
        </row>
        <row r="60">
          <cell r="L60"/>
          <cell r="M60" t="str">
            <v>k*tkm</v>
          </cell>
          <cell r="N60"/>
          <cell r="O60"/>
          <cell r="P60"/>
          <cell r="Q60">
            <v>2025</v>
          </cell>
          <cell r="R60">
            <v>2101</v>
          </cell>
          <cell r="S60">
            <v>16</v>
          </cell>
          <cell r="T60"/>
          <cell r="U60"/>
          <cell r="V60"/>
          <cell r="W60">
            <v>20</v>
          </cell>
          <cell r="X60"/>
          <cell r="Y60"/>
          <cell r="Z60">
            <v>149548.41676694271</v>
          </cell>
          <cell r="AA60"/>
          <cell r="AB60"/>
          <cell r="AD60" t="str">
            <v>.Transportation Freight.Off RoadElectric</v>
          </cell>
        </row>
        <row r="61"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D61"/>
        </row>
        <row r="62">
          <cell r="L62"/>
          <cell r="M62" t="str">
            <v>GJ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D62" t="str">
            <v>.Transportation Freight.EV Infrastructure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/>
        </row>
        <row r="64">
          <cell r="L64"/>
          <cell r="M64" t="str">
            <v>GJ</v>
          </cell>
          <cell r="N64">
            <v>0.25</v>
          </cell>
          <cell r="O64"/>
          <cell r="P64">
            <v>15</v>
          </cell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D64" t="str">
            <v>.Transportation Freight.EV Infrastructure.Depot Stations</v>
          </cell>
        </row>
        <row r="65">
          <cell r="L65"/>
          <cell r="M65" t="str">
            <v>GJ</v>
          </cell>
          <cell r="N65"/>
          <cell r="O65"/>
          <cell r="P65"/>
          <cell r="Q65">
            <v>2020</v>
          </cell>
          <cell r="R65">
            <v>2101</v>
          </cell>
          <cell r="S65">
            <v>50</v>
          </cell>
          <cell r="T65"/>
          <cell r="U65"/>
          <cell r="V65"/>
          <cell r="W65">
            <v>1767.2</v>
          </cell>
          <cell r="X65"/>
          <cell r="Y65"/>
          <cell r="Z65">
            <v>76000</v>
          </cell>
          <cell r="AA65">
            <v>458.41</v>
          </cell>
          <cell r="AB65"/>
          <cell r="AD65" t="str">
            <v>.Transportation Freight.EV Infrastructure.Depot StationsStation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/>
        </row>
        <row r="67">
          <cell r="L67"/>
          <cell r="M67" t="str">
            <v>GJ</v>
          </cell>
          <cell r="N67">
            <v>0.25</v>
          </cell>
          <cell r="O67"/>
          <cell r="P67">
            <v>15</v>
          </cell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D67" t="str">
            <v>.Transportation Freight.EV Infrastructure.Rapid Charging Stations</v>
          </cell>
        </row>
        <row r="68">
          <cell r="L68"/>
          <cell r="M68" t="str">
            <v>GJ</v>
          </cell>
          <cell r="N68"/>
          <cell r="O68"/>
          <cell r="P68"/>
          <cell r="Q68">
            <v>2020</v>
          </cell>
          <cell r="R68">
            <v>2101</v>
          </cell>
          <cell r="S68">
            <v>50</v>
          </cell>
          <cell r="T68"/>
          <cell r="U68"/>
          <cell r="V68"/>
          <cell r="W68">
            <v>8205</v>
          </cell>
          <cell r="X68"/>
          <cell r="Y68"/>
          <cell r="Z68">
            <v>310000</v>
          </cell>
          <cell r="AA68">
            <v>9509</v>
          </cell>
          <cell r="AB68"/>
          <cell r="AD68" t="str">
            <v>.Transportation Freight.EV Infrastructure.Rapid Charging StationsStation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/>
        </row>
        <row r="70">
          <cell r="L70"/>
          <cell r="M70" t="str">
            <v>GJ</v>
          </cell>
          <cell r="N70">
            <v>0.25</v>
          </cell>
          <cell r="O70"/>
          <cell r="P70">
            <v>15</v>
          </cell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 t="str">
            <v>.Transportation Freight.FCEV Infrastructure</v>
          </cell>
        </row>
        <row r="71">
          <cell r="L71"/>
          <cell r="M71" t="str">
            <v>GJ</v>
          </cell>
          <cell r="N71"/>
          <cell r="O71"/>
          <cell r="P71"/>
          <cell r="Q71">
            <v>2020</v>
          </cell>
          <cell r="R71">
            <v>2101</v>
          </cell>
          <cell r="S71">
            <v>50</v>
          </cell>
          <cell r="T71"/>
          <cell r="U71"/>
          <cell r="V71"/>
          <cell r="W71">
            <v>20146</v>
          </cell>
          <cell r="X71"/>
          <cell r="Y71"/>
          <cell r="Z71">
            <v>639992</v>
          </cell>
          <cell r="AA71">
            <v>48365</v>
          </cell>
          <cell r="AB71"/>
          <cell r="AD71" t="str">
            <v>.Transportation Freight.FCEV InfrastructureLow Capacity Station</v>
          </cell>
        </row>
        <row r="72">
          <cell r="L72"/>
          <cell r="M72" t="str">
            <v>GJ</v>
          </cell>
          <cell r="N72"/>
          <cell r="O72"/>
          <cell r="P72"/>
          <cell r="Q72">
            <v>2025</v>
          </cell>
          <cell r="R72">
            <v>2101</v>
          </cell>
          <cell r="S72">
            <v>50</v>
          </cell>
          <cell r="T72"/>
          <cell r="U72"/>
          <cell r="V72"/>
          <cell r="W72">
            <v>53016</v>
          </cell>
          <cell r="X72"/>
          <cell r="Y72"/>
          <cell r="Z72">
            <v>2179309</v>
          </cell>
          <cell r="AA72">
            <v>67711</v>
          </cell>
          <cell r="AB72"/>
          <cell r="AD72" t="str">
            <v>.Transportation Freight.FCEV InfrastructureHigh Capacity Station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/>
        </row>
        <row r="74">
          <cell r="L74"/>
          <cell r="M74" t="str">
            <v>GJ</v>
          </cell>
          <cell r="N74">
            <v>0.25</v>
          </cell>
          <cell r="O74"/>
          <cell r="P74">
            <v>15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 t="str">
            <v>.Transportation Freight.Catenary Infrastructure</v>
          </cell>
        </row>
        <row r="75">
          <cell r="L75"/>
          <cell r="M75" t="str">
            <v>GJ</v>
          </cell>
          <cell r="N75"/>
          <cell r="O75"/>
          <cell r="P75"/>
          <cell r="Q75">
            <v>2030</v>
          </cell>
          <cell r="R75">
            <v>2101</v>
          </cell>
          <cell r="S75">
            <v>50</v>
          </cell>
          <cell r="T75"/>
          <cell r="U75"/>
          <cell r="V75"/>
          <cell r="W75">
            <v>1241974.5</v>
          </cell>
          <cell r="X75"/>
          <cell r="Y75"/>
          <cell r="Z75">
            <v>1365470000</v>
          </cell>
          <cell r="AA75">
            <v>281751</v>
          </cell>
          <cell r="AB75"/>
          <cell r="AD75" t="str">
            <v>.Transportation Freight.Catenary InfrastructureCatenary Road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D76"/>
        </row>
        <row r="77"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D77"/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/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/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k*tkm</v>
          </cell>
          <cell r="N3">
            <v>115706152.47592808</v>
          </cell>
          <cell r="O3">
            <v>101615283.55675833</v>
          </cell>
          <cell r="P3">
            <v>98883272.067539215</v>
          </cell>
          <cell r="Q3">
            <v>86862689.922251776</v>
          </cell>
          <cell r="R3">
            <v>81487533.40771836</v>
          </cell>
          <cell r="S3">
            <v>83620223.336505547</v>
          </cell>
          <cell r="T3">
            <v>80012323.671967164</v>
          </cell>
          <cell r="U3">
            <v>79523843.128083766</v>
          </cell>
          <cell r="V3">
            <v>88069519.755655274</v>
          </cell>
          <cell r="W3">
            <v>71181573.668700129</v>
          </cell>
          <cell r="X3">
            <v>79552486.999277785</v>
          </cell>
          <cell r="Y3">
            <v>81568413.880688235</v>
          </cell>
          <cell r="Z3">
            <v>86290046.024349034</v>
          </cell>
          <cell r="AA3">
            <v>84770961.5113305</v>
          </cell>
          <cell r="AB3">
            <v>94894615.074945182</v>
          </cell>
          <cell r="AC3">
            <v>97989329.516922593</v>
          </cell>
          <cell r="AD3">
            <v>110775607.65683225</v>
          </cell>
          <cell r="AE3">
            <v>129078552.38936512</v>
          </cell>
          <cell r="AF3">
            <v>124406336.90666336</v>
          </cell>
          <cell r="AG3">
            <v>123724471.35658407</v>
          </cell>
          <cell r="AH3">
            <v>119394411.10765079</v>
          </cell>
          <cell r="AI3">
            <v>125969504.0650907</v>
          </cell>
          <cell r="AJ3">
            <v>117122000.43463033</v>
          </cell>
          <cell r="AK3">
            <v>118045686.19234471</v>
          </cell>
          <cell r="AL3">
            <v>118981679.67543423</v>
          </cell>
          <cell r="AM3">
            <v>119930140.18191646</v>
          </cell>
          <cell r="AN3">
            <v>120891229.1168129</v>
          </cell>
          <cell r="AO3">
            <v>121865110.0201252</v>
          </cell>
          <cell r="AP3">
            <v>122851948.59518434</v>
          </cell>
          <cell r="AQ3">
            <v>123851912.73737746</v>
          </cell>
          <cell r="AR3">
            <v>124865172.56325768</v>
          </cell>
          <cell r="AS3">
            <v>125891900.44004187</v>
          </cell>
          <cell r="AT3">
            <v>126932271.01550156</v>
          </cell>
          <cell r="AU3">
            <v>127986461.24825233</v>
          </cell>
          <cell r="AV3">
            <v>129054650.43844694</v>
          </cell>
          <cell r="AW3">
            <v>130137020.25887746</v>
          </cell>
          <cell r="AX3">
            <v>131233754.78649227</v>
          </cell>
          <cell r="AY3">
            <v>132345040.53433304</v>
          </cell>
          <cell r="AZ3">
            <v>133471066.48389743</v>
          </cell>
          <cell r="BA3">
            <v>134612024.11793336</v>
          </cell>
          <cell r="BB3">
            <v>135768107.45367065</v>
          </cell>
          <cell r="BC3">
            <v>136939513.07649523</v>
          </cell>
          <cell r="BD3">
            <v>138126440.17407292</v>
          </cell>
          <cell r="BE3">
            <v>139329090.57092792</v>
          </cell>
          <cell r="BF3">
            <v>140547668.76348224</v>
          </cell>
          <cell r="BG3">
            <v>141782381.95556274</v>
          </cell>
          <cell r="BH3">
            <v>143033440.09438139</v>
          </cell>
          <cell r="BI3">
            <v>144301055.90699536</v>
          </cell>
          <cell r="BJ3">
            <v>145585444.93725336</v>
          </cell>
          <cell r="BK3">
            <v>146886825.58323485</v>
          </cell>
          <cell r="BL3">
            <v>148205419.13518843</v>
          </cell>
          <cell r="BM3">
            <v>148873434.47458234</v>
          </cell>
          <cell r="BN3">
            <v>149545865.89329299</v>
          </cell>
          <cell r="BO3">
            <v>150222742.16625541</v>
          </cell>
          <cell r="BP3">
            <v>150904092.25897038</v>
          </cell>
          <cell r="BQ3">
            <v>151589945.328771</v>
          </cell>
          <cell r="BR3">
            <v>152280330.72609815</v>
          </cell>
          <cell r="BS3">
            <v>152975277.99578413</v>
          </cell>
          <cell r="BT3">
            <v>153674816.87834495</v>
          </cell>
          <cell r="BU3">
            <v>154378977.3112812</v>
          </cell>
          <cell r="BV3">
            <v>155087789.43038779</v>
          </cell>
          <cell r="BW3">
            <v>155801283.57107216</v>
          </cell>
          <cell r="BX3">
            <v>156519490.26968136</v>
          </cell>
          <cell r="BY3">
            <v>157242440.26483819</v>
          </cell>
          <cell r="BZ3">
            <v>157970164.49878591</v>
          </cell>
          <cell r="CA3">
            <v>158702694.11874229</v>
          </cell>
          <cell r="CB3">
            <v>159440060.47826231</v>
          </cell>
          <cell r="CC3">
            <v>160182295.13861024</v>
          </cell>
          <cell r="CD3">
            <v>160929429.87014082</v>
          </cell>
          <cell r="CE3">
            <v>161681496.65368938</v>
          </cell>
          <cell r="CF3">
            <v>162438527.68197188</v>
          </cell>
          <cell r="CG3">
            <v>163200555.36099342</v>
          </cell>
          <cell r="CH3">
            <v>163967612.31146684</v>
          </cell>
          <cell r="CI3">
            <v>164739731.37024057</v>
          </cell>
          <cell r="CJ3">
            <v>165516945.59173587</v>
          </cell>
          <cell r="CK3">
            <v>166299288.24939382</v>
          </cell>
          <cell r="CL3">
            <v>167086792.83713189</v>
          </cell>
          <cell r="CM3">
            <v>167879493.07081026</v>
          </cell>
          <cell r="CN3">
            <v>168677422.88970795</v>
          </cell>
          <cell r="CO3">
            <v>169480616.45800874</v>
          </cell>
          <cell r="CP3">
            <v>170289108.16629696</v>
          </cell>
          <cell r="CQ3">
            <v>171102932.63306344</v>
          </cell>
          <cell r="CR3">
            <v>171922124.70622128</v>
          </cell>
          <cell r="CS3">
            <v>172746719.46463203</v>
          </cell>
          <cell r="CT3">
            <v>173576752.21964163</v>
          </cell>
          <cell r="CU3">
            <v>174412258.5166271</v>
          </cell>
          <cell r="CV3">
            <v>175253274.13655305</v>
          </cell>
          <cell r="CW3">
            <v>176099835.09753892</v>
          </cell>
          <cell r="CX3">
            <v>176951977.65643677</v>
          </cell>
          <cell r="CY3">
            <v>177809738.31041905</v>
          </cell>
          <cell r="CZ3">
            <v>178673153.79857764</v>
          </cell>
          <cell r="DA3">
            <v>179542261.103533</v>
          </cell>
          <cell r="DB3">
            <v>180417097.45305452</v>
          </cell>
          <cell r="DC3">
            <v>181297700.3216913</v>
          </cell>
          <cell r="DD3">
            <v>182184107.43241403</v>
          </cell>
          <cell r="DE3">
            <v>183076356.75826785</v>
          </cell>
          <cell r="DF3">
            <v>183974486.52403611</v>
          </cell>
          <cell r="DG3">
            <v>184878535.20791525</v>
          </cell>
          <cell r="DH3">
            <v>185788541.54320103</v>
          </cell>
          <cell r="DI3">
            <v>186704544.51998571</v>
          </cell>
          <cell r="DJ3">
            <v>187626583.38686687</v>
          </cell>
          <cell r="DL3" t="str">
            <v>BCService requested.Transportation Freight</v>
          </cell>
        </row>
        <row r="4">
          <cell r="L4"/>
          <cell r="M4" t="str">
            <v>k*tkm</v>
          </cell>
          <cell r="N4">
            <v>133234566.46917076</v>
          </cell>
          <cell r="O4">
            <v>159153840.0994854</v>
          </cell>
          <cell r="P4">
            <v>162752552.72125018</v>
          </cell>
          <cell r="Q4">
            <v>187899349.57717142</v>
          </cell>
          <cell r="R4">
            <v>201965453.23207444</v>
          </cell>
          <cell r="S4">
            <v>205109426.40761188</v>
          </cell>
          <cell r="T4">
            <v>223770898.25898293</v>
          </cell>
          <cell r="U4">
            <v>241368415.49836388</v>
          </cell>
          <cell r="V4">
            <v>220230661.37861308</v>
          </cell>
          <cell r="W4">
            <v>193880110.21733236</v>
          </cell>
          <cell r="X4">
            <v>184990462.713328</v>
          </cell>
          <cell r="Y4">
            <v>194733919.36375773</v>
          </cell>
          <cell r="Z4">
            <v>226686227.042512</v>
          </cell>
          <cell r="AA4">
            <v>239564532.743276</v>
          </cell>
          <cell r="AB4">
            <v>252735432.99769172</v>
          </cell>
          <cell r="AC4">
            <v>229876190.71346027</v>
          </cell>
          <cell r="AD4">
            <v>194968461.9468196</v>
          </cell>
          <cell r="AE4">
            <v>197993145.38012773</v>
          </cell>
          <cell r="AF4">
            <v>189910772.65002939</v>
          </cell>
          <cell r="AG4">
            <v>196296119.39280641</v>
          </cell>
          <cell r="AH4">
            <v>176424980.71973383</v>
          </cell>
          <cell r="AI4">
            <v>178076447.19384179</v>
          </cell>
          <cell r="AJ4">
            <v>188104352.76558673</v>
          </cell>
          <cell r="AK4">
            <v>188303791.3521567</v>
          </cell>
          <cell r="AL4">
            <v>188511186.51423958</v>
          </cell>
          <cell r="AM4">
            <v>188726609.22902223</v>
          </cell>
          <cell r="AN4">
            <v>188950131.55114463</v>
          </cell>
          <cell r="AO4">
            <v>189181826.62818459</v>
          </cell>
          <cell r="AP4">
            <v>189421768.71638009</v>
          </cell>
          <cell r="AQ4">
            <v>189670033.19659492</v>
          </cell>
          <cell r="AR4">
            <v>189926696.59053034</v>
          </cell>
          <cell r="AS4">
            <v>190191836.57718635</v>
          </cell>
          <cell r="AT4">
            <v>190465532.00957742</v>
          </cell>
          <cell r="AU4">
            <v>190747862.93170634</v>
          </cell>
          <cell r="AV4">
            <v>191038910.59579906</v>
          </cell>
          <cell r="AW4">
            <v>191338757.47980669</v>
          </cell>
          <cell r="AX4">
            <v>191647487.30517706</v>
          </cell>
          <cell r="AY4">
            <v>191965185.05490053</v>
          </cell>
          <cell r="AZ4">
            <v>192291936.99183512</v>
          </cell>
          <cell r="BA4">
            <v>192627830.67731407</v>
          </cell>
          <cell r="BB4">
            <v>192972954.99004111</v>
          </cell>
          <cell r="BC4">
            <v>193327400.14527756</v>
          </cell>
          <cell r="BD4">
            <v>193691257.71432617</v>
          </cell>
          <cell r="BE4">
            <v>194064620.64431575</v>
          </cell>
          <cell r="BF4">
            <v>194447583.27829182</v>
          </cell>
          <cell r="BG4">
            <v>194840241.37561777</v>
          </cell>
          <cell r="BH4">
            <v>195242692.13269168</v>
          </cell>
          <cell r="BI4">
            <v>195655034.20398325</v>
          </cell>
          <cell r="BJ4">
            <v>196077367.72339633</v>
          </cell>
          <cell r="BK4">
            <v>196509794.3259618</v>
          </cell>
          <cell r="BL4">
            <v>196952417.16986623</v>
          </cell>
          <cell r="BM4">
            <v>197178879.06434384</v>
          </cell>
          <cell r="BN4">
            <v>197407942.76307225</v>
          </cell>
          <cell r="BO4">
            <v>197639621.74895915</v>
          </cell>
          <cell r="BP4">
            <v>197873929.60583284</v>
          </cell>
          <cell r="BQ4">
            <v>198110880.01918596</v>
          </cell>
          <cell r="BR4">
            <v>198350486.77692431</v>
          </cell>
          <cell r="BS4">
            <v>198592763.7701219</v>
          </cell>
          <cell r="BT4">
            <v>198837724.9937816</v>
          </cell>
          <cell r="BU4">
            <v>199085384.54760194</v>
          </cell>
          <cell r="BV4">
            <v>199335756.63674945</v>
          </cell>
          <cell r="BW4">
            <v>199588855.57263759</v>
          </cell>
          <cell r="BX4">
            <v>199844695.77371109</v>
          </cell>
          <cell r="BY4">
            <v>200103291.76623669</v>
          </cell>
          <cell r="BZ4">
            <v>200364658.18509993</v>
          </cell>
          <cell r="CA4">
            <v>200628809.77460822</v>
          </cell>
          <cell r="CB4">
            <v>200895761.38929999</v>
          </cell>
          <cell r="CC4">
            <v>201165527.99476022</v>
          </cell>
          <cell r="CD4">
            <v>201438124.66844213</v>
          </cell>
          <cell r="CE4">
            <v>201713566.60049546</v>
          </cell>
          <cell r="CF4">
            <v>201991869.09460106</v>
          </cell>
          <cell r="CG4">
            <v>202273047.56881198</v>
          </cell>
          <cell r="CH4">
            <v>202557117.55640081</v>
          </cell>
          <cell r="CI4">
            <v>202844094.70671418</v>
          </cell>
          <cell r="CJ4">
            <v>203133994.78603351</v>
          </cell>
          <cell r="CK4">
            <v>203426833.67844203</v>
          </cell>
          <cell r="CL4">
            <v>203722627.38669959</v>
          </cell>
          <cell r="CM4">
            <v>204021392.03312317</v>
          </cell>
          <cell r="CN4">
            <v>204323143.86047491</v>
          </cell>
          <cell r="CO4">
            <v>204627899.23285672</v>
          </cell>
          <cell r="CP4">
            <v>204935674.63661191</v>
          </cell>
          <cell r="CQ4">
            <v>205246486.68123379</v>
          </cell>
          <cell r="CR4">
            <v>205560352.10028151</v>
          </cell>
          <cell r="CS4">
            <v>205877287.75230256</v>
          </cell>
          <cell r="CT4">
            <v>206197310.62176305</v>
          </cell>
          <cell r="CU4">
            <v>206520437.81998456</v>
          </cell>
          <cell r="CV4">
            <v>206846686.58608884</v>
          </cell>
          <cell r="CW4">
            <v>207176074.28794938</v>
          </cell>
          <cell r="CX4">
            <v>207508618.42315075</v>
          </cell>
          <cell r="CY4">
            <v>207844336.619955</v>
          </cell>
          <cell r="CZ4">
            <v>208183246.63827592</v>
          </cell>
          <cell r="DA4">
            <v>208525366.37066084</v>
          </cell>
          <cell r="DB4">
            <v>208870713.84327957</v>
          </cell>
          <cell r="DC4">
            <v>209219307.21692166</v>
          </cell>
          <cell r="DD4">
            <v>209571164.78800112</v>
          </cell>
          <cell r="DE4">
            <v>209926304.98956883</v>
          </cell>
          <cell r="DF4">
            <v>210284746.39233303</v>
          </cell>
          <cell r="DG4">
            <v>210646507.70568758</v>
          </cell>
          <cell r="DH4">
            <v>211011607.77874842</v>
          </cell>
          <cell r="DI4">
            <v>211380065.60139772</v>
          </cell>
          <cell r="DJ4">
            <v>211751900.30533656</v>
          </cell>
          <cell r="DL4" t="str">
            <v>ABService requested.Transportation Freight</v>
          </cell>
        </row>
        <row r="5">
          <cell r="L5"/>
          <cell r="M5" t="str">
            <v>k*tkm</v>
          </cell>
          <cell r="N5">
            <v>28569825.56327112</v>
          </cell>
          <cell r="O5">
            <v>23859895.345940672</v>
          </cell>
          <cell r="P5">
            <v>24056744.968494099</v>
          </cell>
          <cell r="Q5">
            <v>22739129.157080527</v>
          </cell>
          <cell r="R5">
            <v>22944454.074144624</v>
          </cell>
          <cell r="S5">
            <v>36232301.378078319</v>
          </cell>
          <cell r="T5">
            <v>36431114.893794648</v>
          </cell>
          <cell r="U5">
            <v>28650874.814154517</v>
          </cell>
          <cell r="V5">
            <v>36493715.378693439</v>
          </cell>
          <cell r="W5">
            <v>34589544.417815767</v>
          </cell>
          <cell r="X5">
            <v>55467623.911606699</v>
          </cell>
          <cell r="Y5">
            <v>53240982.118619926</v>
          </cell>
          <cell r="Z5">
            <v>48254332.720269755</v>
          </cell>
          <cell r="AA5">
            <v>61404225.370215975</v>
          </cell>
          <cell r="AB5">
            <v>65043796.750268579</v>
          </cell>
          <cell r="AC5">
            <v>73239499.218946397</v>
          </cell>
          <cell r="AD5">
            <v>74583610.54219915</v>
          </cell>
          <cell r="AE5">
            <v>91960452.399339616</v>
          </cell>
          <cell r="AF5">
            <v>101509793.10128471</v>
          </cell>
          <cell r="AG5">
            <v>106671623.17794302</v>
          </cell>
          <cell r="AH5">
            <v>98370887.672210112</v>
          </cell>
          <cell r="AI5">
            <v>103523455.81204236</v>
          </cell>
          <cell r="AJ5">
            <v>103980320.63235815</v>
          </cell>
          <cell r="AK5">
            <v>105869748.54982869</v>
          </cell>
          <cell r="AL5">
            <v>107794598.94393875</v>
          </cell>
          <cell r="AM5">
            <v>109755553.19179888</v>
          </cell>
          <cell r="AN5">
            <v>111753306.07789034</v>
          </cell>
          <cell r="AO5">
            <v>113788566.06372644</v>
          </cell>
          <cell r="AP5">
            <v>115862055.56306338</v>
          </cell>
          <cell r="AQ5">
            <v>117974511.22277768</v>
          </cell>
          <cell r="AR5">
            <v>120126684.20952952</v>
          </cell>
          <cell r="AS5">
            <v>122319340.50233465</v>
          </cell>
          <cell r="AT5">
            <v>124553261.19116953</v>
          </cell>
          <cell r="AU5">
            <v>126829242.78173721</v>
          </cell>
          <cell r="AV5">
            <v>129148097.50652461</v>
          </cell>
          <cell r="AW5">
            <v>131510653.64228413</v>
          </cell>
          <cell r="AX5">
            <v>133917755.83407572</v>
          </cell>
          <cell r="AY5">
            <v>136370265.42600885</v>
          </cell>
          <cell r="AZ5">
            <v>138869060.79882601</v>
          </cell>
          <cell r="BA5">
            <v>141415037.71447295</v>
          </cell>
          <cell r="BB5">
            <v>144009109.66780478</v>
          </cell>
          <cell r="BC5">
            <v>146652208.24557847</v>
          </cell>
          <cell r="BD5">
            <v>149345283.49288759</v>
          </cell>
          <cell r="BE5">
            <v>152089304.28719679</v>
          </cell>
          <cell r="BF5">
            <v>154885258.7201387</v>
          </cell>
          <cell r="BG5">
            <v>157734154.4872379</v>
          </cell>
          <cell r="BH5">
            <v>160637019.28573108</v>
          </cell>
          <cell r="BI5">
            <v>163594901.22065619</v>
          </cell>
          <cell r="BJ5">
            <v>166608869.21938676</v>
          </cell>
          <cell r="BK5">
            <v>169680013.45479214</v>
          </cell>
          <cell r="BL5">
            <v>172809445.77720734</v>
          </cell>
          <cell r="BM5">
            <v>174403872.96630436</v>
          </cell>
          <cell r="BN5">
            <v>176013444.80368653</v>
          </cell>
          <cell r="BO5">
            <v>177638308.73504141</v>
          </cell>
          <cell r="BP5">
            <v>179278613.67463639</v>
          </cell>
          <cell r="BQ5">
            <v>180934510.02028477</v>
          </cell>
          <cell r="BR5">
            <v>182606149.66846901</v>
          </cell>
          <cell r="BS5">
            <v>184293686.0296213</v>
          </cell>
          <cell r="BT5">
            <v>185997274.04356408</v>
          </cell>
          <cell r="BU5">
            <v>187717070.19511217</v>
          </cell>
          <cell r="BV5">
            <v>189453232.52983749</v>
          </cell>
          <cell r="BW5">
            <v>191205920.66999924</v>
          </cell>
          <cell r="BX5">
            <v>192975295.83064023</v>
          </cell>
          <cell r="BY5">
            <v>194761520.83585224</v>
          </cell>
          <cell r="BZ5">
            <v>196564760.13521087</v>
          </cell>
          <cell r="CA5">
            <v>198385179.82038316</v>
          </cell>
          <cell r="CB5">
            <v>200222947.64190906</v>
          </cell>
          <cell r="CC5">
            <v>202078233.02615803</v>
          </cell>
          <cell r="CD5">
            <v>203951207.09246436</v>
          </cell>
          <cell r="CE5">
            <v>205842042.67044127</v>
          </cell>
          <cell r="CF5">
            <v>207750914.3174772</v>
          </cell>
          <cell r="CG5">
            <v>209677998.3364149</v>
          </cell>
          <cell r="CH5">
            <v>211623472.79341683</v>
          </cell>
          <cell r="CI5">
            <v>213587517.53601739</v>
          </cell>
          <cell r="CJ5">
            <v>215570314.21136478</v>
          </cell>
          <cell r="CK5">
            <v>217572046.28465489</v>
          </cell>
          <cell r="CL5">
            <v>219592899.05775806</v>
          </cell>
          <cell r="CM5">
            <v>221633059.68804222</v>
          </cell>
          <cell r="CN5">
            <v>223692717.20739335</v>
          </cell>
          <cell r="CO5">
            <v>225772062.54143634</v>
          </cell>
          <cell r="CP5">
            <v>227871288.52895746</v>
          </cell>
          <cell r="CQ5">
            <v>229990589.94153172</v>
          </cell>
          <cell r="CR5">
            <v>232130163.50335619</v>
          </cell>
          <cell r="CS5">
            <v>234290207.91129255</v>
          </cell>
          <cell r="CT5">
            <v>236470923.8551203</v>
          </cell>
          <cell r="CU5">
            <v>238672514.03800336</v>
          </cell>
          <cell r="CV5">
            <v>240895183.19717228</v>
          </cell>
          <cell r="CW5">
            <v>243139138.1248247</v>
          </cell>
          <cell r="CX5">
            <v>245404587.68924528</v>
          </cell>
          <cell r="CY5">
            <v>247691742.85614926</v>
          </cell>
          <cell r="CZ5">
            <v>250000816.7102505</v>
          </cell>
          <cell r="DA5">
            <v>252332024.47705728</v>
          </cell>
          <cell r="DB5">
            <v>254685583.54489821</v>
          </cell>
          <cell r="DC5">
            <v>257061713.48718032</v>
          </cell>
          <cell r="DD5">
            <v>259460636.0848825</v>
          </cell>
          <cell r="DE5">
            <v>261882575.34928626</v>
          </cell>
          <cell r="DF5">
            <v>264327757.54494688</v>
          </cell>
          <cell r="DG5">
            <v>266796411.21290731</v>
          </cell>
          <cell r="DH5">
            <v>269288767.19415712</v>
          </cell>
          <cell r="DI5">
            <v>271805058.65333998</v>
          </cell>
          <cell r="DJ5">
            <v>274345521.1027118</v>
          </cell>
          <cell r="DL5" t="str">
            <v>SKService requested.Transportation Freight</v>
          </cell>
        </row>
        <row r="6">
          <cell r="L6"/>
          <cell r="M6" t="str">
            <v>k*tkm</v>
          </cell>
          <cell r="N6">
            <v>23411402.148069821</v>
          </cell>
          <cell r="O6">
            <v>20210019.268527854</v>
          </cell>
          <cell r="P6">
            <v>13196577.444148777</v>
          </cell>
          <cell r="Q6">
            <v>20035455.187332932</v>
          </cell>
          <cell r="R6">
            <v>26729081.684554279</v>
          </cell>
          <cell r="S6">
            <v>27529381.245413337</v>
          </cell>
          <cell r="T6">
            <v>26255364.083688714</v>
          </cell>
          <cell r="U6">
            <v>23165465.824679762</v>
          </cell>
          <cell r="V6">
            <v>23220080.868490376</v>
          </cell>
          <cell r="W6">
            <v>34245066.605490923</v>
          </cell>
          <cell r="X6">
            <v>44174923.155914024</v>
          </cell>
          <cell r="Y6">
            <v>45389398.215550169</v>
          </cell>
          <cell r="Z6">
            <v>44812371.442711987</v>
          </cell>
          <cell r="AA6">
            <v>43268863.562331028</v>
          </cell>
          <cell r="AB6">
            <v>50907841.760665141</v>
          </cell>
          <cell r="AC6">
            <v>54498200.705603793</v>
          </cell>
          <cell r="AD6">
            <v>57173447.38073004</v>
          </cell>
          <cell r="AE6">
            <v>63355869.331245422</v>
          </cell>
          <cell r="AF6">
            <v>67536739.387786299</v>
          </cell>
          <cell r="AG6">
            <v>68570577.878194377</v>
          </cell>
          <cell r="AH6">
            <v>60430450.589688636</v>
          </cell>
          <cell r="AI6">
            <v>60043001.344858468</v>
          </cell>
          <cell r="AJ6">
            <v>66959162.061217621</v>
          </cell>
          <cell r="AK6">
            <v>67997193.679431856</v>
          </cell>
          <cell r="AL6">
            <v>69052664.777570993</v>
          </cell>
          <cell r="AM6">
            <v>70125877.372891471</v>
          </cell>
          <cell r="AN6">
            <v>71217138.796247154</v>
          </cell>
          <cell r="AO6">
            <v>72326761.785855979</v>
          </cell>
          <cell r="AP6">
            <v>73455064.582727864</v>
          </cell>
          <cell r="AQ6">
            <v>74602371.027782813</v>
          </cell>
          <cell r="AR6">
            <v>75769010.66068916</v>
          </cell>
          <cell r="AS6">
            <v>76955318.820452869</v>
          </cell>
          <cell r="AT6">
            <v>78161636.747788146</v>
          </cell>
          <cell r="AU6">
            <v>79388311.68930155</v>
          </cell>
          <cell r="AV6">
            <v>80635697.003521457</v>
          </cell>
          <cell r="AW6">
            <v>81904152.268805414</v>
          </cell>
          <cell r="AX6">
            <v>83194043.393158838</v>
          </cell>
          <cell r="AY6">
            <v>84505742.725998744</v>
          </cell>
          <cell r="AZ6">
            <v>85839629.171897173</v>
          </cell>
          <cell r="BA6">
            <v>87196088.306338966</v>
          </cell>
          <cell r="BB6">
            <v>88575512.493529975</v>
          </cell>
          <cell r="BC6">
            <v>89978301.006291792</v>
          </cell>
          <cell r="BD6">
            <v>91404860.148079857</v>
          </cell>
          <cell r="BE6">
            <v>92855603.377162874</v>
          </cell>
          <cell r="BF6">
            <v>94330951.433001369</v>
          </cell>
          <cell r="BG6">
            <v>95831332.464864627</v>
          </cell>
          <cell r="BH6">
            <v>97357182.162725717</v>
          </cell>
          <cell r="BI6">
            <v>98908943.890474483</v>
          </cell>
          <cell r="BJ6">
            <v>100487068.82149023</v>
          </cell>
          <cell r="BK6">
            <v>102092016.0766151</v>
          </cell>
          <cell r="BL6">
            <v>103724252.86457144</v>
          </cell>
          <cell r="BM6">
            <v>104554253.74471867</v>
          </cell>
          <cell r="BN6">
            <v>105391316.82188191</v>
          </cell>
          <cell r="BO6">
            <v>106235503.63855565</v>
          </cell>
          <cell r="BP6">
            <v>107086876.2794133</v>
          </cell>
          <cell r="BQ6">
            <v>107945497.37609775</v>
          </cell>
          <cell r="BR6">
            <v>108811430.11205453</v>
          </cell>
          <cell r="BS6">
            <v>109684738.2274075</v>
          </cell>
          <cell r="BT6">
            <v>110565486.02387795</v>
          </cell>
          <cell r="BU6">
            <v>111453738.36974722</v>
          </cell>
          <cell r="BV6">
            <v>112349560.70486318</v>
          </cell>
          <cell r="BW6">
            <v>113253019.04569101</v>
          </cell>
          <cell r="BX6">
            <v>114164179.99040906</v>
          </cell>
          <cell r="BY6">
            <v>115083110.72404918</v>
          </cell>
          <cell r="BZ6">
            <v>116009879.02368326</v>
          </cell>
          <cell r="CA6">
            <v>116944553.26365523</v>
          </cell>
          <cell r="CB6">
            <v>117887202.42085959</v>
          </cell>
          <cell r="CC6">
            <v>118837896.08006671</v>
          </cell>
          <cell r="CD6">
            <v>119796704.4392951</v>
          </cell>
          <cell r="CE6">
            <v>120763698.31523141</v>
          </cell>
          <cell r="CF6">
            <v>121738949.14869852</v>
          </cell>
          <cell r="CG6">
            <v>122722529.01017174</v>
          </cell>
          <cell r="CH6">
            <v>123714510.6053441</v>
          </cell>
          <cell r="CI6">
            <v>124714967.28074093</v>
          </cell>
          <cell r="CJ6">
            <v>125723973.029384</v>
          </cell>
          <cell r="CK6">
            <v>126741602.49650598</v>
          </cell>
          <cell r="CL6">
            <v>127767930.98531534</v>
          </cell>
          <cell r="CM6">
            <v>128803034.46281254</v>
          </cell>
          <cell r="CN6">
            <v>129846989.56565742</v>
          </cell>
          <cell r="CO6">
            <v>130899873.60608877</v>
          </cell>
          <cell r="CP6">
            <v>131961764.5778963</v>
          </cell>
          <cell r="CQ6">
            <v>133032741.16244538</v>
          </cell>
          <cell r="CR6">
            <v>134112882.73475525</v>
          </cell>
          <cell r="CS6">
            <v>135202269.3696309</v>
          </cell>
          <cell r="CT6">
            <v>136300981.84784961</v>
          </cell>
          <cell r="CU6">
            <v>137409101.66240162</v>
          </cell>
          <cell r="CV6">
            <v>138526711.02478695</v>
          </cell>
          <cell r="CW6">
            <v>139653892.87136695</v>
          </cell>
          <cell r="CX6">
            <v>140790730.86977318</v>
          </cell>
          <cell r="CY6">
            <v>141937309.42537212</v>
          </cell>
          <cell r="CZ6">
            <v>143093713.68778768</v>
          </cell>
          <cell r="DA6">
            <v>144260029.5574812</v>
          </cell>
          <cell r="DB6">
            <v>145436343.69239002</v>
          </cell>
          <cell r="DC6">
            <v>146622743.51462439</v>
          </cell>
          <cell r="DD6">
            <v>147819317.21722409</v>
          </cell>
          <cell r="DE6">
            <v>149026153.77097467</v>
          </cell>
          <cell r="DF6">
            <v>150243342.93128416</v>
          </cell>
          <cell r="DG6">
            <v>151470975.2451205</v>
          </cell>
          <cell r="DH6">
            <v>152709142.05801082</v>
          </cell>
          <cell r="DI6">
            <v>153957935.52110195</v>
          </cell>
          <cell r="DJ6">
            <v>155217448.59828433</v>
          </cell>
          <cell r="DL6" t="str">
            <v>MBService requested.Transportation Freight</v>
          </cell>
        </row>
        <row r="7">
          <cell r="L7"/>
          <cell r="M7" t="str">
            <v>k*tkm</v>
          </cell>
          <cell r="N7">
            <v>172958755.33812976</v>
          </cell>
          <cell r="O7">
            <v>165773067.47135976</v>
          </cell>
          <cell r="P7">
            <v>167023568.97662556</v>
          </cell>
          <cell r="Q7">
            <v>163498104.40913448</v>
          </cell>
          <cell r="R7">
            <v>179003419.66364127</v>
          </cell>
          <cell r="S7">
            <v>189962430.61458197</v>
          </cell>
          <cell r="T7">
            <v>177043608.65032586</v>
          </cell>
          <cell r="U7">
            <v>175103877.24312907</v>
          </cell>
          <cell r="V7">
            <v>165599491.53717276</v>
          </cell>
          <cell r="W7">
            <v>144746956.60284168</v>
          </cell>
          <cell r="X7">
            <v>166339584.10134992</v>
          </cell>
          <cell r="Y7">
            <v>168787386.40755275</v>
          </cell>
          <cell r="Z7">
            <v>169640360.36130172</v>
          </cell>
          <cell r="AA7">
            <v>182736140.75796673</v>
          </cell>
          <cell r="AB7">
            <v>193982363.79649481</v>
          </cell>
          <cell r="AC7">
            <v>203254119.72876695</v>
          </cell>
          <cell r="AD7">
            <v>212981918.62113881</v>
          </cell>
          <cell r="AE7">
            <v>208612893.69108564</v>
          </cell>
          <cell r="AF7">
            <v>210542344.55054045</v>
          </cell>
          <cell r="AG7">
            <v>215411233.13926125</v>
          </cell>
          <cell r="AH7">
            <v>201323106.90873334</v>
          </cell>
          <cell r="AI7">
            <v>215123182.37878236</v>
          </cell>
          <cell r="AJ7">
            <v>202998585.11495191</v>
          </cell>
          <cell r="AK7">
            <v>203508272.26016456</v>
          </cell>
          <cell r="AL7">
            <v>204020652.17317843</v>
          </cell>
          <cell r="AM7">
            <v>204535748.92013943</v>
          </cell>
          <cell r="AN7">
            <v>205053586.82016024</v>
          </cell>
          <cell r="AO7">
            <v>205574190.44810018</v>
          </cell>
          <cell r="AP7">
            <v>206097584.63737762</v>
          </cell>
          <cell r="AQ7">
            <v>206623794.48281223</v>
          </cell>
          <cell r="AR7">
            <v>207152845.34350049</v>
          </cell>
          <cell r="AS7">
            <v>207684762.84572247</v>
          </cell>
          <cell r="AT7">
            <v>208219572.88588157</v>
          </cell>
          <cell r="AU7">
            <v>208757301.63347736</v>
          </cell>
          <cell r="AV7">
            <v>209297975.53411117</v>
          </cell>
          <cell r="AW7">
            <v>209841621.31252608</v>
          </cell>
          <cell r="AX7">
            <v>210388265.97568041</v>
          </cell>
          <cell r="AY7">
            <v>210937936.81585577</v>
          </cell>
          <cell r="AZ7">
            <v>211490661.41380048</v>
          </cell>
          <cell r="BA7">
            <v>212046467.64190745</v>
          </cell>
          <cell r="BB7">
            <v>212605383.66742828</v>
          </cell>
          <cell r="BC7">
            <v>213167437.95572314</v>
          </cell>
          <cell r="BD7">
            <v>213732659.27354714</v>
          </cell>
          <cell r="BE7">
            <v>214301076.69237369</v>
          </cell>
          <cell r="BF7">
            <v>214872719.59175503</v>
          </cell>
          <cell r="BG7">
            <v>215447617.66272056</v>
          </cell>
          <cell r="BH7">
            <v>216025800.91121316</v>
          </cell>
          <cell r="BI7">
            <v>216607299.66156426</v>
          </cell>
          <cell r="BJ7">
            <v>217192144.56000766</v>
          </cell>
          <cell r="BK7">
            <v>217780366.5782333</v>
          </cell>
          <cell r="BL7">
            <v>218371997.01698035</v>
          </cell>
          <cell r="BM7">
            <v>218669532.26332563</v>
          </cell>
          <cell r="BN7">
            <v>218967935.51560169</v>
          </cell>
          <cell r="BO7">
            <v>219267210.8125402</v>
          </cell>
          <cell r="BP7">
            <v>219567362.21436214</v>
          </cell>
          <cell r="BQ7">
            <v>219868393.8028968</v>
          </cell>
          <cell r="BR7">
            <v>220170309.68170083</v>
          </cell>
          <cell r="BS7">
            <v>220473113.97617877</v>
          </cell>
          <cell r="BT7">
            <v>220776810.8337034</v>
          </cell>
          <cell r="BU7">
            <v>221081404.42373744</v>
          </cell>
          <cell r="BV7">
            <v>221386898.93795556</v>
          </cell>
          <cell r="BW7">
            <v>221693298.59036714</v>
          </cell>
          <cell r="BX7">
            <v>222000607.61743978</v>
          </cell>
          <cell r="BY7">
            <v>222308830.2782236</v>
          </cell>
          <cell r="BZ7">
            <v>222617970.85447603</v>
          </cell>
          <cell r="CA7">
            <v>222928033.65078735</v>
          </cell>
          <cell r="CB7">
            <v>223239022.99470705</v>
          </cell>
          <cell r="CC7">
            <v>223550943.23687086</v>
          </cell>
          <cell r="CD7">
            <v>223863798.75112838</v>
          </cell>
          <cell r="CE7">
            <v>224177593.93467149</v>
          </cell>
          <cell r="CF7">
            <v>224492333.20816374</v>
          </cell>
          <cell r="CG7">
            <v>224808021.01586992</v>
          </cell>
          <cell r="CH7">
            <v>225124661.82578686</v>
          </cell>
          <cell r="CI7">
            <v>225442260.12977472</v>
          </cell>
          <cell r="CJ7">
            <v>225760820.44368914</v>
          </cell>
          <cell r="CK7">
            <v>226080347.30751386</v>
          </cell>
          <cell r="CL7">
            <v>226400845.28549466</v>
          </cell>
          <cell r="CM7">
            <v>226722318.96627331</v>
          </cell>
          <cell r="CN7">
            <v>227044772.96302283</v>
          </cell>
          <cell r="CO7">
            <v>227368211.91358352</v>
          </cell>
          <cell r="CP7">
            <v>227692640.48059899</v>
          </cell>
          <cell r="CQ7">
            <v>228018063.35165417</v>
          </cell>
          <cell r="CR7">
            <v>228344485.23941323</v>
          </cell>
          <cell r="CS7">
            <v>228671910.88175827</v>
          </cell>
          <cell r="CT7">
            <v>229000345.04192939</v>
          </cell>
          <cell r="CU7">
            <v>229329792.50866497</v>
          </cell>
          <cell r="CV7">
            <v>229660258.09634289</v>
          </cell>
          <cell r="CW7">
            <v>229991746.64512295</v>
          </cell>
          <cell r="CX7">
            <v>230324263.02108926</v>
          </cell>
          <cell r="CY7">
            <v>230657812.11639431</v>
          </cell>
          <cell r="CZ7">
            <v>230992398.84940326</v>
          </cell>
          <cell r="DA7">
            <v>231328028.16483951</v>
          </cell>
          <cell r="DB7">
            <v>231664705.03393036</v>
          </cell>
          <cell r="DC7">
            <v>232002434.45455432</v>
          </cell>
          <cell r="DD7">
            <v>232341221.45138878</v>
          </cell>
          <cell r="DE7">
            <v>232681071.07605863</v>
          </cell>
          <cell r="DF7">
            <v>233021988.40728557</v>
          </cell>
          <cell r="DG7">
            <v>233363978.55103871</v>
          </cell>
          <cell r="DH7">
            <v>233707046.64068535</v>
          </cell>
          <cell r="DI7">
            <v>234051197.837143</v>
          </cell>
          <cell r="DJ7">
            <v>234396437.32903257</v>
          </cell>
          <cell r="DL7" t="str">
            <v>ONService requested.Transportation Freight</v>
          </cell>
        </row>
        <row r="8">
          <cell r="L8"/>
          <cell r="M8" t="str">
            <v>k*tkm</v>
          </cell>
          <cell r="N8">
            <v>114770838.25343385</v>
          </cell>
          <cell r="O8">
            <v>108504181.83997233</v>
          </cell>
          <cell r="P8">
            <v>115192214.45597211</v>
          </cell>
          <cell r="Q8">
            <v>120828962.09796204</v>
          </cell>
          <cell r="R8">
            <v>127681590.43795489</v>
          </cell>
          <cell r="S8">
            <v>123557704.29837956</v>
          </cell>
          <cell r="T8">
            <v>126875254.20457645</v>
          </cell>
          <cell r="U8">
            <v>129052528.77690753</v>
          </cell>
          <cell r="V8">
            <v>127476223.16075423</v>
          </cell>
          <cell r="W8">
            <v>119650703.7399091</v>
          </cell>
          <cell r="X8">
            <v>124625600.94186044</v>
          </cell>
          <cell r="Y8">
            <v>124444464.59735562</v>
          </cell>
          <cell r="Z8">
            <v>129895551.10981832</v>
          </cell>
          <cell r="AA8">
            <v>128618519.39683105</v>
          </cell>
          <cell r="AB8">
            <v>126181656.45915315</v>
          </cell>
          <cell r="AC8">
            <v>130298314.03948237</v>
          </cell>
          <cell r="AD8">
            <v>140660926.44590843</v>
          </cell>
          <cell r="AE8">
            <v>136172908.76546386</v>
          </cell>
          <cell r="AF8">
            <v>132024439.66021994</v>
          </cell>
          <cell r="AG8">
            <v>131043211.01046623</v>
          </cell>
          <cell r="AH8">
            <v>114898101.91149454</v>
          </cell>
          <cell r="AI8">
            <v>120560306.56325115</v>
          </cell>
          <cell r="AJ8">
            <v>121688799.51567918</v>
          </cell>
          <cell r="AK8">
            <v>121927456.78938018</v>
          </cell>
          <cell r="AL8">
            <v>122170107.10211879</v>
          </cell>
          <cell r="AM8">
            <v>122416770.11426234</v>
          </cell>
          <cell r="AN8">
            <v>122667465.82690565</v>
          </cell>
          <cell r="AO8">
            <v>122922214.5849288</v>
          </cell>
          <cell r="AP8">
            <v>123181037.08010063</v>
          </cell>
          <cell r="AQ8">
            <v>123443954.35422866</v>
          </cell>
          <cell r="AR8">
            <v>123710987.80235541</v>
          </cell>
          <cell r="AS8">
            <v>123982159.17600243</v>
          </cell>
          <cell r="AT8">
            <v>124257490.58646208</v>
          </cell>
          <cell r="AU8">
            <v>124537004.5081379</v>
          </cell>
          <cell r="AV8">
            <v>124820723.78193399</v>
          </cell>
          <cell r="AW8">
            <v>125108671.61869456</v>
          </cell>
          <cell r="AX8">
            <v>125400871.60269313</v>
          </cell>
          <cell r="AY8">
            <v>125697347.69517332</v>
          </cell>
          <cell r="AZ8">
            <v>125998124.23794106</v>
          </cell>
          <cell r="BA8">
            <v>126303225.95700887</v>
          </cell>
          <cell r="BB8">
            <v>126612677.96629335</v>
          </cell>
          <cell r="BC8">
            <v>126926505.77136615</v>
          </cell>
          <cell r="BD8">
            <v>127244735.27325906</v>
          </cell>
          <cell r="BE8">
            <v>127567392.77232414</v>
          </cell>
          <cell r="BF8">
            <v>127894504.97214957</v>
          </cell>
          <cell r="BG8">
            <v>128226098.98353168</v>
          </cell>
          <cell r="BH8">
            <v>128562202.32850413</v>
          </cell>
          <cell r="BI8">
            <v>128902842.94442473</v>
          </cell>
          <cell r="BJ8">
            <v>129248049.18812101</v>
          </cell>
          <cell r="BK8">
            <v>129597849.84009464</v>
          </cell>
          <cell r="BL8">
            <v>129952274.10878646</v>
          </cell>
          <cell r="BM8">
            <v>130131812.87184404</v>
          </cell>
          <cell r="BN8">
            <v>130312522.46859659</v>
          </cell>
          <cell r="BO8">
            <v>130494406.71385135</v>
          </cell>
          <cell r="BP8">
            <v>130677469.4502663</v>
          </cell>
          <cell r="BQ8">
            <v>130861714.54849331</v>
          </cell>
          <cell r="BR8">
            <v>131047145.90732211</v>
          </cell>
          <cell r="BS8">
            <v>131233767.45382538</v>
          </cell>
          <cell r="BT8">
            <v>131421583.1435048</v>
          </cell>
          <cell r="BU8">
            <v>131610596.9604381</v>
          </cell>
          <cell r="BV8">
            <v>131800812.91742729</v>
          </cell>
          <cell r="BW8">
            <v>131992235.05614778</v>
          </cell>
          <cell r="BX8">
            <v>132184867.44729872</v>
          </cell>
          <cell r="BY8">
            <v>132378714.1907542</v>
          </cell>
          <cell r="BZ8">
            <v>132573779.41571558</v>
          </cell>
          <cell r="CA8">
            <v>132770067.28086509</v>
          </cell>
          <cell r="CB8">
            <v>132967581.97452025</v>
          </cell>
          <cell r="CC8">
            <v>133166327.71478944</v>
          </cell>
          <cell r="CD8">
            <v>133366308.74972866</v>
          </cell>
          <cell r="CE8">
            <v>133567529.35749942</v>
          </cell>
          <cell r="CF8">
            <v>133769993.8465274</v>
          </cell>
          <cell r="CG8">
            <v>133973706.55566274</v>
          </cell>
          <cell r="CH8">
            <v>134178671.85434106</v>
          </cell>
          <cell r="CI8">
            <v>134384894.14274573</v>
          </cell>
          <cell r="CJ8">
            <v>134592377.85197142</v>
          </cell>
          <cell r="CK8">
            <v>134801127.44418842</v>
          </cell>
          <cell r="CL8">
            <v>135011147.41280866</v>
          </cell>
          <cell r="CM8">
            <v>135222442.28265235</v>
          </cell>
          <cell r="CN8">
            <v>135435016.61011615</v>
          </cell>
          <cell r="CO8">
            <v>135648874.98334235</v>
          </cell>
          <cell r="CP8">
            <v>135864022.02238929</v>
          </cell>
          <cell r="CQ8">
            <v>136080462.37940302</v>
          </cell>
          <cell r="CR8">
            <v>136298200.73878986</v>
          </cell>
          <cell r="CS8">
            <v>136517241.81739083</v>
          </cell>
          <cell r="CT8">
            <v>136737590.36465642</v>
          </cell>
          <cell r="CU8">
            <v>136959251.16282332</v>
          </cell>
          <cell r="CV8">
            <v>137182229.02709207</v>
          </cell>
          <cell r="CW8">
            <v>137406528.80580583</v>
          </cell>
          <cell r="CX8">
            <v>137632155.38063073</v>
          </cell>
          <cell r="CY8">
            <v>137859113.66673711</v>
          </cell>
          <cell r="CZ8">
            <v>138087408.61298236</v>
          </cell>
          <cell r="DA8">
            <v>138317045.20209485</v>
          </cell>
          <cell r="DB8">
            <v>138548028.45085901</v>
          </cell>
          <cell r="DC8">
            <v>138780363.41030213</v>
          </cell>
          <cell r="DD8">
            <v>139014055.16588199</v>
          </cell>
          <cell r="DE8">
            <v>139249108.83767608</v>
          </cell>
          <cell r="DF8">
            <v>139485529.58057198</v>
          </cell>
          <cell r="DG8">
            <v>139723322.58445925</v>
          </cell>
          <cell r="DH8">
            <v>139962493.07442245</v>
          </cell>
          <cell r="DI8">
            <v>140203046.31093571</v>
          </cell>
          <cell r="DJ8">
            <v>140444987.59005833</v>
          </cell>
          <cell r="DL8" t="str">
            <v>QCService requested.Transportation Freight</v>
          </cell>
        </row>
        <row r="9">
          <cell r="L9"/>
          <cell r="M9" t="str">
            <v>k*tkm</v>
          </cell>
          <cell r="N9">
            <v>24546962.681051768</v>
          </cell>
          <cell r="O9">
            <v>25172348.43685624</v>
          </cell>
          <cell r="P9">
            <v>26623217.179360501</v>
          </cell>
          <cell r="Q9">
            <v>26860551.673000444</v>
          </cell>
          <cell r="R9">
            <v>29104162.432236493</v>
          </cell>
          <cell r="S9">
            <v>28639611.71391638</v>
          </cell>
          <cell r="T9">
            <v>27196169.709750414</v>
          </cell>
          <cell r="U9">
            <v>25451912.905646522</v>
          </cell>
          <cell r="V9">
            <v>21578467.376961604</v>
          </cell>
          <cell r="W9">
            <v>21390037.280667532</v>
          </cell>
          <cell r="X9">
            <v>26470158.123061001</v>
          </cell>
          <cell r="Y9">
            <v>25475377.951906297</v>
          </cell>
          <cell r="Z9">
            <v>23577899.179261543</v>
          </cell>
          <cell r="AA9">
            <v>19401424.470721256</v>
          </cell>
          <cell r="AB9">
            <v>20558704.728536829</v>
          </cell>
          <cell r="AC9">
            <v>19301184.908071037</v>
          </cell>
          <cell r="AD9">
            <v>20510147.663839731</v>
          </cell>
          <cell r="AE9">
            <v>18381686.478090663</v>
          </cell>
          <cell r="AF9">
            <v>17772734.816694669</v>
          </cell>
          <cell r="AG9">
            <v>17200711.023002326</v>
          </cell>
          <cell r="AH9">
            <v>16304699.462516785</v>
          </cell>
          <cell r="AI9">
            <v>16210384.860030835</v>
          </cell>
          <cell r="AJ9">
            <v>16367868.580824297</v>
          </cell>
          <cell r="AK9">
            <v>16233990.34152749</v>
          </cell>
          <cell r="AL9">
            <v>16101582.824055303</v>
          </cell>
          <cell r="AM9">
            <v>15970629.283013964</v>
          </cell>
          <cell r="AN9">
            <v>15841113.206331827</v>
          </cell>
          <cell r="AO9">
            <v>15713018.311902009</v>
          </cell>
          <cell r="AP9">
            <v>15586328.544277119</v>
          </cell>
          <cell r="AQ9">
            <v>15461028.071415257</v>
          </cell>
          <cell r="AR9">
            <v>15337101.281476459</v>
          </cell>
          <cell r="AS9">
            <v>15214532.779668851</v>
          </cell>
          <cell r="AT9">
            <v>15093307.385143671</v>
          </cell>
          <cell r="AU9">
            <v>14973410.127938459</v>
          </cell>
          <cell r="AV9">
            <v>14854826.245967599</v>
          </cell>
          <cell r="AW9">
            <v>14737541.18205953</v>
          </cell>
          <cell r="AX9">
            <v>14621540.58103987</v>
          </cell>
          <cell r="AY9">
            <v>14506810.286859721</v>
          </cell>
          <cell r="AZ9">
            <v>14393336.339768505</v>
          </cell>
          <cell r="BA9">
            <v>14281104.973530559</v>
          </cell>
          <cell r="BB9">
            <v>14170102.612684881</v>
          </cell>
          <cell r="BC9">
            <v>14060315.869847324</v>
          </cell>
          <cell r="BD9">
            <v>13951731.543054538</v>
          </cell>
          <cell r="BE9">
            <v>13844336.613149095</v>
          </cell>
          <cell r="BF9">
            <v>13738118.241205085</v>
          </cell>
          <cell r="BG9">
            <v>13633063.765993573</v>
          </cell>
          <cell r="BH9">
            <v>13529160.701487314</v>
          </cell>
          <cell r="BI9">
            <v>13426396.734404104</v>
          </cell>
          <cell r="BJ9">
            <v>13324759.721788155</v>
          </cell>
          <cell r="BK9">
            <v>13224237.688628916</v>
          </cell>
          <cell r="BL9">
            <v>13124818.825516779</v>
          </cell>
          <cell r="BM9">
            <v>13075655.155925913</v>
          </cell>
          <cell r="BN9">
            <v>13026761.496043626</v>
          </cell>
          <cell r="BO9">
            <v>12978136.430080853</v>
          </cell>
          <cell r="BP9">
            <v>12929778.552034831</v>
          </cell>
          <cell r="BQ9">
            <v>12881686.465621356</v>
          </cell>
          <cell r="BR9">
            <v>12833858.784207541</v>
          </cell>
          <cell r="BS9">
            <v>12786294.130745087</v>
          </cell>
          <cell r="BT9">
            <v>12738991.137704093</v>
          </cell>
          <cell r="BU9">
            <v>12691948.447007364</v>
          </cell>
          <cell r="BV9">
            <v>12645164.709965235</v>
          </cell>
          <cell r="BW9">
            <v>12598638.587210892</v>
          </cell>
          <cell r="BX9">
            <v>12552368.748636192</v>
          </cell>
          <cell r="BY9">
            <v>12506353.873327989</v>
          </cell>
          <cell r="BZ9">
            <v>12460592.649504952</v>
          </cell>
          <cell r="CA9">
            <v>12415083.774454869</v>
          </cell>
          <cell r="CB9">
            <v>12369825.954472424</v>
          </cell>
          <cell r="CC9">
            <v>12324817.904797483</v>
          </cell>
          <cell r="CD9">
            <v>12280058.349553827</v>
          </cell>
          <cell r="CE9">
            <v>12235546.021688392</v>
          </cell>
          <cell r="CF9">
            <v>12191279.662910942</v>
          </cell>
          <cell r="CG9">
            <v>12147258.023634249</v>
          </cell>
          <cell r="CH9">
            <v>12103479.8629147</v>
          </cell>
          <cell r="CI9">
            <v>12059943.948393393</v>
          </cell>
          <cell r="CJ9">
            <v>12016649.056237664</v>
          </cell>
          <cell r="CK9">
            <v>11973593.971083084</v>
          </cell>
          <cell r="CL9">
            <v>11930777.485975908</v>
          </cell>
          <cell r="CM9">
            <v>11888198.402315943</v>
          </cell>
          <cell r="CN9">
            <v>11845855.529799895</v>
          </cell>
          <cell r="CO9">
            <v>11803747.686365128</v>
          </cell>
          <cell r="CP9">
            <v>11761873.698133864</v>
          </cell>
          <cell r="CQ9">
            <v>11720232.399357835</v>
          </cell>
          <cell r="CR9">
            <v>11678822.632363327</v>
          </cell>
          <cell r="CS9">
            <v>11637643.247496685</v>
          </cell>
          <cell r="CT9">
            <v>11596693.103070205</v>
          </cell>
          <cell r="CU9">
            <v>11555971.065308496</v>
          </cell>
          <cell r="CV9">
            <v>11515476.008295203</v>
          </cell>
          <cell r="CW9">
            <v>11475206.813920172</v>
          </cell>
          <cell r="CX9">
            <v>11435162.371827027</v>
          </cell>
          <cell r="CY9">
            <v>11395341.579361131</v>
          </cell>
          <cell r="CZ9">
            <v>11355743.341517987</v>
          </cell>
          <cell r="DA9">
            <v>11316366.570891986</v>
          </cell>
          <cell r="DB9">
            <v>11277210.187625615</v>
          </cell>
          <cell r="DC9">
            <v>11238273.119359003</v>
          </cell>
          <cell r="DD9">
            <v>11199554.301179897</v>
          </cell>
          <cell r="DE9">
            <v>11161052.675574001</v>
          </cell>
          <cell r="DF9">
            <v>11122767.192375712</v>
          </cell>
          <cell r="DG9">
            <v>11084696.808719248</v>
          </cell>
          <cell r="DH9">
            <v>11046840.488990124</v>
          </cell>
          <cell r="DI9">
            <v>11009197.20477703</v>
          </cell>
          <cell r="DJ9">
            <v>10971765.934824096</v>
          </cell>
          <cell r="DL9" t="str">
            <v>NBService requested.Transportation Freight</v>
          </cell>
        </row>
        <row r="10">
          <cell r="L10"/>
          <cell r="M10" t="str">
            <v>k*tkm</v>
          </cell>
          <cell r="N10">
            <v>20311190.005653583</v>
          </cell>
          <cell r="O10">
            <v>19791415.380251653</v>
          </cell>
          <cell r="P10">
            <v>22091553.803063858</v>
          </cell>
          <cell r="Q10">
            <v>27554056.35214911</v>
          </cell>
          <cell r="R10">
            <v>24786769.586360756</v>
          </cell>
          <cell r="S10">
            <v>25741024.280058235</v>
          </cell>
          <cell r="T10">
            <v>23810122.583943199</v>
          </cell>
          <cell r="U10">
            <v>25761751.81703265</v>
          </cell>
          <cell r="V10">
            <v>23776356.190976292</v>
          </cell>
          <cell r="W10">
            <v>21584226.578061026</v>
          </cell>
          <cell r="X10">
            <v>23956340.047844399</v>
          </cell>
          <cell r="Y10">
            <v>25127054.978834968</v>
          </cell>
          <cell r="Z10">
            <v>22665235.429496657</v>
          </cell>
          <cell r="AA10">
            <v>22136039.721020442</v>
          </cell>
          <cell r="AB10">
            <v>22685046.811469425</v>
          </cell>
          <cell r="AC10">
            <v>24123971.810874313</v>
          </cell>
          <cell r="AD10">
            <v>23807476.991047867</v>
          </cell>
          <cell r="AE10">
            <v>25152583.039698541</v>
          </cell>
          <cell r="AF10">
            <v>27193268.008101374</v>
          </cell>
          <cell r="AG10">
            <v>26013186.161673557</v>
          </cell>
          <cell r="AH10">
            <v>23996537.504879158</v>
          </cell>
          <cell r="AI10">
            <v>24587909.54127223</v>
          </cell>
          <cell r="AJ10">
            <v>24344630.720689908</v>
          </cell>
          <cell r="AK10">
            <v>24356804.438492522</v>
          </cell>
          <cell r="AL10">
            <v>24369788.70961285</v>
          </cell>
          <cell r="AM10">
            <v>24383585.661821861</v>
          </cell>
          <cell r="AN10">
            <v>24398197.462751735</v>
          </cell>
          <cell r="AO10">
            <v>24413626.320088498</v>
          </cell>
          <cell r="AP10">
            <v>24429874.481767587</v>
          </cell>
          <cell r="AQ10">
            <v>24446944.236172307</v>
          </cell>
          <cell r="AR10">
            <v>24464837.912335258</v>
          </cell>
          <cell r="AS10">
            <v>24483557.880142666</v>
          </cell>
          <cell r="AT10">
            <v>24503106.550541706</v>
          </cell>
          <cell r="AU10">
            <v>24523486.375750825</v>
          </cell>
          <cell r="AV10">
            <v>24544699.849473044</v>
          </cell>
          <cell r="AW10">
            <v>24566749.507112302</v>
          </cell>
          <cell r="AX10">
            <v>24589637.925992828</v>
          </cell>
          <cell r="AY10">
            <v>24613367.725581612</v>
          </cell>
          <cell r="AZ10">
            <v>24637941.567713909</v>
          </cell>
          <cell r="BA10">
            <v>24663362.156821888</v>
          </cell>
          <cell r="BB10">
            <v>24689632.24016637</v>
          </cell>
          <cell r="BC10">
            <v>24716754.608071756</v>
          </cell>
          <cell r="BD10">
            <v>24744732.094164062</v>
          </cell>
          <cell r="BE10">
            <v>24773567.575612199</v>
          </cell>
          <cell r="BF10">
            <v>24803263.973372407</v>
          </cell>
          <cell r="BG10">
            <v>24833824.252435975</v>
          </cell>
          <cell r="BH10">
            <v>24865251.422080155</v>
          </cell>
          <cell r="BI10">
            <v>24897548.536122397</v>
          </cell>
          <cell r="BJ10">
            <v>24930718.69317789</v>
          </cell>
          <cell r="BK10">
            <v>24964765.036920343</v>
          </cell>
          <cell r="BL10">
            <v>24999690.756346233</v>
          </cell>
          <cell r="BM10">
            <v>25017594.921194267</v>
          </cell>
          <cell r="BN10">
            <v>25035720.558721852</v>
          </cell>
          <cell r="BO10">
            <v>25054068.084751926</v>
          </cell>
          <cell r="BP10">
            <v>25072637.91800829</v>
          </cell>
          <cell r="BQ10">
            <v>25091430.480124351</v>
          </cell>
          <cell r="BR10">
            <v>25110446.195652004</v>
          </cell>
          <cell r="BS10">
            <v>25129685.492070507</v>
          </cell>
          <cell r="BT10">
            <v>25149148.799795453</v>
          </cell>
          <cell r="BU10">
            <v>25168836.552187759</v>
          </cell>
          <cell r="BV10">
            <v>25188749.185562752</v>
          </cell>
          <cell r="BW10">
            <v>25208887.139199283</v>
          </cell>
          <cell r="BX10">
            <v>25229250.855348885</v>
          </cell>
          <cell r="BY10">
            <v>25249840.779245034</v>
          </cell>
          <cell r="BZ10">
            <v>25270657.35911243</v>
          </cell>
          <cell r="CA10">
            <v>25291701.046176314</v>
          </cell>
          <cell r="CB10">
            <v>25312972.294671912</v>
          </cell>
          <cell r="CC10">
            <v>25334471.561853882</v>
          </cell>
          <cell r="CD10">
            <v>25356199.308005791</v>
          </cell>
          <cell r="CE10">
            <v>25378155.996449754</v>
          </cell>
          <cell r="CF10">
            <v>25400342.093555998</v>
          </cell>
          <cell r="CG10">
            <v>25422758.068752605</v>
          </cell>
          <cell r="CH10">
            <v>25445404.39453524</v>
          </cell>
          <cell r="CI10">
            <v>25468281.546476934</v>
          </cell>
          <cell r="CJ10">
            <v>25491390.003237966</v>
          </cell>
          <cell r="CK10">
            <v>25514730.246575806</v>
          </cell>
          <cell r="CL10">
            <v>25538302.76135505</v>
          </cell>
          <cell r="CM10">
            <v>25562108.035557482</v>
          </cell>
          <cell r="CN10">
            <v>25586146.56029221</v>
          </cell>
          <cell r="CO10">
            <v>25610418.829805747</v>
          </cell>
          <cell r="CP10">
            <v>25634925.341492306</v>
          </cell>
          <cell r="CQ10">
            <v>25659666.595904022</v>
          </cell>
          <cell r="CR10">
            <v>25684643.096761331</v>
          </cell>
          <cell r="CS10">
            <v>25709855.35096335</v>
          </cell>
          <cell r="CT10">
            <v>25735303.868598334</v>
          </cell>
          <cell r="CU10">
            <v>25760989.162954219</v>
          </cell>
          <cell r="CV10">
            <v>25786911.750529181</v>
          </cell>
          <cell r="CW10">
            <v>25813072.151042297</v>
          </cell>
          <cell r="CX10">
            <v>25839470.887444235</v>
          </cell>
          <cell r="CY10">
            <v>25866108.485928044</v>
          </cell>
          <cell r="CZ10">
            <v>25892985.475939967</v>
          </cell>
          <cell r="DA10">
            <v>25920102.390190341</v>
          </cell>
          <cell r="DB10">
            <v>25947459.764664553</v>
          </cell>
          <cell r="DC10">
            <v>25975058.138634063</v>
          </cell>
          <cell r="DD10">
            <v>26002898.054667473</v>
          </cell>
          <cell r="DE10">
            <v>26030980.058641687</v>
          </cell>
          <cell r="DF10">
            <v>26059304.699753098</v>
          </cell>
          <cell r="DG10">
            <v>26087872.530528918</v>
          </cell>
          <cell r="DH10">
            <v>26116684.106838435</v>
          </cell>
          <cell r="DI10">
            <v>26145739.987904485</v>
          </cell>
          <cell r="DJ10">
            <v>26175040.736314874</v>
          </cell>
          <cell r="DL10" t="str">
            <v>NSService requested.Transportation Freight</v>
          </cell>
        </row>
        <row r="11">
          <cell r="L11"/>
          <cell r="M11" t="str">
            <v>k*tkm</v>
          </cell>
          <cell r="N11">
            <v>2378847.0193844731</v>
          </cell>
          <cell r="O11">
            <v>2170347.8933647727</v>
          </cell>
          <cell r="P11">
            <v>2257378.1226119581</v>
          </cell>
          <cell r="Q11">
            <v>2460623.746659542</v>
          </cell>
          <cell r="R11">
            <v>2566531.5079766293</v>
          </cell>
          <cell r="S11">
            <v>2608738.1464711456</v>
          </cell>
          <cell r="T11">
            <v>2484484.1001699436</v>
          </cell>
          <cell r="U11">
            <v>2476611.4342192612</v>
          </cell>
          <cell r="V11">
            <v>2446593.5537280883</v>
          </cell>
          <cell r="W11">
            <v>2160678.7759432266</v>
          </cell>
          <cell r="X11">
            <v>2282092.0783660263</v>
          </cell>
          <cell r="Y11">
            <v>2364247.4886577418</v>
          </cell>
          <cell r="Z11">
            <v>2373956.6134602642</v>
          </cell>
          <cell r="AA11">
            <v>2291366.9638454667</v>
          </cell>
          <cell r="AB11">
            <v>2409550.2342481166</v>
          </cell>
          <cell r="AC11">
            <v>2507870.7360494728</v>
          </cell>
          <cell r="AD11">
            <v>2613041.0080532129</v>
          </cell>
          <cell r="AE11">
            <v>2790039.5258809635</v>
          </cell>
          <cell r="AF11">
            <v>2886515.8377583763</v>
          </cell>
          <cell r="AG11">
            <v>2785501.6667639273</v>
          </cell>
          <cell r="AH11">
            <v>1711757.6287449317</v>
          </cell>
          <cell r="AI11">
            <v>1740176.0079303747</v>
          </cell>
          <cell r="AJ11">
            <v>2506951.5000875341</v>
          </cell>
          <cell r="AK11">
            <v>2510705.8418174596</v>
          </cell>
          <cell r="AL11">
            <v>2514475.3806251017</v>
          </cell>
          <cell r="AM11">
            <v>2518260.2027902412</v>
          </cell>
          <cell r="AN11">
            <v>2522060.3952559503</v>
          </cell>
          <cell r="AO11">
            <v>2525876.0456349305</v>
          </cell>
          <cell r="AP11">
            <v>2529707.2422159184</v>
          </cell>
          <cell r="AQ11">
            <v>2533554.0739701777</v>
          </cell>
          <cell r="AR11">
            <v>2537416.6305580568</v>
          </cell>
          <cell r="AS11">
            <v>2541295.0023356373</v>
          </cell>
          <cell r="AT11">
            <v>2545189.2803614498</v>
          </cell>
          <cell r="AU11">
            <v>2549099.556403284</v>
          </cell>
          <cell r="AV11">
            <v>2553025.9229450664</v>
          </cell>
          <cell r="AW11">
            <v>2556968.4731938336</v>
          </cell>
          <cell r="AX11">
            <v>2560927.301086782</v>
          </cell>
          <cell r="AY11">
            <v>2564902.5012984094</v>
          </cell>
          <cell r="AZ11">
            <v>2568894.1692477344</v>
          </cell>
          <cell r="BA11">
            <v>2572902.4011056158</v>
          </cell>
          <cell r="BB11">
            <v>2576927.2938021491</v>
          </cell>
          <cell r="BC11">
            <v>2580968.9450341631</v>
          </cell>
          <cell r="BD11">
            <v>2585027.4532728055</v>
          </cell>
          <cell r="BE11">
            <v>2589102.9177712179</v>
          </cell>
          <cell r="BF11">
            <v>2593195.4385723108</v>
          </cell>
          <cell r="BG11">
            <v>2597305.116516633</v>
          </cell>
          <cell r="BH11">
            <v>2601432.053250337</v>
          </cell>
          <cell r="BI11">
            <v>2605576.3512332444</v>
          </cell>
          <cell r="BJ11">
            <v>2609738.1137470119</v>
          </cell>
          <cell r="BK11">
            <v>2613917.4449033975</v>
          </cell>
          <cell r="BL11">
            <v>2618114.4496526332</v>
          </cell>
          <cell r="BM11">
            <v>2620221.8417222649</v>
          </cell>
          <cell r="BN11">
            <v>2622333.7053025817</v>
          </cell>
          <cell r="BO11">
            <v>2624450.0538331987</v>
          </cell>
          <cell r="BP11">
            <v>2626570.9008082957</v>
          </cell>
          <cell r="BQ11">
            <v>2628696.2597768949</v>
          </cell>
          <cell r="BR11">
            <v>2630826.1443431396</v>
          </cell>
          <cell r="BS11">
            <v>2632960.5681665796</v>
          </cell>
          <cell r="BT11">
            <v>2635099.5449624495</v>
          </cell>
          <cell r="BU11">
            <v>2637243.08850196</v>
          </cell>
          <cell r="BV11">
            <v>2639391.2126125819</v>
          </cell>
          <cell r="BW11">
            <v>2641543.9311783365</v>
          </cell>
          <cell r="BX11">
            <v>2643701.2581400857</v>
          </cell>
          <cell r="BY11">
            <v>2645863.2074958268</v>
          </cell>
          <cell r="BZ11">
            <v>2648029.793300984</v>
          </cell>
          <cell r="CA11">
            <v>2650201.0296687097</v>
          </cell>
          <cell r="CB11">
            <v>2652376.9307701774</v>
          </cell>
          <cell r="CC11">
            <v>2654557.5108348876</v>
          </cell>
          <cell r="CD11">
            <v>2656742.7841509669</v>
          </cell>
          <cell r="CE11">
            <v>2658932.7650654726</v>
          </cell>
          <cell r="CF11">
            <v>2661127.467984701</v>
          </cell>
          <cell r="CG11">
            <v>2663326.9073744933</v>
          </cell>
          <cell r="CH11">
            <v>2665531.0977605465</v>
          </cell>
          <cell r="CI11">
            <v>2667740.0537287267</v>
          </cell>
          <cell r="CJ11">
            <v>2669953.7899253815</v>
          </cell>
          <cell r="CK11">
            <v>2672172.3210576586</v>
          </cell>
          <cell r="CL11">
            <v>2674395.6618938223</v>
          </cell>
          <cell r="CM11">
            <v>2676623.8272635741</v>
          </cell>
          <cell r="CN11">
            <v>2678856.8320583752</v>
          </cell>
          <cell r="CO11">
            <v>2681094.6912317728</v>
          </cell>
          <cell r="CP11">
            <v>2683337.4197997232</v>
          </cell>
          <cell r="CQ11">
            <v>2685585.0328409248</v>
          </cell>
          <cell r="CR11">
            <v>2687837.5454971441</v>
          </cell>
          <cell r="CS11">
            <v>2690094.9729735549</v>
          </cell>
          <cell r="CT11">
            <v>2692357.3305390668</v>
          </cell>
          <cell r="CU11">
            <v>2694624.6335266689</v>
          </cell>
          <cell r="CV11">
            <v>2696896.8973337635</v>
          </cell>
          <cell r="CW11">
            <v>2699174.1374225137</v>
          </cell>
          <cell r="CX11">
            <v>2701456.3693201812</v>
          </cell>
          <cell r="CY11">
            <v>2703743.6086194804</v>
          </cell>
          <cell r="CZ11">
            <v>2706035.8709789184</v>
          </cell>
          <cell r="DA11">
            <v>2708333.1721231537</v>
          </cell>
          <cell r="DB11">
            <v>2710635.5278433436</v>
          </cell>
          <cell r="DC11">
            <v>2712942.9539975021</v>
          </cell>
          <cell r="DD11">
            <v>2715255.4665108598</v>
          </cell>
          <cell r="DE11">
            <v>2717573.0813762178</v>
          </cell>
          <cell r="DF11">
            <v>2719895.8146543186</v>
          </cell>
          <cell r="DG11">
            <v>2722223.6824742043</v>
          </cell>
          <cell r="DH11">
            <v>2724556.7010335871</v>
          </cell>
          <cell r="DI11">
            <v>2726894.8865992185</v>
          </cell>
          <cell r="DJ11">
            <v>2729238.255507262</v>
          </cell>
          <cell r="DL11" t="str">
            <v>PEService requested.Transportation Freight</v>
          </cell>
        </row>
        <row r="12">
          <cell r="L12"/>
          <cell r="M12" t="str">
            <v>k*tkm</v>
          </cell>
          <cell r="N12">
            <v>19950069.257266946</v>
          </cell>
          <cell r="O12">
            <v>20124381.901717413</v>
          </cell>
          <cell r="P12">
            <v>22935516.20415169</v>
          </cell>
          <cell r="Q12">
            <v>25121256.890346657</v>
          </cell>
          <cell r="R12">
            <v>24303603.075707745</v>
          </cell>
          <cell r="S12">
            <v>26787886.669657882</v>
          </cell>
          <cell r="T12">
            <v>26226201.087162513</v>
          </cell>
          <cell r="U12">
            <v>25620038.254916646</v>
          </cell>
          <cell r="V12">
            <v>25091920.584051751</v>
          </cell>
          <cell r="W12">
            <v>21873278.947587349</v>
          </cell>
          <cell r="X12">
            <v>22474055.879043069</v>
          </cell>
          <cell r="Y12">
            <v>21407713.903263383</v>
          </cell>
          <cell r="Z12">
            <v>19930516.548523825</v>
          </cell>
          <cell r="AA12">
            <v>19692261.259821396</v>
          </cell>
          <cell r="AB12">
            <v>20240104.726255003</v>
          </cell>
          <cell r="AC12">
            <v>21102660.974446137</v>
          </cell>
          <cell r="AD12">
            <v>21682719.457438055</v>
          </cell>
          <cell r="AE12">
            <v>21809094.627457771</v>
          </cell>
          <cell r="AF12">
            <v>21133129.072104823</v>
          </cell>
          <cell r="AG12">
            <v>22377368.875655692</v>
          </cell>
          <cell r="AH12">
            <v>21317681.688407313</v>
          </cell>
          <cell r="AI12">
            <v>19515109.229214285</v>
          </cell>
          <cell r="AJ12">
            <v>20139631.988090128</v>
          </cell>
          <cell r="AK12">
            <v>20080089.332914673</v>
          </cell>
          <cell r="AL12">
            <v>20021535.682062194</v>
          </cell>
          <cell r="AM12">
            <v>19963970.327588107</v>
          </cell>
          <cell r="AN12">
            <v>19907392.642184127</v>
          </cell>
          <cell r="AO12">
            <v>19851802.079689588</v>
          </cell>
          <cell r="AP12">
            <v>19797198.175614577</v>
          </cell>
          <cell r="AQ12">
            <v>19743580.547675095</v>
          </cell>
          <cell r="AR12">
            <v>19690948.896340389</v>
          </cell>
          <cell r="AS12">
            <v>19639303.005392563</v>
          </cell>
          <cell r="AT12">
            <v>19588642.742498647</v>
          </cell>
          <cell r="AU12">
            <v>19538968.059795316</v>
          </cell>
          <cell r="AV12">
            <v>19490278.994486298</v>
          </cell>
          <cell r="AW12">
            <v>19442575.669452772</v>
          </cell>
          <cell r="AX12">
            <v>19395858.29387683</v>
          </cell>
          <cell r="AY12">
            <v>19350127.16387818</v>
          </cell>
          <cell r="AZ12">
            <v>19305382.663164306</v>
          </cell>
          <cell r="BA12">
            <v>19261625.26369416</v>
          </cell>
          <cell r="BB12">
            <v>19218855.526355654</v>
          </cell>
          <cell r="BC12">
            <v>19177074.101657063</v>
          </cell>
          <cell r="BD12">
            <v>19136281.73043257</v>
          </cell>
          <cell r="BE12">
            <v>19096479.244562071</v>
          </cell>
          <cell r="BF12">
            <v>19057667.567705475</v>
          </cell>
          <cell r="BG12">
            <v>19019847.716051668</v>
          </cell>
          <cell r="BH12">
            <v>18983020.799082328</v>
          </cell>
          <cell r="BI12">
            <v>18947188.020350758</v>
          </cell>
          <cell r="BJ12">
            <v>18912350.678276006</v>
          </cell>
          <cell r="BK12">
            <v>18878510.166952398</v>
          </cell>
          <cell r="BL12">
            <v>18845667.976974685</v>
          </cell>
          <cell r="BM12">
            <v>18829746.836626884</v>
          </cell>
          <cell r="BN12">
            <v>18814076.095133301</v>
          </cell>
          <cell r="BO12">
            <v>18798655.975644764</v>
          </cell>
          <cell r="BP12">
            <v>18783486.70755969</v>
          </cell>
          <cell r="BQ12">
            <v>18768568.526552454</v>
          </cell>
          <cell r="BR12">
            <v>18753901.674601931</v>
          </cell>
          <cell r="BS12">
            <v>18739486.400020402</v>
          </cell>
          <cell r="BT12">
            <v>18725322.95748264</v>
          </cell>
          <cell r="BU12">
            <v>18711411.608055327</v>
          </cell>
          <cell r="BV12">
            <v>18697752.619226731</v>
          </cell>
          <cell r="BW12">
            <v>18684346.264936615</v>
          </cell>
          <cell r="BX12">
            <v>18671192.825606488</v>
          </cell>
          <cell r="BY12">
            <v>18658292.58817007</v>
          </cell>
          <cell r="BZ12">
            <v>18645645.846104082</v>
          </cell>
          <cell r="CA12">
            <v>18633252.89945928</v>
          </cell>
          <cell r="CB12">
            <v>18621114.05489181</v>
          </cell>
          <cell r="CC12">
            <v>18609229.625694808</v>
          </cell>
          <cell r="CD12">
            <v>18597599.931830317</v>
          </cell>
          <cell r="CE12">
            <v>18586225.299961485</v>
          </cell>
          <cell r="CF12">
            <v>18575106.063485015</v>
          </cell>
          <cell r="CG12">
            <v>18564242.562563993</v>
          </cell>
          <cell r="CH12">
            <v>18553635.144160911</v>
          </cell>
          <cell r="CI12">
            <v>18543284.162071049</v>
          </cell>
          <cell r="CJ12">
            <v>18533189.976956155</v>
          </cell>
          <cell r="CK12">
            <v>18523352.956378389</v>
          </cell>
          <cell r="CL12">
            <v>18513773.474834584</v>
          </cell>
          <cell r="CM12">
            <v>18504451.913790826</v>
          </cell>
          <cell r="CN12">
            <v>18495388.661717344</v>
          </cell>
          <cell r="CO12">
            <v>18486584.114123661</v>
          </cell>
          <cell r="CP12">
            <v>18478038.673594125</v>
          </cell>
          <cell r="CQ12">
            <v>18469752.749823675</v>
          </cell>
          <cell r="CR12">
            <v>18461726.759654012</v>
          </cell>
          <cell r="CS12">
            <v>18453961.127109986</v>
          </cell>
          <cell r="CT12">
            <v>18446456.283436395</v>
          </cell>
          <cell r="CU12">
            <v>18439212.667135041</v>
          </cell>
          <cell r="CV12">
            <v>18432230.724002138</v>
          </cell>
          <cell r="CW12">
            <v>18425510.907166034</v>
          </cell>
          <cell r="CX12">
            <v>18419053.677125275</v>
          </cell>
          <cell r="CY12">
            <v>18412859.501786981</v>
          </cell>
          <cell r="CZ12">
            <v>18406928.856505569</v>
          </cell>
          <cell r="DA12">
            <v>18401262.224121798</v>
          </cell>
          <cell r="DB12">
            <v>18395860.095002167</v>
          </cell>
          <cell r="DC12">
            <v>18390722.967078634</v>
          </cell>
          <cell r="DD12">
            <v>18385851.345888682</v>
          </cell>
          <cell r="DE12">
            <v>18381245.744615745</v>
          </cell>
          <cell r="DF12">
            <v>18376906.684129942</v>
          </cell>
          <cell r="DG12">
            <v>18372834.693029217</v>
          </cell>
          <cell r="DH12">
            <v>18369030.307680778</v>
          </cell>
          <cell r="DI12">
            <v>18365494.072262887</v>
          </cell>
          <cell r="DJ12">
            <v>18362226.538807079</v>
          </cell>
          <cell r="DL12" t="str">
            <v>NLService requested.Transportation Freight</v>
          </cell>
        </row>
        <row r="13">
          <cell r="L13"/>
          <cell r="M13" t="str">
            <v>k*tkm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requested.Transportation Freight</v>
          </cell>
        </row>
        <row r="14">
          <cell r="L14"/>
          <cell r="M14" t="str">
            <v>k*tkm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requested.Transportation Freight</v>
          </cell>
        </row>
        <row r="15">
          <cell r="L15"/>
          <cell r="M15" t="str">
            <v>k*tkm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requested.Transportation Freight</v>
          </cell>
        </row>
        <row r="16">
          <cell r="L16"/>
          <cell r="M16" t="str">
            <v>k*tkm</v>
          </cell>
          <cell r="N16">
            <v>67197348.875006855</v>
          </cell>
          <cell r="O16">
            <v>67269077.78314887</v>
          </cell>
          <cell r="P16">
            <v>73917960.727620095</v>
          </cell>
          <cell r="Q16">
            <v>82009728.372344553</v>
          </cell>
          <cell r="R16">
            <v>80776555.562438324</v>
          </cell>
          <cell r="S16">
            <v>83794108.951819435</v>
          </cell>
          <cell r="T16">
            <v>79725893.484885484</v>
          </cell>
          <cell r="U16">
            <v>79325675.519320011</v>
          </cell>
          <cell r="V16">
            <v>72911102.114935458</v>
          </cell>
          <cell r="W16">
            <v>67026622.032462567</v>
          </cell>
          <cell r="X16">
            <v>75205397.931523263</v>
          </cell>
          <cell r="Y16">
            <v>74399438.701972172</v>
          </cell>
          <cell r="Z16">
            <v>68546472.757066458</v>
          </cell>
          <cell r="AA16">
            <v>63521293.999270208</v>
          </cell>
          <cell r="AB16">
            <v>65909657.848544903</v>
          </cell>
          <cell r="AC16">
            <v>67051791.851536758</v>
          </cell>
          <cell r="AD16">
            <v>68632887.160374537</v>
          </cell>
          <cell r="AE16">
            <v>68157306.376503035</v>
          </cell>
          <cell r="AF16">
            <v>69006933.281139776</v>
          </cell>
          <cell r="AG16">
            <v>68396360.140749097</v>
          </cell>
          <cell r="AH16">
            <v>63342461.8570012</v>
          </cell>
          <cell r="AI16">
            <v>62069133.240642712</v>
          </cell>
          <cell r="AJ16">
            <v>63376715.96198009</v>
          </cell>
          <cell r="AK16">
            <v>63141902.618586347</v>
          </cell>
          <cell r="AL16">
            <v>62908789.846006222</v>
          </cell>
          <cell r="AM16">
            <v>62677373.07287693</v>
          </cell>
          <cell r="AN16">
            <v>62447647.801211543</v>
          </cell>
          <cell r="AO16">
            <v>62219609.606447808</v>
          </cell>
          <cell r="AP16">
            <v>61993254.137501478</v>
          </cell>
          <cell r="AQ16">
            <v>61768577.116824307</v>
          </cell>
          <cell r="AR16">
            <v>61545574.34046673</v>
          </cell>
          <cell r="AS16">
            <v>61324241.6781452</v>
          </cell>
          <cell r="AT16">
            <v>61104575.073314197</v>
          </cell>
          <cell r="AU16">
            <v>60886570.543243058</v>
          </cell>
          <cell r="AV16">
            <v>60670224.179097414</v>
          </cell>
          <cell r="AW16">
            <v>60455532.14602565</v>
          </cell>
          <cell r="AX16">
            <v>60242490.683249861</v>
          </cell>
          <cell r="AY16">
            <v>60031096.104161918</v>
          </cell>
          <cell r="AZ16">
            <v>59821344.796424232</v>
          </cell>
          <cell r="BA16">
            <v>59613233.222075455</v>
          </cell>
          <cell r="BB16">
            <v>59406757.917641178</v>
          </cell>
          <cell r="BC16">
            <v>59201915.494249366</v>
          </cell>
          <cell r="BD16">
            <v>58998702.637751035</v>
          </cell>
          <cell r="BE16">
            <v>58797116.108845718</v>
          </cell>
          <cell r="BF16">
            <v>58597152.743212044</v>
          </cell>
          <cell r="BG16">
            <v>58398809.451643459</v>
          </cell>
          <cell r="BH16">
            <v>58202083.220188871</v>
          </cell>
          <cell r="BI16">
            <v>58006971.110298552</v>
          </cell>
          <cell r="BJ16">
            <v>57813470.258975163</v>
          </cell>
          <cell r="BK16">
            <v>57621577.878929995</v>
          </cell>
          <cell r="BL16">
            <v>57431291.258744344</v>
          </cell>
          <cell r="BM16">
            <v>57336949.510890275</v>
          </cell>
          <cell r="BN16">
            <v>57243007.904362284</v>
          </cell>
          <cell r="BO16">
            <v>57149466.128811903</v>
          </cell>
          <cell r="BP16">
            <v>57056323.878676318</v>
          </cell>
          <cell r="BQ16">
            <v>56963580.853184029</v>
          </cell>
          <cell r="BR16">
            <v>56871236.75636097</v>
          </cell>
          <cell r="BS16">
            <v>56779291.297036491</v>
          </cell>
          <cell r="BT16">
            <v>56687744.188849494</v>
          </cell>
          <cell r="BU16">
            <v>56596595.15025463</v>
          </cell>
          <cell r="BV16">
            <v>56505843.904528648</v>
          </cell>
          <cell r="BW16">
            <v>56415490.179776773</v>
          </cell>
          <cell r="BX16">
            <v>56325533.708939128</v>
          </cell>
          <cell r="BY16">
            <v>56235974.229797408</v>
          </cell>
          <cell r="BZ16">
            <v>56146811.484981395</v>
          </cell>
          <cell r="CA16">
            <v>56058045.221975788</v>
          </cell>
          <cell r="CB16">
            <v>55969675.193126991</v>
          </cell>
          <cell r="CC16">
            <v>55881701.155650057</v>
          </cell>
          <cell r="CD16">
            <v>55794122.871635631</v>
          </cell>
          <cell r="CE16">
            <v>55706940.108057134</v>
          </cell>
          <cell r="CF16">
            <v>55620152.636777803</v>
          </cell>
          <cell r="CG16">
            <v>55533760.234558128</v>
          </cell>
          <cell r="CH16">
            <v>55447762.68306303</v>
          </cell>
          <cell r="CI16">
            <v>55362159.768869475</v>
          </cell>
          <cell r="CJ16">
            <v>55276951.283473879</v>
          </cell>
          <cell r="CK16">
            <v>55192137.023299836</v>
          </cell>
          <cell r="CL16">
            <v>55107716.789705738</v>
          </cell>
          <cell r="CM16">
            <v>55023690.388992704</v>
          </cell>
          <cell r="CN16">
            <v>54940057.632412352</v>
          </cell>
          <cell r="CO16">
            <v>54856818.33617489</v>
          </cell>
          <cell r="CP16">
            <v>54773972.321457155</v>
          </cell>
          <cell r="CQ16">
            <v>54691519.4144108</v>
          </cell>
          <cell r="CR16">
            <v>54609459.446170568</v>
          </cell>
          <cell r="CS16">
            <v>54527792.25286264</v>
          </cell>
          <cell r="CT16">
            <v>54446517.675613105</v>
          </cell>
          <cell r="CU16">
            <v>54365635.560556516</v>
          </cell>
          <cell r="CV16">
            <v>54285145.75884451</v>
          </cell>
          <cell r="CW16">
            <v>54205048.126654573</v>
          </cell>
          <cell r="CX16">
            <v>54125342.525198855</v>
          </cell>
          <cell r="CY16">
            <v>54046028.820733123</v>
          </cell>
          <cell r="CZ16">
            <v>53967106.884565733</v>
          </cell>
          <cell r="DA16">
            <v>53888576.593066797</v>
          </cell>
          <cell r="DB16">
            <v>53810437.827677406</v>
          </cell>
          <cell r="DC16">
            <v>53732690.474918902</v>
          </cell>
          <cell r="DD16">
            <v>53655334.426402301</v>
          </cell>
          <cell r="DE16">
            <v>53578369.578837819</v>
          </cell>
          <cell r="DF16">
            <v>53501795.834044449</v>
          </cell>
          <cell r="DG16">
            <v>53425613.098959707</v>
          </cell>
          <cell r="DH16">
            <v>53349821.285649359</v>
          </cell>
          <cell r="DI16">
            <v>53274420.311317384</v>
          </cell>
          <cell r="DJ16">
            <v>53199410.098315954</v>
          </cell>
          <cell r="DL16" t="str">
            <v>ATService requested.Transportation Freight</v>
          </cell>
        </row>
        <row r="17">
          <cell r="L17"/>
          <cell r="M17" t="str">
            <v>k*tkm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requested.Transportation Freight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k*tkm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.Transportation FreightService requested.Transportation Freight.Freight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 t="str">
            <v>k*tkm</v>
          </cell>
          <cell r="N23">
            <v>1.2629016184819536E-2</v>
          </cell>
          <cell r="O23">
            <v>1.4351084137836428E-2</v>
          </cell>
          <cell r="P23">
            <v>1.558010367423133E-2</v>
          </cell>
          <cell r="Q23">
            <v>1.8127661836130463E-2</v>
          </cell>
          <cell r="R23">
            <v>2.0405715389887433E-2</v>
          </cell>
          <cell r="S23">
            <v>1.8263421955961232E-2</v>
          </cell>
          <cell r="T23">
            <v>1.8117184245176512E-2</v>
          </cell>
          <cell r="U23">
            <v>1.7927682525123625E-2</v>
          </cell>
          <cell r="V23">
            <v>1.5802385934047498E-2</v>
          </cell>
          <cell r="W23">
            <v>1.8081705988555147E-2</v>
          </cell>
          <cell r="X23">
            <v>1.5786948757927102E-2</v>
          </cell>
          <cell r="Y23">
            <v>1.4222194326457712E-2</v>
          </cell>
          <cell r="Z23">
            <v>1.3867278193245128E-2</v>
          </cell>
          <cell r="AA23">
            <v>1.4985472446721269E-2</v>
          </cell>
          <cell r="AB23">
            <v>1.3571583724519441E-2</v>
          </cell>
          <cell r="AC23">
            <v>1.4524437064852435E-2</v>
          </cell>
          <cell r="AD23">
            <v>1.5846779906107434E-2</v>
          </cell>
          <cell r="AE23">
            <v>1.4607303184466765E-2</v>
          </cell>
          <cell r="AF23">
            <v>1.5670979709687061E-2</v>
          </cell>
          <cell r="AG23">
            <v>1.5618861844427996E-2</v>
          </cell>
          <cell r="AH23">
            <v>1.6751753072190002E-2</v>
          </cell>
          <cell r="AI23">
            <v>1.6034894562710456E-2</v>
          </cell>
          <cell r="AJ23">
            <v>1.4849403834890426E-2</v>
          </cell>
          <cell r="AK23">
            <v>1.4808141002194141E-2</v>
          </cell>
          <cell r="AL23">
            <v>1.4766369410152873E-2</v>
          </cell>
          <cell r="AM23">
            <v>1.4724096181243453E-2</v>
          </cell>
          <cell r="AN23">
            <v>1.4681328501500794E-2</v>
          </cell>
          <cell r="AO23">
            <v>1.4638073617583453E-2</v>
          </cell>
          <cell r="AP23">
            <v>1.4594338833834606E-2</v>
          </cell>
          <cell r="AQ23">
            <v>1.4550131509340604E-2</v>
          </cell>
          <cell r="AR23">
            <v>1.4505459054989166E-2</v>
          </cell>
          <cell r="AS23">
            <v>1.4460328930529304E-2</v>
          </cell>
          <cell r="AT23">
            <v>1.4414748641635033E-2</v>
          </cell>
          <cell r="AU23">
            <v>1.4368725736974871E-2</v>
          </cell>
          <cell r="AV23">
            <v>1.4322267805289121E-2</v>
          </cell>
          <cell r="AW23">
            <v>1.4275382472476903E-2</v>
          </cell>
          <cell r="AX23">
            <v>1.4228077398694803E-2</v>
          </cell>
          <cell r="AY23">
            <v>1.4180360275469083E-2</v>
          </cell>
          <cell r="AZ23">
            <v>1.4132238822823247E-2</v>
          </cell>
          <cell r="BA23">
            <v>1.4083720786422794E-2</v>
          </cell>
          <cell r="BB23">
            <v>1.4034813934738851E-2</v>
          </cell>
          <cell r="BC23">
            <v>1.3985526056232531E-2</v>
          </cell>
          <cell r="BD23">
            <v>1.3935864956561518E-2</v>
          </cell>
          <cell r="BE23">
            <v>1.3885838455810644E-2</v>
          </cell>
          <cell r="BF23">
            <v>1.3835454385747964E-2</v>
          </cell>
          <cell r="BG23">
            <v>1.3784720587107868E-2</v>
          </cell>
          <cell r="BH23">
            <v>1.3733644906902718E-2</v>
          </cell>
          <cell r="BI23">
            <v>1.3682235195764442E-2</v>
          </cell>
          <cell r="BJ23">
            <v>1.3630499305317477E-2</v>
          </cell>
          <cell r="BK23">
            <v>1.3578445085584335E-2</v>
          </cell>
          <cell r="BL23">
            <v>1.3526080382425133E-2</v>
          </cell>
          <cell r="BM23">
            <v>1.3499628545944801E-2</v>
          </cell>
          <cell r="BN23">
            <v>1.3473101848281063E-2</v>
          </cell>
          <cell r="BO23">
            <v>1.3446501277904645E-2</v>
          </cell>
          <cell r="BP23">
            <v>1.3419827822534109E-2</v>
          </cell>
          <cell r="BQ23">
            <v>1.3393082469058981E-2</v>
          </cell>
          <cell r="BR23">
            <v>1.3366266203463489E-2</v>
          </cell>
          <cell r="BS23">
            <v>1.3339380010750947E-2</v>
          </cell>
          <cell r="BT23">
            <v>1.3312424874868769E-2</v>
          </cell>
          <cell r="BU23">
            <v>1.3285401778634144E-2</v>
          </cell>
          <cell r="BV23">
            <v>1.3258311703660323E-2</v>
          </cell>
          <cell r="BW23">
            <v>1.3231155630283625E-2</v>
          </cell>
          <cell r="BX23">
            <v>1.3203934537491073E-2</v>
          </cell>
          <cell r="BY23">
            <v>1.3176649402848699E-2</v>
          </cell>
          <cell r="BZ23">
            <v>1.3149301202430557E-2</v>
          </cell>
          <cell r="CA23">
            <v>1.3121890910748399E-2</v>
          </cell>
          <cell r="CB23">
            <v>1.3094419500682054E-2</v>
          </cell>
          <cell r="CC23">
            <v>1.306688794341051E-2</v>
          </cell>
          <cell r="CD23">
            <v>1.3039297208343686E-2</v>
          </cell>
          <cell r="CE23">
            <v>1.3011648263054934E-2</v>
          </cell>
          <cell r="CF23">
            <v>1.2983942073214223E-2</v>
          </cell>
          <cell r="CG23">
            <v>1.2956179602522083E-2</v>
          </cell>
          <cell r="CH23">
            <v>1.292836181264425E-2</v>
          </cell>
          <cell r="CI23">
            <v>1.2900489663147033E-2</v>
          </cell>
          <cell r="CJ23">
            <v>1.2872564111433437E-2</v>
          </cell>
          <cell r="CK23">
            <v>1.2844586112680011E-2</v>
          </cell>
          <cell r="CL23">
            <v>1.2816556619774433E-2</v>
          </cell>
          <cell r="CM23">
            <v>1.2788476583253848E-2</v>
          </cell>
          <cell r="CN23">
            <v>1.2760346951243954E-2</v>
          </cell>
          <cell r="CO23">
            <v>1.273216866939884E-2</v>
          </cell>
          <cell r="CP23">
            <v>1.2703942680841577E-2</v>
          </cell>
          <cell r="CQ23">
            <v>1.2675669926105569E-2</v>
          </cell>
          <cell r="CR23">
            <v>1.2647351343076669E-2</v>
          </cell>
          <cell r="CS23">
            <v>1.2618987866936037E-2</v>
          </cell>
          <cell r="CT23">
            <v>1.2590580430103811E-2</v>
          </cell>
          <cell r="CU23">
            <v>1.2562129962183484E-2</v>
          </cell>
          <cell r="CV23">
            <v>1.2533637389907117E-2</v>
          </cell>
          <cell r="CW23">
            <v>1.2505103637081266E-2</v>
          </cell>
          <cell r="CX23">
            <v>1.247652962453371E-2</v>
          </cell>
          <cell r="CY23">
            <v>1.2447916270060958E-2</v>
          </cell>
          <cell r="CZ23">
            <v>1.2419264488376531E-2</v>
          </cell>
          <cell r="DA23">
            <v>1.2390575191060006E-2</v>
          </cell>
          <cell r="DB23">
            <v>1.2361849286506842E-2</v>
          </cell>
          <cell r="DC23">
            <v>1.2333087679879014E-2</v>
          </cell>
          <cell r="DD23">
            <v>1.230429127305638E-2</v>
          </cell>
          <cell r="DE23">
            <v>1.227546096458886E-2</v>
          </cell>
          <cell r="DF23">
            <v>1.2246597649649393E-2</v>
          </cell>
          <cell r="DG23">
            <v>1.2217702219987654E-2</v>
          </cell>
          <cell r="DH23">
            <v>1.2188775563884572E-2</v>
          </cell>
          <cell r="DI23">
            <v>1.2159818566107624E-2</v>
          </cell>
          <cell r="DJ23">
            <v>1.213083210786689E-2</v>
          </cell>
          <cell r="DL23" t="str">
            <v>.Transportation FreightBCService requested.Transportation Freight.Off Road</v>
          </cell>
        </row>
        <row r="24">
          <cell r="L24"/>
          <cell r="M24" t="str">
            <v>k*tkm</v>
          </cell>
          <cell r="N24">
            <v>1.8562516916942412E-2</v>
          </cell>
          <cell r="O24">
            <v>1.6481434709588696E-2</v>
          </cell>
          <cell r="P24">
            <v>1.6933328967966631E-2</v>
          </cell>
          <cell r="Q24">
            <v>1.4011446704480544E-2</v>
          </cell>
          <cell r="R24">
            <v>1.2777317802210681E-2</v>
          </cell>
          <cell r="S24">
            <v>1.241204926644926E-2</v>
          </cell>
          <cell r="T24">
            <v>1.1149214167566307E-2</v>
          </cell>
          <cell r="U24">
            <v>9.9701881814707998E-3</v>
          </cell>
          <cell r="V24">
            <v>1.0618766645755695E-2</v>
          </cell>
          <cell r="W24">
            <v>1.0416878400952742E-2</v>
          </cell>
          <cell r="X24">
            <v>1.1970722364229322E-2</v>
          </cell>
          <cell r="Y24">
            <v>1.2095355214936472E-2</v>
          </cell>
          <cell r="Z24">
            <v>1.1402432439505401E-2</v>
          </cell>
          <cell r="AA24">
            <v>1.1589387314435724E-2</v>
          </cell>
          <cell r="AB24">
            <v>1.1624418202372311E-2</v>
          </cell>
          <cell r="AC24">
            <v>1.1907602963586599E-2</v>
          </cell>
          <cell r="AD24">
            <v>1.6800666550842641E-2</v>
          </cell>
          <cell r="AE24">
            <v>1.615971066158612E-2</v>
          </cell>
          <cell r="AF24">
            <v>1.6048028373366441E-2</v>
          </cell>
          <cell r="AG24">
            <v>1.5550953889457016E-2</v>
          </cell>
          <cell r="AH24">
            <v>1.4992968639731565E-2</v>
          </cell>
          <cell r="AI24">
            <v>1.599487063166307E-2</v>
          </cell>
          <cell r="AJ24">
            <v>1.4605364898944602E-2</v>
          </cell>
          <cell r="AK24">
            <v>1.4647020657763686E-2</v>
          </cell>
          <cell r="AL24">
            <v>1.4688191722517807E-2</v>
          </cell>
          <cell r="AM24">
            <v>1.4728869818359169E-2</v>
          </cell>
          <cell r="AN24">
            <v>1.4769046690850326E-2</v>
          </cell>
          <cell r="AO24">
            <v>1.4808714108902686E-2</v>
          </cell>
          <cell r="AP24">
            <v>1.4847863867747781E-2</v>
          </cell>
          <cell r="AQ24">
            <v>1.4886487791939748E-2</v>
          </cell>
          <cell r="AR24">
            <v>1.4924577738387691E-2</v>
          </cell>
          <cell r="AS24">
            <v>1.4962125599416448E-2</v>
          </cell>
          <cell r="AT24">
            <v>1.4999123305854175E-2</v>
          </cell>
          <cell r="AU24">
            <v>1.5035562830145137E-2</v>
          </cell>
          <cell r="AV24">
            <v>1.50714361894862E-2</v>
          </cell>
          <cell r="AW24">
            <v>1.5106735448985125E-2</v>
          </cell>
          <cell r="AX24">
            <v>1.5141452724839079E-2</v>
          </cell>
          <cell r="AY24">
            <v>1.5175580187531533E-2</v>
          </cell>
          <cell r="AZ24">
            <v>1.5209110065045613E-2</v>
          </cell>
          <cell r="BA24">
            <v>1.5242034646092134E-2</v>
          </cell>
          <cell r="BB24">
            <v>1.5274346283350303E-2</v>
          </cell>
          <cell r="BC24">
            <v>1.530603739671913E-2</v>
          </cell>
          <cell r="BD24">
            <v>1.5337100476577487E-2</v>
          </cell>
          <cell r="BE24">
            <v>1.5367528087050801E-2</v>
          </cell>
          <cell r="BF24">
            <v>1.5397312869282209E-2</v>
          </cell>
          <cell r="BG24">
            <v>1.5426447544706061E-2</v>
          </cell>
          <cell r="BH24">
            <v>1.5454924918321551E-2</v>
          </cell>
          <cell r="BI24">
            <v>1.5482737881964274E-2</v>
          </cell>
          <cell r="BJ24">
            <v>1.5509879417573424E-2</v>
          </cell>
          <cell r="BK24">
            <v>1.5536342600452384E-2</v>
          </cell>
          <cell r="BL24">
            <v>1.5562120602520303E-2</v>
          </cell>
          <cell r="BM24">
            <v>1.5574678054849439E-2</v>
          </cell>
          <cell r="BN24">
            <v>1.5587060763256734E-2</v>
          </cell>
          <cell r="BO24">
            <v>1.559926789847052E-2</v>
          </cell>
          <cell r="BP24">
            <v>1.5611298637918656E-2</v>
          </cell>
          <cell r="BQ24">
            <v>1.5623152165829598E-2</v>
          </cell>
          <cell r="BR24">
            <v>1.5634827673333206E-2</v>
          </cell>
          <cell r="BS24">
            <v>1.5646324358561194E-2</v>
          </cell>
          <cell r="BT24">
            <v>1.5657641426747259E-2</v>
          </cell>
          <cell r="BU24">
            <v>1.5668778090326806E-2</v>
          </cell>
          <cell r="BV24">
            <v>1.5679733569036351E-2</v>
          </cell>
          <cell r="BW24">
            <v>1.569050709001241E-2</v>
          </cell>
          <cell r="BX24">
            <v>1.5701097887890109E-2</v>
          </cell>
          <cell r="BY24">
            <v>1.5711505204901211E-2</v>
          </cell>
          <cell r="BZ24">
            <v>1.5721728290971786E-2</v>
          </cell>
          <cell r="CA24">
            <v>1.5731766403819323E-2</v>
          </cell>
          <cell r="CB24">
            <v>1.5741618809049368E-2</v>
          </cell>
          <cell r="CC24">
            <v>1.5751284780251642E-2</v>
          </cell>
          <cell r="CD24">
            <v>1.5760763599095621E-2</v>
          </cell>
          <cell r="CE24">
            <v>1.5770054555425524E-2</v>
          </cell>
          <cell r="CF24">
            <v>1.5779156947354742E-2</v>
          </cell>
          <cell r="CG24">
            <v>1.5788070081359653E-2</v>
          </cell>
          <cell r="CH24">
            <v>1.5796793272372846E-2</v>
          </cell>
          <cell r="CI24">
            <v>1.5805325843875635E-2</v>
          </cell>
          <cell r="CJ24">
            <v>1.5813667127989969E-2</v>
          </cell>
          <cell r="CK24">
            <v>1.5821816465569672E-2</v>
          </cell>
          <cell r="CL24">
            <v>1.5829773206290896E-2</v>
          </cell>
          <cell r="CM24">
            <v>1.5837536708741953E-2</v>
          </cell>
          <cell r="CN24">
            <v>1.5845106340512342E-2</v>
          </cell>
          <cell r="CO24">
            <v>1.5852481478281045E-2</v>
          </cell>
          <cell r="CP24">
            <v>1.5859661507904022E-2</v>
          </cell>
          <cell r="CQ24">
            <v>1.5866645824500935E-2</v>
          </cell>
          <cell r="CR24">
            <v>1.5873433832541015E-2</v>
          </cell>
          <cell r="CS24">
            <v>1.5880024945928137E-2</v>
          </cell>
          <cell r="CT24">
            <v>1.5886418588084986E-2</v>
          </cell>
          <cell r="CU24">
            <v>1.5892614192036407E-2</v>
          </cell>
          <cell r="CV24">
            <v>1.5898611200491793E-2</v>
          </cell>
          <cell r="CW24">
            <v>1.5904409065926623E-2</v>
          </cell>
          <cell r="CX24">
            <v>1.5910007250663008E-2</v>
          </cell>
          <cell r="CY24">
            <v>1.5915405226949345E-2</v>
          </cell>
          <cell r="CZ24">
            <v>1.5920602477038956E-2</v>
          </cell>
          <cell r="DA24">
            <v>1.5925598493267731E-2</v>
          </cell>
          <cell r="DB24">
            <v>1.5930392778130839E-2</v>
          </cell>
          <cell r="DC24">
            <v>1.5934984844358312E-2</v>
          </cell>
          <cell r="DD24">
            <v>1.5939374214989661E-2</v>
          </cell>
          <cell r="DE24">
            <v>1.5943560423447398E-2</v>
          </cell>
          <cell r="DF24">
            <v>1.594754301360949E-2</v>
          </cell>
          <cell r="DG24">
            <v>1.5951321539880728E-2</v>
          </cell>
          <cell r="DH24">
            <v>1.5954895567262938E-2</v>
          </cell>
          <cell r="DI24">
            <v>1.5958264671424124E-2</v>
          </cell>
          <cell r="DJ24">
            <v>1.5961428438766426E-2</v>
          </cell>
          <cell r="DL24" t="str">
            <v>.Transportation FreightABService requested.Transportation Freight.Off Road</v>
          </cell>
        </row>
        <row r="25">
          <cell r="L25"/>
          <cell r="M25" t="str">
            <v>k*tkm</v>
          </cell>
          <cell r="N25">
            <v>3.9505350076773207E-2</v>
          </cell>
          <cell r="O25">
            <v>4.7622045059276356E-2</v>
          </cell>
          <cell r="P25">
            <v>4.7767422972123559E-2</v>
          </cell>
          <cell r="Q25">
            <v>5.4517380017966438E-2</v>
          </cell>
          <cell r="R25">
            <v>5.3927539512283976E-2</v>
          </cell>
          <cell r="S25">
            <v>3.4601066119996103E-2</v>
          </cell>
          <cell r="T25">
            <v>3.5433153771842842E-2</v>
          </cell>
          <cell r="U25">
            <v>4.5983050559960416E-2</v>
          </cell>
          <cell r="V25">
            <v>3.8349237629230148E-2</v>
          </cell>
          <cell r="W25">
            <v>3.8140317397879459E-2</v>
          </cell>
          <cell r="X25">
            <v>2.3395823617223342E-2</v>
          </cell>
          <cell r="Y25">
            <v>2.4172243032363944E-2</v>
          </cell>
          <cell r="Z25">
            <v>3.2366137554174577E-2</v>
          </cell>
          <cell r="AA25">
            <v>2.7900250750817899E-2</v>
          </cell>
          <cell r="AB25">
            <v>2.5781727614715182E-2</v>
          </cell>
          <cell r="AC25">
            <v>2.7944707062312769E-2</v>
          </cell>
          <cell r="AD25">
            <v>2.8047685790873012E-2</v>
          </cell>
          <cell r="AE25">
            <v>2.1572889756515445E-2</v>
          </cell>
          <cell r="AF25">
            <v>1.9116963509154483E-2</v>
          </cell>
          <cell r="AG25">
            <v>1.7771388709038698E-2</v>
          </cell>
          <cell r="AH25">
            <v>1.7569132210808434E-2</v>
          </cell>
          <cell r="AI25">
            <v>1.6613474227046218E-2</v>
          </cell>
          <cell r="AJ25">
            <v>1.6408225915937932E-2</v>
          </cell>
          <cell r="AK25">
            <v>1.6260319803573019E-2</v>
          </cell>
          <cell r="AL25">
            <v>1.6113584050491687E-2</v>
          </cell>
          <cell r="AM25">
            <v>1.5968011327596971E-2</v>
          </cell>
          <cell r="AN25">
            <v>1.5823594327097484E-2</v>
          </cell>
          <cell r="AO25">
            <v>1.5680325762778564E-2</v>
          </cell>
          <cell r="AP25">
            <v>1.55381983702686E-2</v>
          </cell>
          <cell r="AQ25">
            <v>1.5397204907300531E-2</v>
          </cell>
          <cell r="AR25">
            <v>1.5257338153968635E-2</v>
          </cell>
          <cell r="AS25">
            <v>1.5118590912980508E-2</v>
          </cell>
          <cell r="AT25">
            <v>1.4980956009904282E-2</v>
          </cell>
          <cell r="AU25">
            <v>1.4844426293411138E-2</v>
          </cell>
          <cell r="AV25">
            <v>1.4708994635513046E-2</v>
          </cell>
          <cell r="AW25">
            <v>1.4574653931795828E-2</v>
          </cell>
          <cell r="AX25">
            <v>1.4441397101647522E-2</v>
          </cell>
          <cell r="AY25">
            <v>1.4309217088482047E-2</v>
          </cell>
          <cell r="AZ25">
            <v>1.4178106859958213E-2</v>
          </cell>
          <cell r="BA25">
            <v>1.4048059408194124E-2</v>
          </cell>
          <cell r="BB25">
            <v>1.3919067749976899E-2</v>
          </cell>
          <cell r="BC25">
            <v>1.3791124926967824E-2</v>
          </cell>
          <cell r="BD25">
            <v>1.3664224005902918E-2</v>
          </cell>
          <cell r="BE25">
            <v>1.3538358078788944E-2</v>
          </cell>
          <cell r="BF25">
            <v>1.3413520263094867E-2</v>
          </cell>
          <cell r="BG25">
            <v>1.328970370193879E-2</v>
          </cell>
          <cell r="BH25">
            <v>1.3166901564270425E-2</v>
          </cell>
          <cell r="BI25">
            <v>1.3045107045049067E-2</v>
          </cell>
          <cell r="BJ25">
            <v>1.2924313365417151E-2</v>
          </cell>
          <cell r="BK25">
            <v>1.2804513772869357E-2</v>
          </cell>
          <cell r="BL25">
            <v>1.2685701541417354E-2</v>
          </cell>
          <cell r="BM25">
            <v>1.2626247139363812E-2</v>
          </cell>
          <cell r="BN25">
            <v>1.2567040421300761E-2</v>
          </cell>
          <cell r="BO25">
            <v>1.250808053741608E-2</v>
          </cell>
          <cell r="BP25">
            <v>1.2449366639624058E-2</v>
          </cell>
          <cell r="BQ25">
            <v>1.2390897881570285E-2</v>
          </cell>
          <cell r="BR25">
            <v>1.2332673418636402E-2</v>
          </cell>
          <cell r="BS25">
            <v>1.2274692407944836E-2</v>
          </cell>
          <cell r="BT25">
            <v>1.2216954008363437E-2</v>
          </cell>
          <cell r="BU25">
            <v>1.2159457380510046E-2</v>
          </cell>
          <cell r="BV25">
            <v>1.2102201686757016E-2</v>
          </cell>
          <cell r="BW25">
            <v>1.2045186091235636E-2</v>
          </cell>
          <cell r="BX25">
            <v>1.1988409759840519E-2</v>
          </cell>
          <cell r="BY25">
            <v>1.1931871860233874E-2</v>
          </cell>
          <cell r="BZ25">
            <v>1.1875571561849776E-2</v>
          </cell>
          <cell r="CA25">
            <v>1.181950803589831E-2</v>
          </cell>
          <cell r="CB25">
            <v>1.1763680455369662E-2</v>
          </cell>
          <cell r="CC25">
            <v>1.1708087995038184E-2</v>
          </cell>
          <cell r="CD25">
            <v>1.165272983146633E-2</v>
          </cell>
          <cell r="CE25">
            <v>1.1597605143008567E-2</v>
          </cell>
          <cell r="CF25">
            <v>1.15427131098152E-2</v>
          </cell>
          <cell r="CG25">
            <v>1.1488052913836156E-2</v>
          </cell>
          <cell r="CH25">
            <v>1.1433623738824669E-2</v>
          </cell>
          <cell r="CI25">
            <v>1.1379424770340912E-2</v>
          </cell>
          <cell r="CJ25">
            <v>1.1325455195755597E-2</v>
          </cell>
          <cell r="CK25">
            <v>1.1271714204253439E-2</v>
          </cell>
          <cell r="CL25">
            <v>1.1218200986836638E-2</v>
          </cell>
          <cell r="CM25">
            <v>1.116491473632822E-2</v>
          </cell>
          <cell r="CN25">
            <v>1.1111854647375378E-2</v>
          </cell>
          <cell r="CO25">
            <v>1.10590199164527E-2</v>
          </cell>
          <cell r="CP25">
            <v>1.1006409741865375E-2</v>
          </cell>
          <cell r="CQ25">
            <v>1.0954023323752293E-2</v>
          </cell>
          <cell r="CR25">
            <v>1.0901859864089125E-2</v>
          </cell>
          <cell r="CS25">
            <v>1.08499185666913E-2</v>
          </cell>
          <cell r="CT25">
            <v>1.0798198637216958E-2</v>
          </cell>
          <cell r="CU25">
            <v>1.0746699283169809E-2</v>
          </cell>
          <cell r="CV25">
            <v>1.0695419713901951E-2</v>
          </cell>
          <cell r="CW25">
            <v>1.0644359140616604E-2</v>
          </cell>
          <cell r="CX25">
            <v>1.0593516776370824E-2</v>
          </cell>
          <cell r="CY25">
            <v>1.0542891836078106E-2</v>
          </cell>
          <cell r="CZ25">
            <v>1.0492483536510958E-2</v>
          </cell>
          <cell r="DA25">
            <v>1.0442291096303407E-2</v>
          </cell>
          <cell r="DB25">
            <v>1.0392313735953446E-2</v>
          </cell>
          <cell r="DC25">
            <v>1.0342550677825413E-2</v>
          </cell>
          <cell r="DD25">
            <v>1.0293001146152324E-2</v>
          </cell>
          <cell r="DE25">
            <v>1.0243664367038137E-2</v>
          </cell>
          <cell r="DF25">
            <v>1.0194539568459959E-2</v>
          </cell>
          <cell r="DG25">
            <v>1.0145625980270195E-2</v>
          </cell>
          <cell r="DH25">
            <v>1.0096922834198638E-2</v>
          </cell>
          <cell r="DI25">
            <v>1.0048429363854514E-2</v>
          </cell>
          <cell r="DJ25">
            <v>1.0000144804728427E-2</v>
          </cell>
          <cell r="DL25" t="str">
            <v>.Transportation FreightSKService requested.Transportation Freight.Off Road</v>
          </cell>
        </row>
        <row r="26">
          <cell r="L26"/>
          <cell r="M26" t="str">
            <v>k*tkm</v>
          </cell>
          <cell r="N26">
            <v>2.5821030238458782E-2</v>
          </cell>
          <cell r="O26">
            <v>3.073677949660604E-2</v>
          </cell>
          <cell r="P26">
            <v>4.8817314244434619E-2</v>
          </cell>
          <cell r="Q26">
            <v>3.404991330573124E-2</v>
          </cell>
          <cell r="R26">
            <v>2.6746107139275988E-2</v>
          </cell>
          <cell r="S26">
            <v>2.435491604025301E-2</v>
          </cell>
          <cell r="T26">
            <v>2.5656934816525E-2</v>
          </cell>
          <cell r="U26">
            <v>3.0070603916239818E-2</v>
          </cell>
          <cell r="V26">
            <v>2.6836022402602917E-2</v>
          </cell>
          <cell r="W26">
            <v>1.7132617270552424E-2</v>
          </cell>
          <cell r="X26">
            <v>1.4112780699243007E-2</v>
          </cell>
          <cell r="Y26">
            <v>1.52610734063762E-2</v>
          </cell>
          <cell r="Z26">
            <v>1.888669592999143E-2</v>
          </cell>
          <cell r="AA26">
            <v>2.1732210778221083E-2</v>
          </cell>
          <cell r="AB26">
            <v>1.9016439092157951E-2</v>
          </cell>
          <cell r="AC26">
            <v>1.8856392544270649E-2</v>
          </cell>
          <cell r="AD26">
            <v>1.7567545834395664E-2</v>
          </cell>
          <cell r="AE26">
            <v>1.5942521271014372E-2</v>
          </cell>
          <cell r="AF26">
            <v>1.5253252293335618E-2</v>
          </cell>
          <cell r="AG26">
            <v>1.408471036048472E-2</v>
          </cell>
          <cell r="AH26">
            <v>1.4669943918981311E-2</v>
          </cell>
          <cell r="AI26">
            <v>1.4349710215933403E-2</v>
          </cell>
          <cell r="AJ26">
            <v>1.2981301274412627E-2</v>
          </cell>
          <cell r="AK26">
            <v>1.2884418795693499E-2</v>
          </cell>
          <cell r="AL26">
            <v>1.2788009833721076E-2</v>
          </cell>
          <cell r="AM26">
            <v>1.2692076438942336E-2</v>
          </cell>
          <cell r="AN26">
            <v>1.2596620568003519E-2</v>
          </cell>
          <cell r="AO26">
            <v>1.2501644085027437E-2</v>
          </cell>
          <cell r="AP26">
            <v>1.2407148762885617E-2</v>
          </cell>
          <cell r="AQ26">
            <v>1.2313136284465299E-2</v>
          </cell>
          <cell r="AR26">
            <v>1.2219608243931149E-2</v>
          </cell>
          <cell r="AS26">
            <v>1.2126566147981572E-2</v>
          </cell>
          <cell r="AT26">
            <v>1.2034011417099562E-2</v>
          </cell>
          <cell r="AU26">
            <v>1.1941945386797971E-2</v>
          </cell>
          <cell r="AV26">
            <v>1.1850369308859059E-2</v>
          </cell>
          <cell r="AW26">
            <v>1.1759284352568268E-2</v>
          </cell>
          <cell r="AX26">
            <v>1.166869160594209E-2</v>
          </cell>
          <cell r="AY26">
            <v>1.1578592076949919E-2</v>
          </cell>
          <cell r="AZ26">
            <v>1.1488986694729739E-2</v>
          </cell>
          <cell r="BA26">
            <v>1.1399876310797624E-2</v>
          </cell>
          <cell r="BB26">
            <v>1.1311261700250831E-2</v>
          </cell>
          <cell r="BC26">
            <v>1.1223143562964444E-2</v>
          </cell>
          <cell r="BD26">
            <v>1.1135522524781435E-2</v>
          </cell>
          <cell r="BE26">
            <v>1.1048399138696006E-2</v>
          </cell>
          <cell r="BF26">
            <v>1.0961773886030125E-2</v>
          </cell>
          <cell r="BG26">
            <v>1.0875647177603143E-2</v>
          </cell>
          <cell r="BH26">
            <v>1.0790019354894332E-2</v>
          </cell>
          <cell r="BI26">
            <v>1.0704890691198315E-2</v>
          </cell>
          <cell r="BJ26">
            <v>1.0620261392773162E-2</v>
          </cell>
          <cell r="BK26">
            <v>1.0536131599981177E-2</v>
          </cell>
          <cell r="BL26">
            <v>1.0452501388422127E-2</v>
          </cell>
          <cell r="BM26">
            <v>1.0410606114251349E-2</v>
          </cell>
          <cell r="BN26">
            <v>1.0368837388823746E-2</v>
          </cell>
          <cell r="BO26">
            <v>1.0327195202765777E-2</v>
          </cell>
          <cell r="BP26">
            <v>1.0285679542781477E-2</v>
          </cell>
          <cell r="BQ26">
            <v>1.0244290391687847E-2</v>
          </cell>
          <cell r="BR26">
            <v>1.020302772845012E-2</v>
          </cell>
          <cell r="BS26">
            <v>1.0161891528216909E-2</v>
          </cell>
          <cell r="BT26">
            <v>1.0120881762355226E-2</v>
          </cell>
          <cell r="BU26">
            <v>1.0079998398485354E-2</v>
          </cell>
          <cell r="BV26">
            <v>1.003924140051562E-2</v>
          </cell>
          <cell r="BW26">
            <v>9.9986107286770144E-3</v>
          </cell>
          <cell r="BX26">
            <v>9.9581063395576819E-3</v>
          </cell>
          <cell r="BY26">
            <v>9.9177281861373145E-3</v>
          </cell>
          <cell r="BZ26">
            <v>9.8774762178213509E-3</v>
          </cell>
          <cell r="CA26">
            <v>9.8373503804751027E-3</v>
          </cell>
          <cell r="CB26">
            <v>9.7973506164577128E-3</v>
          </cell>
          <cell r="CC26">
            <v>9.7574768646559815E-3</v>
          </cell>
          <cell r="CD26">
            <v>9.7177290605180676E-3</v>
          </cell>
          <cell r="CE26">
            <v>9.6781071360870618E-3</v>
          </cell>
          <cell r="CF26">
            <v>9.6386110200343874E-3</v>
          </cell>
          <cell r="CG26">
            <v>9.5992406376930964E-3</v>
          </cell>
          <cell r="CH26">
            <v>9.5599959110910272E-3</v>
          </cell>
          <cell r="CI26">
            <v>9.5208767589837918E-3</v>
          </cell>
          <cell r="CJ26">
            <v>9.4818830968876593E-3</v>
          </cell>
          <cell r="CK26">
            <v>9.4430148371122801E-3</v>
          </cell>
          <cell r="CL26">
            <v>9.4042718887932721E-3</v>
          </cell>
          <cell r="CM26">
            <v>9.3656541579246588E-3</v>
          </cell>
          <cell r="CN26">
            <v>9.3271615473911815E-3</v>
          </cell>
          <cell r="CO26">
            <v>9.2887939570004494E-3</v>
          </cell>
          <cell r="CP26">
            <v>9.250551283514959E-3</v>
          </cell>
          <cell r="CQ26">
            <v>9.2124334206839589E-3</v>
          </cell>
          <cell r="CR26">
            <v>9.1744402592751836E-3</v>
          </cell>
          <cell r="CS26">
            <v>9.1365716871064286E-3</v>
          </cell>
          <cell r="CT26">
            <v>9.0988275890769715E-3</v>
          </cell>
          <cell r="CU26">
            <v>9.0612078471988839E-3</v>
          </cell>
          <cell r="CV26">
            <v>9.0237123406281435E-3</v>
          </cell>
          <cell r="CW26">
            <v>8.9863409456956492E-3</v>
          </cell>
          <cell r="CX26">
            <v>8.9490935359380387E-3</v>
          </cell>
          <cell r="CY26">
            <v>8.9119699821284069E-3</v>
          </cell>
          <cell r="CZ26">
            <v>8.874970152306828E-3</v>
          </cell>
          <cell r="DA26">
            <v>8.8380939118107727E-3</v>
          </cell>
          <cell r="DB26">
            <v>8.8013411233053233E-3</v>
          </cell>
          <cell r="DC26">
            <v>8.764711646813297E-3</v>
          </cell>
          <cell r="DD26">
            <v>8.7282053397451671E-3</v>
          </cell>
          <cell r="DE26">
            <v>8.691822056928861E-3</v>
          </cell>
          <cell r="DF26">
            <v>8.6555616506393939E-3</v>
          </cell>
          <cell r="DG26">
            <v>8.6194239706283635E-3</v>
          </cell>
          <cell r="DH26">
            <v>8.5834088641532635E-3</v>
          </cell>
          <cell r="DI26">
            <v>8.5475161760066899E-3</v>
          </cell>
          <cell r="DJ26">
            <v>8.5117457485453431E-3</v>
          </cell>
          <cell r="DL26" t="str">
            <v>.Transportation FreightMBService requested.Transportation Freight.Off Road</v>
          </cell>
        </row>
        <row r="27">
          <cell r="L27"/>
          <cell r="M27" t="str">
            <v>k*tkm</v>
          </cell>
          <cell r="N27">
            <v>2.6788096228931833E-2</v>
          </cell>
          <cell r="O27">
            <v>2.8974117423536481E-2</v>
          </cell>
          <cell r="P27">
            <v>3.020142274107427E-2</v>
          </cell>
          <cell r="Q27">
            <v>3.0903491453130767E-2</v>
          </cell>
          <cell r="R27">
            <v>2.7676795642781336E-2</v>
          </cell>
          <cell r="S27">
            <v>2.5669615010982638E-2</v>
          </cell>
          <cell r="T27">
            <v>2.605549116577369E-2</v>
          </cell>
          <cell r="U27">
            <v>2.3263459153755026E-2</v>
          </cell>
          <cell r="V27">
            <v>2.3279832008614949E-2</v>
          </cell>
          <cell r="W27">
            <v>2.6290803650300683E-2</v>
          </cell>
          <cell r="X27">
            <v>2.3721356641653025E-2</v>
          </cell>
          <cell r="Y27">
            <v>2.2401522029573219E-2</v>
          </cell>
          <cell r="Z27">
            <v>2.0147414349732076E-2</v>
          </cell>
          <cell r="AA27">
            <v>2.0073244484715411E-2</v>
          </cell>
          <cell r="AB27">
            <v>1.805373189234594E-2</v>
          </cell>
          <cell r="AC27">
            <v>1.8324745051057863E-2</v>
          </cell>
          <cell r="AD27">
            <v>1.8353169694490062E-2</v>
          </cell>
          <cell r="AE27">
            <v>1.828409234858273E-2</v>
          </cell>
          <cell r="AF27">
            <v>1.8510996902508622E-2</v>
          </cell>
          <cell r="AG27">
            <v>1.807314336306344E-2</v>
          </cell>
          <cell r="AH27">
            <v>1.7658451293102163E-2</v>
          </cell>
          <cell r="AI27">
            <v>1.7743687355769519E-2</v>
          </cell>
          <cell r="AJ27">
            <v>1.7260427143874015E-2</v>
          </cell>
          <cell r="AK27">
            <v>1.7134792859095322E-2</v>
          </cell>
          <cell r="AL27">
            <v>1.7009955222529363E-2</v>
          </cell>
          <cell r="AM27">
            <v>1.6885909312620774E-2</v>
          </cell>
          <cell r="AN27">
            <v>1.6762650240905726E-2</v>
          </cell>
          <cell r="AO27">
            <v>1.6640173151808008E-2</v>
          </cell>
          <cell r="AP27">
            <v>1.6518473222436086E-2</v>
          </cell>
          <cell r="AQ27">
            <v>1.6397545662381448E-2</v>
          </cell>
          <cell r="AR27">
            <v>1.6277385713517924E-2</v>
          </cell>
          <cell r="AS27">
            <v>1.6157988649802224E-2</v>
          </cell>
          <cell r="AT27">
            <v>1.6039349777075489E-2</v>
          </cell>
          <cell r="AU27">
            <v>1.5921464432865941E-2</v>
          </cell>
          <cell r="AV27">
            <v>1.5804327986192645E-2</v>
          </cell>
          <cell r="AW27">
            <v>1.5687935837370257E-2</v>
          </cell>
          <cell r="AX27">
            <v>1.5572283417814879E-2</v>
          </cell>
          <cell r="AY27">
            <v>1.5457366189850935E-2</v>
          </cell>
          <cell r="AZ27">
            <v>1.5343179646519045E-2</v>
          </cell>
          <cell r="BA27">
            <v>1.5229719311384947E-2</v>
          </cell>
          <cell r="BB27">
            <v>1.5116980738349415E-2</v>
          </cell>
          <cell r="BC27">
            <v>1.5004959511459165E-2</v>
          </cell>
          <cell r="BD27">
            <v>1.4893651244718736E-2</v>
          </cell>
          <cell r="BE27">
            <v>1.4783051581903364E-2</v>
          </cell>
          <cell r="BF27">
            <v>1.4673156196372791E-2</v>
          </cell>
          <cell r="BG27">
            <v>1.4563960790886045E-2</v>
          </cell>
          <cell r="BH27">
            <v>1.4455461097417143E-2</v>
          </cell>
          <cell r="BI27">
            <v>1.4347652876971741E-2</v>
          </cell>
          <cell r="BJ27">
            <v>1.4240531919404701E-2</v>
          </cell>
          <cell r="BK27">
            <v>1.4134094043238527E-2</v>
          </cell>
          <cell r="BL27">
            <v>1.4028335095482762E-2</v>
          </cell>
          <cell r="BM27">
            <v>1.3975721531486145E-2</v>
          </cell>
          <cell r="BN27">
            <v>1.3923275880250363E-2</v>
          </cell>
          <cell r="BO27">
            <v>1.3870997632105225E-2</v>
          </cell>
          <cell r="BP27">
            <v>1.3818886279123806E-2</v>
          </cell>
          <cell r="BQ27">
            <v>1.3766941315116913E-2</v>
          </cell>
          <cell r="BR27">
            <v>1.3715162235627593E-2</v>
          </cell>
          <cell r="BS27">
            <v>1.3663548537925625E-2</v>
          </cell>
          <cell r="BT27">
            <v>1.3612099721002052E-2</v>
          </cell>
          <cell r="BU27">
            <v>1.3560815285563708E-2</v>
          </cell>
          <cell r="BV27">
            <v>1.3509694734027763E-2</v>
          </cell>
          <cell r="BW27">
            <v>1.3458737570516289E-2</v>
          </cell>
          <cell r="BX27">
            <v>1.3407943300850817E-2</v>
          </cell>
          <cell r="BY27">
            <v>1.3357311432546936E-2</v>
          </cell>
          <cell r="BZ27">
            <v>1.3306841474808874E-2</v>
          </cell>
          <cell r="CA27">
            <v>1.3256532938524123E-2</v>
          </cell>
          <cell r="CB27">
            <v>1.3206385336258042E-2</v>
          </cell>
          <cell r="CC27">
            <v>1.3156398182248504E-2</v>
          </cell>
          <cell r="CD27">
            <v>1.3106570992400531E-2</v>
          </cell>
          <cell r="CE27">
            <v>1.3056903284280967E-2</v>
          </cell>
          <cell r="CF27">
            <v>1.3007394577113123E-2</v>
          </cell>
          <cell r="CG27">
            <v>1.295804439177148E-2</v>
          </cell>
          <cell r="CH27">
            <v>1.2908852250776376E-2</v>
          </cell>
          <cell r="CI27">
            <v>1.2859817678288702E-2</v>
          </cell>
          <cell r="CJ27">
            <v>1.2810940200104632E-2</v>
          </cell>
          <cell r="CK27">
            <v>1.2762219343650344E-2</v>
          </cell>
          <cell r="CL27">
            <v>1.271365463797676E-2</v>
          </cell>
          <cell r="CM27">
            <v>1.2665245613754296E-2</v>
          </cell>
          <cell r="CN27">
            <v>1.2616991803267636E-2</v>
          </cell>
          <cell r="CO27">
            <v>1.2568892740410485E-2</v>
          </cell>
          <cell r="CP27">
            <v>1.2520947960680385E-2</v>
          </cell>
          <cell r="CQ27">
            <v>1.2473157001173478E-2</v>
          </cell>
          <cell r="CR27">
            <v>1.2425519400579337E-2</v>
          </cell>
          <cell r="CS27">
            <v>1.2378034699175774E-2</v>
          </cell>
          <cell r="CT27">
            <v>1.2330702438823676E-2</v>
          </cell>
          <cell r="CU27">
            <v>1.228352216296184E-2</v>
          </cell>
          <cell r="CV27">
            <v>1.2236493416601837E-2</v>
          </cell>
          <cell r="CW27">
            <v>1.2189615746322846E-2</v>
          </cell>
          <cell r="CX27">
            <v>1.2142888700266568E-2</v>
          </cell>
          <cell r="CY27">
            <v>1.2096311828132075E-2</v>
          </cell>
          <cell r="CZ27">
            <v>1.2049884681170723E-2</v>
          </cell>
          <cell r="DA27">
            <v>1.2003606812181032E-2</v>
          </cell>
          <cell r="DB27">
            <v>1.1957477775503647E-2</v>
          </cell>
          <cell r="DC27">
            <v>1.1911497127016217E-2</v>
          </cell>
          <cell r="DD27">
            <v>1.1865664424128354E-2</v>
          </cell>
          <cell r="DE27">
            <v>1.1819979225776576E-2</v>
          </cell>
          <cell r="DF27">
            <v>1.1774441092419258E-2</v>
          </cell>
          <cell r="DG27">
            <v>1.17290495860316E-2</v>
          </cell>
          <cell r="DH27">
            <v>1.1683804270100606E-2</v>
          </cell>
          <cell r="DI27">
            <v>1.1638704709620066E-2</v>
          </cell>
          <cell r="DJ27">
            <v>1.1593750471085554E-2</v>
          </cell>
          <cell r="DL27" t="str">
            <v>.Transportation FreightONService requested.Transportation Freight.Off Road</v>
          </cell>
        </row>
        <row r="28">
          <cell r="L28"/>
          <cell r="M28" t="str">
            <v>k*tkm</v>
          </cell>
          <cell r="N28">
            <v>1.9575210377331641E-2</v>
          </cell>
          <cell r="O28">
            <v>2.2292040817854641E-2</v>
          </cell>
          <cell r="P28">
            <v>2.3788222517953681E-2</v>
          </cell>
          <cell r="Q28">
            <v>2.128506193834407E-2</v>
          </cell>
          <cell r="R28">
            <v>1.9699947666190504E-2</v>
          </cell>
          <cell r="S28">
            <v>2.0241419633843245E-2</v>
          </cell>
          <cell r="T28">
            <v>1.8297580087253663E-2</v>
          </cell>
          <cell r="U28">
            <v>1.7437248982360237E-2</v>
          </cell>
          <cell r="V28">
            <v>1.6803247029564025E-2</v>
          </cell>
          <cell r="W28">
            <v>1.7676824528247537E-2</v>
          </cell>
          <cell r="X28">
            <v>1.569359417001507E-2</v>
          </cell>
          <cell r="Y28">
            <v>1.6051066121666822E-2</v>
          </cell>
          <cell r="Z28">
            <v>1.5651626057597325E-2</v>
          </cell>
          <cell r="AA28">
            <v>1.6797250512347199E-2</v>
          </cell>
          <cell r="AB28">
            <v>1.5432489351344411E-2</v>
          </cell>
          <cell r="AC28">
            <v>1.4828391299340016E-2</v>
          </cell>
          <cell r="AD28">
            <v>1.3779924938585484E-2</v>
          </cell>
          <cell r="AE28">
            <v>1.6196725272691496E-2</v>
          </cell>
          <cell r="AF28">
            <v>1.6669837784408535E-2</v>
          </cell>
          <cell r="AG28">
            <v>1.7072760753994786E-2</v>
          </cell>
          <cell r="AH28">
            <v>1.8848154817629144E-2</v>
          </cell>
          <cell r="AI28">
            <v>1.7283250762181828E-2</v>
          </cell>
          <cell r="AJ28">
            <v>1.6546653915801124E-2</v>
          </cell>
          <cell r="AK28">
            <v>1.6474990698310158E-2</v>
          </cell>
          <cell r="AL28">
            <v>1.640316455751006E-2</v>
          </cell>
          <cell r="AM28">
            <v>1.6331180646708493E-2</v>
          </cell>
          <cell r="AN28">
            <v>1.6259044110525932E-2</v>
          </cell>
          <cell r="AO28">
            <v>1.6186760084145446E-2</v>
          </cell>
          <cell r="AP28">
            <v>1.6114333692570489E-2</v>
          </cell>
          <cell r="AQ28">
            <v>1.6041770049890887E-2</v>
          </cell>
          <cell r="AR28">
            <v>1.5969074258557151E-2</v>
          </cell>
          <cell r="AS28">
            <v>1.5896251408663225E-2</v>
          </cell>
          <cell r="AT28">
            <v>1.5823306577237833E-2</v>
          </cell>
          <cell r="AU28">
            <v>1.5750244827544526E-2</v>
          </cell>
          <cell r="AV28">
            <v>1.5677071208390569E-2</v>
          </cell>
          <cell r="AW28">
            <v>1.5603790753444707E-2</v>
          </cell>
          <cell r="AX28">
            <v>1.553040848056406E-2</v>
          </cell>
          <cell r="AY28">
            <v>1.5456929391130095E-2</v>
          </cell>
          <cell r="AZ28">
            <v>1.5383358469393864E-2</v>
          </cell>
          <cell r="BA28">
            <v>1.5309700681830589E-2</v>
          </cell>
          <cell r="BB28">
            <v>1.5235960976503652E-2</v>
          </cell>
          <cell r="BC28">
            <v>1.5162144282438089E-2</v>
          </cell>
          <cell r="BD28">
            <v>1.5088255509003686E-2</v>
          </cell>
          <cell r="BE28">
            <v>1.5014299545307716E-2</v>
          </cell>
          <cell r="BF28">
            <v>1.4940281259597394E-2</v>
          </cell>
          <cell r="BG28">
            <v>1.4866205498672118E-2</v>
          </cell>
          <cell r="BH28">
            <v>1.4792077087305566E-2</v>
          </cell>
          <cell r="BI28">
            <v>1.4717900827677679E-2</v>
          </cell>
          <cell r="BJ28">
            <v>1.4643681498816574E-2</v>
          </cell>
          <cell r="BK28">
            <v>1.4569423856050491E-2</v>
          </cell>
          <cell r="BL28">
            <v>1.4495132630469702E-2</v>
          </cell>
          <cell r="BM28">
            <v>1.4457921310882253E-2</v>
          </cell>
          <cell r="BN28">
            <v>1.4420703400041649E-2</v>
          </cell>
          <cell r="BO28">
            <v>1.4383479482369196E-2</v>
          </cell>
          <cell r="BP28">
            <v>1.4346250140684474E-2</v>
          </cell>
          <cell r="BQ28">
            <v>1.4309015956189677E-2</v>
          </cell>
          <cell r="BR28">
            <v>1.4271777508454117E-2</v>
          </cell>
          <cell r="BS28">
            <v>1.4234535375398885E-2</v>
          </cell>
          <cell r="BT28">
            <v>1.4197290133281677E-2</v>
          </cell>
          <cell r="BU28">
            <v>1.4160042356681765E-2</v>
          </cell>
          <cell r="BV28">
            <v>1.4122792618485138E-2</v>
          </cell>
          <cell r="BW28">
            <v>1.4085541489869785E-2</v>
          </cell>
          <cell r="BX28">
            <v>1.4048289540291158E-2</v>
          </cell>
          <cell r="BY28">
            <v>1.4011037337467761E-2</v>
          </cell>
          <cell r="BZ28">
            <v>1.3973785447366951E-2</v>
          </cell>
          <cell r="CA28">
            <v>1.3936534434190824E-2</v>
          </cell>
          <cell r="CB28">
            <v>1.3899284860362317E-2</v>
          </cell>
          <cell r="CC28">
            <v>1.3862037286511452E-2</v>
          </cell>
          <cell r="CD28">
            <v>1.382479227146172E-2</v>
          </cell>
          <cell r="CE28">
            <v>1.3787550372216646E-2</v>
          </cell>
          <cell r="CF28">
            <v>1.3750312143946508E-2</v>
          </cell>
          <cell r="CG28">
            <v>1.37130781399752E-2</v>
          </cell>
          <cell r="CH28">
            <v>1.3675848911767255E-2</v>
          </cell>
          <cell r="CI28">
            <v>1.3638625008915052E-2</v>
          </cell>
          <cell r="CJ28">
            <v>1.3601406979126139E-2</v>
          </cell>
          <cell r="CK28">
            <v>1.3564195368210753E-2</v>
          </cell>
          <cell r="CL28">
            <v>1.3526990720069456E-2</v>
          </cell>
          <cell r="CM28">
            <v>1.3489793576680974E-2</v>
          </cell>
          <cell r="CN28">
            <v>1.3452604478090149E-2</v>
          </cell>
          <cell r="CO28">
            <v>1.3415423962396087E-2</v>
          </cell>
          <cell r="CP28">
            <v>1.3378252565740423E-2</v>
          </cell>
          <cell r="CQ28">
            <v>1.3341090822295771E-2</v>
          </cell>
          <cell r="CR28">
            <v>1.3303939264254341E-2</v>
          </cell>
          <cell r="CS28">
            <v>1.3266798421816639E-2</v>
          </cell>
          <cell r="CT28">
            <v>1.3229668823180437E-2</v>
          </cell>
          <cell r="CU28">
            <v>1.3192550994529796E-2</v>
          </cell>
          <cell r="CV28">
            <v>1.3155445460024296E-2</v>
          </cell>
          <cell r="CW28">
            <v>1.311835274178841E-2</v>
          </cell>
          <cell r="CX28">
            <v>1.3081273359901023E-2</v>
          </cell>
          <cell r="CY28">
            <v>1.3044207832385135E-2</v>
          </cell>
          <cell r="CZ28">
            <v>1.3007156675197664E-2</v>
          </cell>
          <cell r="DA28">
            <v>1.2970120402219456E-2</v>
          </cell>
          <cell r="DB28">
            <v>1.2933099525245425E-2</v>
          </cell>
          <cell r="DC28">
            <v>1.2896094553974832E-2</v>
          </cell>
          <cell r="DD28">
            <v>1.2859105996001744E-2</v>
          </cell>
          <cell r="DE28">
            <v>1.2822134356805629E-2</v>
          </cell>
          <cell r="DF28">
            <v>1.2785180139742105E-2</v>
          </cell>
          <cell r="DG28">
            <v>1.2748243846033831E-2</v>
          </cell>
          <cell r="DH28">
            <v>1.2711325974761571E-2</v>
          </cell>
          <cell r="DI28">
            <v>1.2674427022855386E-2</v>
          </cell>
          <cell r="DJ28">
            <v>1.2637547485085993E-2</v>
          </cell>
          <cell r="DL28" t="str">
            <v>.Transportation FreightQCService requested.Transportation Freight.Off Road</v>
          </cell>
        </row>
        <row r="29">
          <cell r="L29"/>
          <cell r="M29" t="str">
            <v>k*tkm</v>
          </cell>
          <cell r="N29">
            <v>2.3110202340104965E-2</v>
          </cell>
          <cell r="O29">
            <v>2.3726010363018024E-2</v>
          </cell>
          <cell r="P29">
            <v>2.3708294591185945E-2</v>
          </cell>
          <cell r="Q29">
            <v>2.3764549684108651E-2</v>
          </cell>
          <cell r="R29">
            <v>2.20760206823261E-2</v>
          </cell>
          <cell r="S29">
            <v>2.1860700555490428E-2</v>
          </cell>
          <cell r="T29">
            <v>2.2156363010973349E-2</v>
          </cell>
          <cell r="U29">
            <v>2.2857638972302724E-2</v>
          </cell>
          <cell r="V29">
            <v>2.6158333237160231E-2</v>
          </cell>
          <cell r="W29">
            <v>2.2691109921906111E-2</v>
          </cell>
          <cell r="X29">
            <v>1.8484287670060839E-2</v>
          </cell>
          <cell r="Y29">
            <v>2.0791124388531711E-2</v>
          </cell>
          <cell r="Z29">
            <v>2.0895282477378738E-2</v>
          </cell>
          <cell r="AA29">
            <v>2.1407003151253233E-2</v>
          </cell>
          <cell r="AB29">
            <v>1.670566560838304E-2</v>
          </cell>
          <cell r="AC29">
            <v>2.107254657876987E-2</v>
          </cell>
          <cell r="AD29">
            <v>2.2337905304618311E-2</v>
          </cell>
          <cell r="AE29">
            <v>2.2131163293505902E-2</v>
          </cell>
          <cell r="AF29">
            <v>2.1842451891977987E-2</v>
          </cell>
          <cell r="AG29">
            <v>2.149658242434186E-2</v>
          </cell>
          <cell r="AH29">
            <v>2.1893438918026618E-2</v>
          </cell>
          <cell r="AI29">
            <v>1.9315428187770829E-2</v>
          </cell>
          <cell r="AJ29">
            <v>2.0331349215914254E-2</v>
          </cell>
          <cell r="AK29">
            <v>2.0271981601237964E-2</v>
          </cell>
          <cell r="AL29">
            <v>2.0212315729107217E-2</v>
          </cell>
          <cell r="AM29">
            <v>2.0152353486209071E-2</v>
          </cell>
          <cell r="AN29">
            <v>2.0092096752429043E-2</v>
          </cell>
          <cell r="AO29">
            <v>2.0031547400935917E-2</v>
          </cell>
          <cell r="AP29">
            <v>1.9970707298279627E-2</v>
          </cell>
          <cell r="AQ29">
            <v>1.9909578304502507E-2</v>
          </cell>
          <cell r="AR29">
            <v>1.9848162273263848E-2</v>
          </cell>
          <cell r="AS29">
            <v>1.9786461051977868E-2</v>
          </cell>
          <cell r="AT29">
            <v>1.9724476481965226E-2</v>
          </cell>
          <cell r="AU29">
            <v>1.9662210398618041E-2</v>
          </cell>
          <cell r="AV29">
            <v>1.959966463157858E-2</v>
          </cell>
          <cell r="AW29">
            <v>1.953684100493161E-2</v>
          </cell>
          <cell r="AX29">
            <v>1.947374133741046E-2</v>
          </cell>
          <cell r="AY29">
            <v>1.9410367442616917E-2</v>
          </cell>
          <cell r="AZ29">
            <v>1.9346721129254882E-2</v>
          </cell>
          <cell r="BA29">
            <v>1.9282804201377932E-2</v>
          </cell>
          <cell r="BB29">
            <v>1.9218618458650766E-2</v>
          </cell>
          <cell r="BC29">
            <v>1.9154165696624526E-2</v>
          </cell>
          <cell r="BD29">
            <v>1.9089447707026135E-2</v>
          </cell>
          <cell r="BE29">
            <v>1.9024466278061505E-2</v>
          </cell>
          <cell r="BF29">
            <v>1.8959223194732762E-2</v>
          </cell>
          <cell r="BG29">
            <v>1.8893720239169399E-2</v>
          </cell>
          <cell r="BH29">
            <v>1.8827959190973412E-2</v>
          </cell>
          <cell r="BI29">
            <v>1.8761941827578343E-2</v>
          </cell>
          <cell r="BJ29">
            <v>1.8695669924622266E-2</v>
          </cell>
          <cell r="BK29">
            <v>1.8629145256334682E-2</v>
          </cell>
          <cell r="BL29">
            <v>1.8562369595937225E-2</v>
          </cell>
          <cell r="BM29">
            <v>1.852898316073744E-2</v>
          </cell>
          <cell r="BN29">
            <v>1.8495534883503237E-2</v>
          </cell>
          <cell r="BO29">
            <v>1.8462024979054702E-2</v>
          </cell>
          <cell r="BP29">
            <v>1.8428453662241721E-2</v>
          </cell>
          <cell r="BQ29">
            <v>1.8394821147958262E-2</v>
          </cell>
          <cell r="BR29">
            <v>1.8361127651156894E-2</v>
          </cell>
          <cell r="BS29">
            <v>1.8327373386863507E-2</v>
          </cell>
          <cell r="BT29">
            <v>1.8293558570192214E-2</v>
          </cell>
          <cell r="BU29">
            <v>1.8259683416360504E-2</v>
          </cell>
          <cell r="BV29">
            <v>1.8225748140704559E-2</v>
          </cell>
          <cell r="BW29">
            <v>1.8191752958694841E-2</v>
          </cell>
          <cell r="BX29">
            <v>1.8157698085951818E-2</v>
          </cell>
          <cell r="BY29">
            <v>1.8123583738261957E-2</v>
          </cell>
          <cell r="BZ29">
            <v>1.8089410131593868E-2</v>
          </cell>
          <cell r="CA29">
            <v>1.8055177482114684E-2</v>
          </cell>
          <cell r="CB29">
            <v>1.8020886006206657E-2</v>
          </cell>
          <cell r="CC29">
            <v>1.7986535920483927E-2</v>
          </cell>
          <cell r="CD29">
            <v>1.7952127441809507E-2</v>
          </cell>
          <cell r="CE29">
            <v>1.7917660787312464E-2</v>
          </cell>
          <cell r="CF29">
            <v>1.7883136174405311E-2</v>
          </cell>
          <cell r="CG29">
            <v>1.7848553820801569E-2</v>
          </cell>
          <cell r="CH29">
            <v>1.7813913944533577E-2</v>
          </cell>
          <cell r="CI29">
            <v>1.7779216763970436E-2</v>
          </cell>
          <cell r="CJ29">
            <v>1.7744462497836198E-2</v>
          </cell>
          <cell r="CK29">
            <v>1.7709651365228219E-2</v>
          </cell>
          <cell r="CL29">
            <v>1.7674783585635706E-2</v>
          </cell>
          <cell r="CM29">
            <v>1.7639859378958487E-2</v>
          </cell>
          <cell r="CN29">
            <v>1.7604878965525907E-2</v>
          </cell>
          <cell r="CO29">
            <v>1.7569842566115986E-2</v>
          </cell>
          <cell r="CP29">
            <v>1.7534750401974698E-2</v>
          </cell>
          <cell r="CQ29">
            <v>1.7499602694835453E-2</v>
          </cell>
          <cell r="CR29">
            <v>1.7464399666938798E-2</v>
          </cell>
          <cell r="CS29">
            <v>1.7429141541052243E-2</v>
          </cell>
          <cell r="CT29">
            <v>1.7393828540490319E-2</v>
          </cell>
          <cell r="CU29">
            <v>1.7358460889134741E-2</v>
          </cell>
          <cell r="CV29">
            <v>1.7323038811454826E-2</v>
          </cell>
          <cell r="CW29">
            <v>1.7287562532528042E-2</v>
          </cell>
          <cell r="CX29">
            <v>1.725203227806071E-2</v>
          </cell>
          <cell r="CY29">
            <v>1.7216448274408925E-2</v>
          </cell>
          <cell r="CZ29">
            <v>1.718081074859959E-2</v>
          </cell>
          <cell r="DA29">
            <v>1.7145119928351674E-2</v>
          </cell>
          <cell r="DB29">
            <v>1.710937604209755E-2</v>
          </cell>
          <cell r="DC29">
            <v>1.7073579319004582E-2</v>
          </cell>
          <cell r="DD29">
            <v>1.7037729988996796E-2</v>
          </cell>
          <cell r="DE29">
            <v>1.7001828282776764E-2</v>
          </cell>
          <cell r="DF29">
            <v>1.6965874431847595E-2</v>
          </cell>
          <cell r="DG29">
            <v>1.6929868668535079E-2</v>
          </cell>
          <cell r="DH29">
            <v>1.6893811226010025E-2</v>
          </cell>
          <cell r="DI29">
            <v>1.6857702338310705E-2</v>
          </cell>
          <cell r="DJ29">
            <v>1.68215422403654E-2</v>
          </cell>
          <cell r="DL29" t="str">
            <v>.Transportation FreightNBService requested.Transportation Freight.Off Road</v>
          </cell>
        </row>
        <row r="30">
          <cell r="L30"/>
          <cell r="M30" t="str">
            <v>k*tkm</v>
          </cell>
          <cell r="N30">
            <v>1.9282836938557049E-2</v>
          </cell>
          <cell r="O30">
            <v>1.9944696096884526E-2</v>
          </cell>
          <cell r="P30">
            <v>1.8717231095442807E-2</v>
          </cell>
          <cell r="Q30">
            <v>1.5156023556205473E-2</v>
          </cell>
          <cell r="R30">
            <v>1.7778143869036433E-2</v>
          </cell>
          <cell r="S30">
            <v>1.664088478825956E-2</v>
          </cell>
          <cell r="T30">
            <v>1.7748480397169652E-2</v>
          </cell>
          <cell r="U30">
            <v>1.4689271928751338E-2</v>
          </cell>
          <cell r="V30">
            <v>1.6540484757634585E-2</v>
          </cell>
          <cell r="W30">
            <v>1.5639454137046663E-2</v>
          </cell>
          <cell r="X30">
            <v>1.5050666799593677E-2</v>
          </cell>
          <cell r="Y30">
            <v>1.4967406742261888E-2</v>
          </cell>
          <cell r="Z30">
            <v>1.6250668303415757E-2</v>
          </cell>
          <cell r="AA30">
            <v>1.4612210779525819E-2</v>
          </cell>
          <cell r="AB30">
            <v>1.2106526362672376E-2</v>
          </cell>
          <cell r="AC30">
            <v>1.4633798836205443E-2</v>
          </cell>
          <cell r="AD30">
            <v>1.5387366653021473E-2</v>
          </cell>
          <cell r="AE30">
            <v>1.5520064829494263E-2</v>
          </cell>
          <cell r="AF30">
            <v>1.4601909273968167E-2</v>
          </cell>
          <cell r="AG30">
            <v>1.4777252580052955E-2</v>
          </cell>
          <cell r="AH30">
            <v>1.4404571555679795E-2</v>
          </cell>
          <cell r="AI30">
            <v>1.2731931844482661E-2</v>
          </cell>
          <cell r="AJ30">
            <v>1.4211062967435526E-2</v>
          </cell>
          <cell r="AK30">
            <v>1.4171137287945354E-2</v>
          </cell>
          <cell r="AL30">
            <v>1.4130857292769323E-2</v>
          </cell>
          <cell r="AM30">
            <v>1.409022616023506E-2</v>
          </cell>
          <cell r="AN30">
            <v>1.4049247123431988E-2</v>
          </cell>
          <cell r="AO30">
            <v>1.4007923469509459E-2</v>
          </cell>
          <cell r="AP30">
            <v>1.396625853895323E-2</v>
          </cell>
          <cell r="AQ30">
            <v>1.3924255724840686E-2</v>
          </cell>
          <cell r="AR30">
            <v>1.3881918472075091E-2</v>
          </cell>
          <cell r="AS30">
            <v>1.3839250276599262E-2</v>
          </cell>
          <cell r="AT30">
            <v>1.3796254684589017E-2</v>
          </cell>
          <cell r="AU30">
            <v>1.3752935291626744E-2</v>
          </cell>
          <cell r="AV30">
            <v>1.370929574185557E-2</v>
          </cell>
          <cell r="AW30">
            <v>1.3665339727114447E-2</v>
          </cell>
          <cell r="AX30">
            <v>1.3621070986054657E-2</v>
          </cell>
          <cell r="AY30">
            <v>1.3576493303238119E-2</v>
          </cell>
          <cell r="AZ30">
            <v>1.3531610508217986E-2</v>
          </cell>
          <cell r="BA30">
            <v>1.3486426474601979E-2</v>
          </cell>
          <cell r="BB30">
            <v>1.3440945119098942E-2</v>
          </cell>
          <cell r="BC30">
            <v>1.3395170400549095E-2</v>
          </cell>
          <cell r="BD30">
            <v>1.3349106318938507E-2</v>
          </cell>
          <cell r="BE30">
            <v>1.330275691439827E-2</v>
          </cell>
          <cell r="BF30">
            <v>1.3256126266188934E-2</v>
          </cell>
          <cell r="BG30">
            <v>1.3209218491670685E-2</v>
          </cell>
          <cell r="BH30">
            <v>1.3162037745259876E-2</v>
          </cell>
          <cell r="BI30">
            <v>1.3114588217372389E-2</v>
          </cell>
          <cell r="BJ30">
            <v>1.3066874133354412E-2</v>
          </cell>
          <cell r="BK30">
            <v>1.3018899752401268E-2</v>
          </cell>
          <cell r="BL30">
            <v>1.2970669366464734E-2</v>
          </cell>
          <cell r="BM30">
            <v>1.2946410984398412E-2</v>
          </cell>
          <cell r="BN30">
            <v>1.2922090276679947E-2</v>
          </cell>
          <cell r="BO30">
            <v>1.2897707789522877E-2</v>
          </cell>
          <cell r="BP30">
            <v>1.2873264070981083E-2</v>
          </cell>
          <cell r="BQ30">
            <v>1.2848759670913406E-2</v>
          </cell>
          <cell r="BR30">
            <v>1.2824195140948071E-2</v>
          </cell>
          <cell r="BS30">
            <v>1.2799571034447042E-2</v>
          </cell>
          <cell r="BT30">
            <v>1.2774887906470179E-2</v>
          </cell>
          <cell r="BU30">
            <v>1.2750146313739335E-2</v>
          </cell>
          <cell r="BV30">
            <v>1.2725346814602297E-2</v>
          </cell>
          <cell r="BW30">
            <v>1.2700489968996616E-2</v>
          </cell>
          <cell r="BX30">
            <v>1.2675576338413356E-2</v>
          </cell>
          <cell r="BY30">
            <v>1.2650606485860694E-2</v>
          </cell>
          <cell r="BZ30">
            <v>1.2625580975827463E-2</v>
          </cell>
          <cell r="CA30">
            <v>1.2600500374246593E-2</v>
          </cell>
          <cell r="CB30">
            <v>1.2575365248458429E-2</v>
          </cell>
          <cell r="CC30">
            <v>1.2550176167174002E-2</v>
          </cell>
          <cell r="CD30">
            <v>1.2524933700438225E-2</v>
          </cell>
          <cell r="CE30">
            <v>1.2499638419592972E-2</v>
          </cell>
          <cell r="CF30">
            <v>1.2474290897240132E-2</v>
          </cell>
          <cell r="CG30">
            <v>1.2448891707204571E-2</v>
          </cell>
          <cell r="CH30">
            <v>1.242344142449704E-2</v>
          </cell>
          <cell r="CI30">
            <v>1.239794062527705E-2</v>
          </cell>
          <cell r="CJ30">
            <v>1.237238988681566E-2</v>
          </cell>
          <cell r="CK30">
            <v>1.2346789787458238E-2</v>
          </cell>
          <cell r="CL30">
            <v>1.2321140906587201E-2</v>
          </cell>
          <cell r="CM30">
            <v>1.2295443824584685E-2</v>
          </cell>
          <cell r="CN30">
            <v>1.2269699122795194E-2</v>
          </cell>
          <cell r="CO30">
            <v>1.2243907383488257E-2</v>
          </cell>
          <cell r="CP30">
            <v>1.2218069189821009E-2</v>
          </cell>
          <cell r="CQ30">
            <v>1.2192185125800814E-2</v>
          </cell>
          <cell r="CR30">
            <v>1.2166255776247812E-2</v>
          </cell>
          <cell r="CS30">
            <v>1.2140281726757528E-2</v>
          </cell>
          <cell r="CT30">
            <v>1.2114263563663439E-2</v>
          </cell>
          <cell r="CU30">
            <v>1.2088201873999543E-2</v>
          </cell>
          <cell r="CV30">
            <v>1.2062097245462963E-2</v>
          </cell>
          <cell r="CW30">
            <v>1.2035950266376536E-2</v>
          </cell>
          <cell r="CX30">
            <v>1.2009761525651447E-2</v>
          </cell>
          <cell r="CY30">
            <v>1.198353161274986E-2</v>
          </cell>
          <cell r="CZ30">
            <v>1.1957261117647586E-2</v>
          </cell>
          <cell r="DA30">
            <v>1.1930950630796803E-2</v>
          </cell>
          <cell r="DB30">
            <v>1.1904600743088778E-2</v>
          </cell>
          <cell r="DC30">
            <v>1.1878212045816655E-2</v>
          </cell>
          <cell r="DD30">
            <v>1.1851785130638295E-2</v>
          </cell>
          <cell r="DE30">
            <v>1.1825320589539137E-2</v>
          </cell>
          <cell r="DF30">
            <v>1.179881901479515E-2</v>
          </cell>
          <cell r="DG30">
            <v>1.1772280998935809E-2</v>
          </cell>
          <cell r="DH30">
            <v>1.1745707134707184E-2</v>
          </cell>
          <cell r="DI30">
            <v>1.1719098015035045E-2</v>
          </cell>
          <cell r="DJ30">
            <v>1.1692454232988087E-2</v>
          </cell>
          <cell r="DL30" t="str">
            <v>.Transportation FreightNSService requested.Transportation Freight.Off Road</v>
          </cell>
        </row>
        <row r="31">
          <cell r="L31"/>
          <cell r="M31" t="str">
            <v>k*tkm</v>
          </cell>
          <cell r="N31">
            <v>3.5343365827843032E-2</v>
          </cell>
          <cell r="O31">
            <v>3.8349009346793458E-2</v>
          </cell>
          <cell r="P31">
            <v>3.6002983237014688E-2</v>
          </cell>
          <cell r="Q31">
            <v>3.2366652518630565E-2</v>
          </cell>
          <cell r="R31">
            <v>3.1557388670243464E-2</v>
          </cell>
          <cell r="S31">
            <v>3.0877472312432704E-2</v>
          </cell>
          <cell r="T31">
            <v>3.1057904815579261E-2</v>
          </cell>
          <cell r="U31">
            <v>3.1038953118977551E-2</v>
          </cell>
          <cell r="V31">
            <v>2.9741736878394268E-2</v>
          </cell>
          <cell r="W31">
            <v>2.9558931353519093E-2</v>
          </cell>
          <cell r="X31">
            <v>2.8133857799388193E-2</v>
          </cell>
          <cell r="Y31">
            <v>2.915124385077604E-2</v>
          </cell>
          <cell r="Z31">
            <v>2.7394596598908159E-2</v>
          </cell>
          <cell r="AA31">
            <v>2.4477250808548276E-2</v>
          </cell>
          <cell r="AB31">
            <v>2.3640758282731857E-2</v>
          </cell>
          <cell r="AC31">
            <v>2.5367783268262174E-2</v>
          </cell>
          <cell r="AD31">
            <v>2.7429134272662047E-2</v>
          </cell>
          <cell r="AE31">
            <v>2.1334498951336316E-2</v>
          </cell>
          <cell r="AF31">
            <v>1.8902470463385182E-2</v>
          </cell>
          <cell r="AG31">
            <v>2.0429607225308836E-2</v>
          </cell>
          <cell r="AH31">
            <v>3.2574072518542552E-2</v>
          </cell>
          <cell r="AI31">
            <v>2.8109890352029789E-2</v>
          </cell>
          <cell r="AJ31">
            <v>2.0429607225308843E-2</v>
          </cell>
          <cell r="AK31">
            <v>2.0249036101519409E-2</v>
          </cell>
          <cell r="AL31">
            <v>2.006998456806746E-2</v>
          </cell>
          <cell r="AM31">
            <v>1.9892440271209354E-2</v>
          </cell>
          <cell r="AN31">
            <v>1.9716390955026006E-2</v>
          </cell>
          <cell r="AO31">
            <v>1.9541824460664818E-2</v>
          </cell>
          <cell r="AP31">
            <v>1.9368728725587397E-2</v>
          </cell>
          <cell r="AQ31">
            <v>1.9197091782822914E-2</v>
          </cell>
          <cell r="AR31">
            <v>1.9026901760227161E-2</v>
          </cell>
          <cell r="AS31">
            <v>1.8858146879747215E-2</v>
          </cell>
          <cell r="AT31">
            <v>1.8690815456691691E-2</v>
          </cell>
          <cell r="AU31">
            <v>1.852489589900647E-2</v>
          </cell>
          <cell r="AV31">
            <v>1.8360376706556027E-2</v>
          </cell>
          <cell r="AW31">
            <v>1.8197246470410107E-2</v>
          </cell>
          <cell r="AX31">
            <v>1.8035493872135877E-2</v>
          </cell>
          <cell r="AY31">
            <v>1.7875107683095408E-2</v>
          </cell>
          <cell r="AZ31">
            <v>1.7716076763748555E-2</v>
          </cell>
          <cell r="BA31">
            <v>1.7558390062961039E-2</v>
          </cell>
          <cell r="BB31">
            <v>1.7402036617317884E-2</v>
          </cell>
          <cell r="BC31">
            <v>1.7247005550441983E-2</v>
          </cell>
          <cell r="BD31">
            <v>1.7093286072317887E-2</v>
          </cell>
          <cell r="BE31">
            <v>1.6940867478620749E-2</v>
          </cell>
          <cell r="BF31">
            <v>1.6789739150050314E-2</v>
          </cell>
          <cell r="BG31">
            <v>1.663989055167002E-2</v>
          </cell>
          <cell r="BH31">
            <v>1.6491311232251112E-2</v>
          </cell>
          <cell r="BI31">
            <v>1.6343990823621743E-2</v>
          </cell>
          <cell r="BJ31">
            <v>1.6197919040021016E-2</v>
          </cell>
          <cell r="BK31">
            <v>1.605308567745797E-2</v>
          </cell>
          <cell r="BL31">
            <v>1.590948061307541E-2</v>
          </cell>
          <cell r="BM31">
            <v>1.5838229949364558E-2</v>
          </cell>
          <cell r="BN31">
            <v>1.5767281695480875E-2</v>
          </cell>
          <cell r="BO31">
            <v>1.5696634614514021E-2</v>
          </cell>
          <cell r="BP31">
            <v>1.5626287474474258E-2</v>
          </cell>
          <cell r="BQ31">
            <v>1.5556239048273322E-2</v>
          </cell>
          <cell r="BR31">
            <v>1.5486488113705331E-2</v>
          </cell>
          <cell r="BS31">
            <v>1.5417033453427769E-2</v>
          </cell>
          <cell r="BT31">
            <v>1.5347873854942571E-2</v>
          </cell>
          <cell r="BU31">
            <v>1.527900811057724E-2</v>
          </cell>
          <cell r="BV31">
            <v>1.5210435017466059E-2</v>
          </cell>
          <cell r="BW31">
            <v>1.5142153377531378E-2</v>
          </cell>
          <cell r="BX31">
            <v>1.5074161997464953E-2</v>
          </cell>
          <cell r="BY31">
            <v>1.5006459688709379E-2</v>
          </cell>
          <cell r="BZ31">
            <v>1.4939045267439581E-2</v>
          </cell>
          <cell r="CA31">
            <v>1.4871917554544362E-2</v>
          </cell>
          <cell r="CB31">
            <v>1.4805075375608073E-2</v>
          </cell>
          <cell r="CC31">
            <v>1.4738517560892273E-2</v>
          </cell>
          <cell r="CD31">
            <v>1.4672242945317529E-2</v>
          </cell>
          <cell r="CE31">
            <v>1.4606250368445258E-2</v>
          </cell>
          <cell r="CF31">
            <v>1.4540538674459626E-2</v>
          </cell>
          <cell r="CG31">
            <v>1.4475106712149547E-2</v>
          </cell>
          <cell r="CH31">
            <v>1.4409953334890719E-2</v>
          </cell>
          <cell r="CI31">
            <v>1.4345077400627753E-2</v>
          </cell>
          <cell r="CJ31">
            <v>1.4280477771856348E-2</v>
          </cell>
          <cell r="CK31">
            <v>1.4216153315605565E-2</v>
          </cell>
          <cell r="CL31">
            <v>1.4152102903420121E-2</v>
          </cell>
          <cell r="CM31">
            <v>1.4088325411342813E-2</v>
          </cell>
          <cell r="CN31">
            <v>1.4024819719896954E-2</v>
          </cell>
          <cell r="CO31">
            <v>1.3961584714068897E-2</v>
          </cell>
          <cell r="CP31">
            <v>1.3898619283290642E-2</v>
          </cell>
          <cell r="CQ31">
            <v>1.3835922321422471E-2</v>
          </cell>
          <cell r="CR31">
            <v>1.3773492726735703E-2</v>
          </cell>
          <cell r="CS31">
            <v>1.3711329401895449E-2</v>
          </cell>
          <cell r="CT31">
            <v>1.3649431253943495E-2</v>
          </cell>
          <cell r="CU31">
            <v>1.3587797194281208E-2</v>
          </cell>
          <cell r="CV31">
            <v>1.3526426138652537E-2</v>
          </cell>
          <cell r="CW31">
            <v>1.3465317007127048E-2</v>
          </cell>
          <cell r="CX31">
            <v>1.340446872408306E-2</v>
          </cell>
          <cell r="CY31">
            <v>1.3343880218190798E-2</v>
          </cell>
          <cell r="CZ31">
            <v>1.3283550422395676E-2</v>
          </cell>
          <cell r="DA31">
            <v>1.322347827390157E-2</v>
          </cell>
          <cell r="DB31">
            <v>1.3163662714154218E-2</v>
          </cell>
          <cell r="DC31">
            <v>1.3104102688824646E-2</v>
          </cell>
          <cell r="DD31">
            <v>1.304479714779266E-2</v>
          </cell>
          <cell r="DE31">
            <v>1.2985745045130439E-2</v>
          </cell>
          <cell r="DF31">
            <v>1.2926945339086122E-2</v>
          </cell>
          <cell r="DG31">
            <v>1.2868396992067528E-2</v>
          </cell>
          <cell r="DH31">
            <v>1.2810098970625893E-2</v>
          </cell>
          <cell r="DI31">
            <v>1.2752050245439694E-2</v>
          </cell>
          <cell r="DJ31">
            <v>1.2694249791298509E-2</v>
          </cell>
          <cell r="DL31" t="str">
            <v>.Transportation FreightPEService requested.Transportation Freight.Off Road</v>
          </cell>
        </row>
        <row r="32">
          <cell r="L32"/>
          <cell r="M32" t="str">
            <v>k*tkm</v>
          </cell>
          <cell r="N32">
            <v>1.3396851422965695E-2</v>
          </cell>
          <cell r="O32">
            <v>1.387525890454306E-2</v>
          </cell>
          <cell r="P32">
            <v>1.2775098685811642E-2</v>
          </cell>
          <cell r="Q32">
            <v>1.166547064215045E-2</v>
          </cell>
          <cell r="R32">
            <v>1.1362217767382114E-2</v>
          </cell>
          <cell r="S32">
            <v>1.0822842349481386E-2</v>
          </cell>
          <cell r="T32">
            <v>1.0323747645327295E-2</v>
          </cell>
          <cell r="U32">
            <v>1.1471439791458607E-2</v>
          </cell>
          <cell r="V32">
            <v>1.1657253941999597E-2</v>
          </cell>
          <cell r="W32">
            <v>1.143576778880308E-2</v>
          </cell>
          <cell r="X32">
            <v>1.0903209945574888E-2</v>
          </cell>
          <cell r="Y32">
            <v>1.2076883153460135E-2</v>
          </cell>
          <cell r="Z32">
            <v>1.3622451803858276E-2</v>
          </cell>
          <cell r="AA32">
            <v>1.2256879792194397E-2</v>
          </cell>
          <cell r="AB32">
            <v>1.3221504414564059E-2</v>
          </cell>
          <cell r="AC32">
            <v>1.459740268177287E-2</v>
          </cell>
          <cell r="AD32">
            <v>1.4411952852106275E-2</v>
          </cell>
          <cell r="AE32">
            <v>1.4861224299336362E-2</v>
          </cell>
          <cell r="AF32">
            <v>1.3949445398366669E-2</v>
          </cell>
          <cell r="AG32">
            <v>1.2662081936393402E-2</v>
          </cell>
          <cell r="AH32">
            <v>1.1446975117187603E-2</v>
          </cell>
          <cell r="AI32">
            <v>1.2144241101211801E-2</v>
          </cell>
          <cell r="AJ32">
            <v>1.2662081936393399E-2</v>
          </cell>
          <cell r="AK32">
            <v>1.269338878706182E-2</v>
          </cell>
          <cell r="AL32">
            <v>1.2724256358912667E-2</v>
          </cell>
          <cell r="AM32">
            <v>1.2754676650067931E-2</v>
          </cell>
          <cell r="AN32">
            <v>1.2784641651105138E-2</v>
          </cell>
          <cell r="AO32">
            <v>1.2814143347843759E-2</v>
          </cell>
          <cell r="AP32">
            <v>1.2843173724194294E-2</v>
          </cell>
          <cell r="AQ32">
            <v>1.2871724765069422E-2</v>
          </cell>
          <cell r="AR32">
            <v>1.289978845935659E-2</v>
          </cell>
          <cell r="AS32">
            <v>1.2927356802951378E-2</v>
          </cell>
          <cell r="AT32">
            <v>1.2954421801850828E-2</v>
          </cell>
          <cell r="AU32">
            <v>1.2980975475305818E-2</v>
          </cell>
          <cell r="AV32">
            <v>1.3007009859031643E-2</v>
          </cell>
          <cell r="AW32">
            <v>1.3032517008475648E-2</v>
          </cell>
          <cell r="AX32">
            <v>1.3057489002140821E-2</v>
          </cell>
          <cell r="AY32">
            <v>1.3081917944964157E-2</v>
          </cell>
          <cell r="AZ32">
            <v>1.3105795971748426E-2</v>
          </cell>
          <cell r="BA32">
            <v>1.3129115250646001E-2</v>
          </cell>
          <cell r="BB32">
            <v>1.3151867986693216E-2</v>
          </cell>
          <cell r="BC32">
            <v>1.3174046425393675E-2</v>
          </cell>
          <cell r="BD32">
            <v>1.3195642856348834E-2</v>
          </cell>
          <cell r="BE32">
            <v>1.3216649616934084E-2</v>
          </cell>
          <cell r="BF32">
            <v>1.3237059096018451E-2</v>
          </cell>
          <cell r="BG32">
            <v>1.3256863737725966E-2</v>
          </cell>
          <cell r="BH32">
            <v>1.327605604523662E-2</v>
          </cell>
          <cell r="BI32">
            <v>1.3294628584624782E-2</v>
          </cell>
          <cell r="BJ32">
            <v>1.331257398873277E-2</v>
          </cell>
          <cell r="BK32">
            <v>1.3329884961077293E-2</v>
          </cell>
          <cell r="BL32">
            <v>1.3346554279786272E-2</v>
          </cell>
          <cell r="BM32">
            <v>1.335455776774859E-2</v>
          </cell>
          <cell r="BN32">
            <v>1.336239776419015E-2</v>
          </cell>
          <cell r="BO32">
            <v>1.337007338805061E-2</v>
          </cell>
          <cell r="BP32">
            <v>1.3377583763693825E-2</v>
          </cell>
          <cell r="BQ32">
            <v>1.3384928021034258E-2</v>
          </cell>
          <cell r="BR32">
            <v>1.3392105295663736E-2</v>
          </cell>
          <cell r="BS32">
            <v>1.3399114728978411E-2</v>
          </cell>
          <cell r="BT32">
            <v>1.3405955468306025E-2</v>
          </cell>
          <cell r="BU32">
            <v>1.3412626667033363E-2</v>
          </cell>
          <cell r="BV32">
            <v>1.3419127484733914E-2</v>
          </cell>
          <cell r="BW32">
            <v>1.3425457087295723E-2</v>
          </cell>
          <cell r="BX32">
            <v>1.3431614647049358E-2</v>
          </cell>
          <cell r="BY32">
            <v>1.3437599342896052E-2</v>
          </cell>
          <cell r="BZ32">
            <v>1.3443410360435896E-2</v>
          </cell>
          <cell r="CA32">
            <v>1.3449046892096151E-2</v>
          </cell>
          <cell r="CB32">
            <v>1.345450813725957E-2</v>
          </cell>
          <cell r="CC32">
            <v>1.3459793302392768E-2</v>
          </cell>
          <cell r="CD32">
            <v>1.3464901601174584E-2</v>
          </cell>
          <cell r="CE32">
            <v>1.3469832254624392E-2</v>
          </cell>
          <cell r="CF32">
            <v>1.3474584491230412E-2</v>
          </cell>
          <cell r="CG32">
            <v>1.3479157547077843E-2</v>
          </cell>
          <cell r="CH32">
            <v>1.3483550665976975E-2</v>
          </cell>
          <cell r="CI32">
            <v>1.3487763099591113E-2</v>
          </cell>
          <cell r="CJ32">
            <v>1.3491794107564322E-2</v>
          </cell>
          <cell r="CK32">
            <v>1.3495642957649011E-2</v>
          </cell>
          <cell r="CL32">
            <v>1.3499308925833273E-2</v>
          </cell>
          <cell r="CM32">
            <v>1.3502791296467965E-2</v>
          </cell>
          <cell r="CN32">
            <v>1.3506089362393496E-2</v>
          </cell>
          <cell r="CO32">
            <v>1.3509202425066341E-2</v>
          </cell>
          <cell r="CP32">
            <v>1.3512129794685154E-2</v>
          </cell>
          <cell r="CQ32">
            <v>1.3514870790316562E-2</v>
          </cell>
          <cell r="CR32">
            <v>1.351742474002051E-2</v>
          </cell>
          <cell r="CS32">
            <v>1.3519790980975218E-2</v>
          </cell>
          <cell r="CT32">
            <v>1.3521968859601618E-2</v>
          </cell>
          <cell r="CU32">
            <v>1.3523957731687354E-2</v>
          </cell>
          <cell r="CV32">
            <v>1.3525756962510214E-2</v>
          </cell>
          <cell r="CW32">
            <v>1.3527365926961023E-2</v>
          </cell>
          <cell r="CX32">
            <v>1.3528784009665952E-2</v>
          </cell>
          <cell r="CY32">
            <v>1.3530010605108191E-2</v>
          </cell>
          <cell r="CZ32">
            <v>1.3531045117748981E-2</v>
          </cell>
          <cell r="DA32">
            <v>1.3531886962147976E-2</v>
          </cell>
          <cell r="DB32">
            <v>1.353253556308286E-2</v>
          </cell>
          <cell r="DC32">
            <v>1.3532990355668248E-2</v>
          </cell>
          <cell r="DD32">
            <v>1.3533250785473804E-2</v>
          </cell>
          <cell r="DE32">
            <v>1.353331630864152E-2</v>
          </cell>
          <cell r="DF32">
            <v>1.3533186392002208E-2</v>
          </cell>
          <cell r="DG32">
            <v>1.3532860513191051E-2</v>
          </cell>
          <cell r="DH32">
            <v>1.3532338160762309E-2</v>
          </cell>
          <cell r="DI32">
            <v>1.3531618834303061E-2</v>
          </cell>
          <cell r="DJ32">
            <v>1.3530702044545949E-2</v>
          </cell>
          <cell r="DL32" t="str">
            <v>.Transportation FreightNLService requested.Transportation Freight.Off Road</v>
          </cell>
        </row>
        <row r="33">
          <cell r="L33"/>
          <cell r="M33" t="str">
            <v>k*tkm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L33" t="str">
            <v>.Transportation FreightYTService requested.Transportation Freight.Off Road</v>
          </cell>
        </row>
        <row r="34">
          <cell r="L34"/>
          <cell r="M34" t="str">
            <v>k*tkm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.Transportation FreightNTService requested.Transportation Freight.Off Road</v>
          </cell>
        </row>
        <row r="35">
          <cell r="L35"/>
          <cell r="M35" t="str">
            <v>k*tkm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L35" t="str">
            <v>.Transportation FreightNUService requested.Transportation Freight.Off Road</v>
          </cell>
        </row>
        <row r="36">
          <cell r="L36"/>
          <cell r="M36" t="str">
            <v>k*tkm</v>
          </cell>
          <cell r="N36">
            <v>1.9499090892863828E-2</v>
          </cell>
          <cell r="O36">
            <v>2.0134583532653051E-2</v>
          </cell>
          <cell r="P36">
            <v>1.9196411931567552E-2</v>
          </cell>
          <cell r="Q36">
            <v>1.7420278164645354E-2</v>
          </cell>
          <cell r="R36">
            <v>1.7830702244382574E-2</v>
          </cell>
          <cell r="S36">
            <v>1.7004867371864033E-2</v>
          </cell>
          <cell r="T36">
            <v>1.7222475596479478E-2</v>
          </cell>
          <cell r="U36">
            <v>1.6778453608325024E-2</v>
          </cell>
          <cell r="V36">
            <v>1.814535771714541E-2</v>
          </cell>
          <cell r="W36">
            <v>1.696242879000074E-2</v>
          </cell>
          <cell r="X36">
            <v>1.5412248916860383E-2</v>
          </cell>
          <cell r="Y36">
            <v>1.6575498954288673E-2</v>
          </cell>
          <cell r="Z36">
            <v>1.7470310626760438E-2</v>
          </cell>
          <cell r="AA36">
            <v>1.6313189022716196E-2</v>
          </cell>
          <cell r="AB36">
            <v>1.4302186101640052E-2</v>
          </cell>
          <cell r="AC36">
            <v>1.6873726988748856E-2</v>
          </cell>
          <cell r="AD36">
            <v>1.7610389815233427E-2</v>
          </cell>
          <cell r="AE36">
            <v>1.7324800958276858E-2</v>
          </cell>
          <cell r="AF36">
            <v>1.644228187000046E-2</v>
          </cell>
          <cell r="AG36">
            <v>1.6001008029316154E-2</v>
          </cell>
          <cell r="AH36">
            <v>1.58252086029778E-2</v>
          </cell>
          <cell r="AI36">
            <v>1.4694493283383398E-2</v>
          </cell>
          <cell r="AJ36">
            <v>1.5541506404342563E-2</v>
          </cell>
          <cell r="AK36">
            <v>1.5511917579230504E-2</v>
          </cell>
          <cell r="AL36">
            <v>1.5482180674851602E-2</v>
          </cell>
          <cell r="AM36">
            <v>1.545229482394191E-2</v>
          </cell>
          <cell r="AN36">
            <v>1.5422259159287785E-2</v>
          </cell>
          <cell r="AO36">
            <v>1.5392072813931736E-2</v>
          </cell>
          <cell r="AP36">
            <v>1.5361734921383683E-2</v>
          </cell>
          <cell r="AQ36">
            <v>1.5331244615837666E-2</v>
          </cell>
          <cell r="AR36">
            <v>1.5300601032394083E-2</v>
          </cell>
          <cell r="AS36">
            <v>1.5269803307287487E-2</v>
          </cell>
          <cell r="AT36">
            <v>1.5238850578120092E-2</v>
          </cell>
          <cell r="AU36">
            <v>1.5207741984100926E-2</v>
          </cell>
          <cell r="AV36">
            <v>1.5176476666290807E-2</v>
          </cell>
          <cell r="AW36">
            <v>1.514505376785309E-2</v>
          </cell>
          <cell r="AX36">
            <v>1.511347243431038E-2</v>
          </cell>
          <cell r="AY36">
            <v>1.5081731813807097E-2</v>
          </cell>
          <cell r="AZ36">
            <v>1.5049831057378111E-2</v>
          </cell>
          <cell r="BA36">
            <v>1.5017769319223368E-2</v>
          </cell>
          <cell r="BB36">
            <v>1.4985545756988626E-2</v>
          </cell>
          <cell r="BC36">
            <v>1.4953159532052361E-2</v>
          </cell>
          <cell r="BD36">
            <v>1.4920609809818798E-2</v>
          </cell>
          <cell r="BE36">
            <v>1.4887895760017228E-2</v>
          </cell>
          <cell r="BF36">
            <v>1.4855016557007553E-2</v>
          </cell>
          <cell r="BG36">
            <v>1.4821971380092142E-2</v>
          </cell>
          <cell r="BH36">
            <v>1.4788759413834045E-2</v>
          </cell>
          <cell r="BI36">
            <v>1.4755379848381546E-2</v>
          </cell>
          <cell r="BJ36">
            <v>1.4721831879799125E-2</v>
          </cell>
          <cell r="BK36">
            <v>1.4688114710404829E-2</v>
          </cell>
          <cell r="BL36">
            <v>1.4654227549114114E-2</v>
          </cell>
          <cell r="BM36">
            <v>1.4637226599777895E-2</v>
          </cell>
          <cell r="BN36">
            <v>1.4620182756585906E-2</v>
          </cell>
          <cell r="BO36">
            <v>1.4603095921724658E-2</v>
          </cell>
          <cell r="BP36">
            <v>1.4585965997858621E-2</v>
          </cell>
          <cell r="BQ36">
            <v>1.456879288814183E-2</v>
          </cell>
          <cell r="BR36">
            <v>1.4551576496229523E-2</v>
          </cell>
          <cell r="BS36">
            <v>1.4534316726289947E-2</v>
          </cell>
          <cell r="BT36">
            <v>1.4517013483016221E-2</v>
          </cell>
          <cell r="BU36">
            <v>1.4499666671638338E-2</v>
          </cell>
          <cell r="BV36">
            <v>1.4482276197935228E-2</v>
          </cell>
          <cell r="BW36">
            <v>1.446484196824695E-2</v>
          </cell>
          <cell r="BX36">
            <v>1.4447363889487011E-2</v>
          </cell>
          <cell r="BY36">
            <v>1.4429841869154709E-2</v>
          </cell>
          <cell r="BZ36">
            <v>1.441227581534767E-2</v>
          </cell>
          <cell r="CA36">
            <v>1.4394665636774428E-2</v>
          </cell>
          <cell r="CB36">
            <v>1.4377011242767121E-2</v>
          </cell>
          <cell r="CC36">
            <v>1.4359312543294292E-2</v>
          </cell>
          <cell r="CD36">
            <v>1.4341569448973803E-2</v>
          </cell>
          <cell r="CE36">
            <v>1.4323781871085808E-2</v>
          </cell>
          <cell r="CF36">
            <v>1.4305949721585906E-2</v>
          </cell>
          <cell r="CG36">
            <v>1.4288072913118286E-2</v>
          </cell>
          <cell r="CH36">
            <v>1.4270151359029093E-2</v>
          </cell>
          <cell r="CI36">
            <v>1.4252184973379779E-2</v>
          </cell>
          <cell r="CJ36">
            <v>1.4234173670960651E-2</v>
          </cell>
          <cell r="CK36">
            <v>1.4216117367304446E-2</v>
          </cell>
          <cell r="CL36">
            <v>1.4198015978700065E-2</v>
          </cell>
          <cell r="CM36">
            <v>1.4179869422206335E-2</v>
          </cell>
          <cell r="CN36">
            <v>1.416167761566596E-2</v>
          </cell>
          <cell r="CO36">
            <v>1.4143440477719479E-2</v>
          </cell>
          <cell r="CP36">
            <v>1.4125157927819385E-2</v>
          </cell>
          <cell r="CQ36">
            <v>1.4106829886244317E-2</v>
          </cell>
          <cell r="CR36">
            <v>1.4088456274113341E-2</v>
          </cell>
          <cell r="CS36">
            <v>1.4070037013400351E-2</v>
          </cell>
          <cell r="CT36">
            <v>1.4051572026948539E-2</v>
          </cell>
          <cell r="CU36">
            <v>1.4033061238484978E-2</v>
          </cell>
          <cell r="CV36">
            <v>1.4014504572635292E-2</v>
          </cell>
          <cell r="CW36">
            <v>1.3995901954938422E-2</v>
          </cell>
          <cell r="CX36">
            <v>1.3977253311861483E-2</v>
          </cell>
          <cell r="CY36">
            <v>1.3958558570814707E-2</v>
          </cell>
          <cell r="CZ36">
            <v>1.3939817660166507E-2</v>
          </cell>
          <cell r="DA36">
            <v>1.3921030509258582E-2</v>
          </cell>
          <cell r="DB36">
            <v>1.3902197048421156E-2</v>
          </cell>
          <cell r="DC36">
            <v>1.3883317208988282E-2</v>
          </cell>
          <cell r="DD36">
            <v>1.3864390923313255E-2</v>
          </cell>
          <cell r="DE36">
            <v>1.3845418124784082E-2</v>
          </cell>
          <cell r="DF36">
            <v>1.382639874783907E-2</v>
          </cell>
          <cell r="DG36">
            <v>1.3807332727982475E-2</v>
          </cell>
          <cell r="DH36">
            <v>1.378822000180026E-2</v>
          </cell>
          <cell r="DI36">
            <v>1.3769060506975914E-2</v>
          </cell>
          <cell r="DJ36">
            <v>1.3749854182306363E-2</v>
          </cell>
          <cell r="DL36" t="str">
            <v>.Transportation FreightATService requested.Transportation Freight.Off Road</v>
          </cell>
        </row>
        <row r="37">
          <cell r="L37"/>
          <cell r="M37" t="str">
            <v>k*tkm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L37" t="str">
            <v>.Transportation FreightTRService requested.Transportation Freight.Off Road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L41"/>
          <cell r="M41" t="str">
            <v>k*tkm</v>
          </cell>
          <cell r="N41">
            <v>0.76130527962496097</v>
          </cell>
          <cell r="O41">
            <v>0.74350643272814865</v>
          </cell>
          <cell r="P41">
            <v>0.70024278884465296</v>
          </cell>
          <cell r="Q41">
            <v>0.6455897588851105</v>
          </cell>
          <cell r="R41">
            <v>0.63059458644880717</v>
          </cell>
          <cell r="S41">
            <v>0.61653732005431938</v>
          </cell>
          <cell r="T41">
            <v>0.5970420607090785</v>
          </cell>
          <cell r="U41">
            <v>0.60620683797270458</v>
          </cell>
          <cell r="V41">
            <v>0.65629030741285521</v>
          </cell>
          <cell r="W41">
            <v>0.62824562364207615</v>
          </cell>
          <cell r="X41">
            <v>0.66628043338068965</v>
          </cell>
          <cell r="Y41">
            <v>0.69617317742579088</v>
          </cell>
          <cell r="Z41">
            <v>0.70129909083293884</v>
          </cell>
          <cell r="AA41">
            <v>0.68598608614828416</v>
          </cell>
          <cell r="AB41">
            <v>0.71430908402512627</v>
          </cell>
          <cell r="AC41">
            <v>0.71548784751224326</v>
          </cell>
          <cell r="AD41">
            <v>0.75027882957329783</v>
          </cell>
          <cell r="AE41">
            <v>0.77327193077633283</v>
          </cell>
          <cell r="AF41">
            <v>0.76132199856626548</v>
          </cell>
          <cell r="AG41">
            <v>0.76215765957439541</v>
          </cell>
          <cell r="AH41">
            <v>0.72618645029836215</v>
          </cell>
          <cell r="AI41">
            <v>0.73497790630846382</v>
          </cell>
          <cell r="AJ41">
            <v>0.77387488299762008</v>
          </cell>
          <cell r="AK41">
            <v>0.77605307308919746</v>
          </cell>
          <cell r="AL41">
            <v>0.77821952160551922</v>
          </cell>
          <cell r="AM41">
            <v>0.78037412923917115</v>
          </cell>
          <cell r="AN41">
            <v>0.78251679950306574</v>
          </cell>
          <cell r="AO41">
            <v>0.78464743874065956</v>
          </cell>
          <cell r="AP41">
            <v>0.78676595613466671</v>
          </cell>
          <cell r="AQ41">
            <v>0.78887226371427877</v>
          </cell>
          <cell r="AR41">
            <v>0.79096627636090067</v>
          </cell>
          <cell r="AS41">
            <v>0.79304791181241696</v>
          </cell>
          <cell r="AT41">
            <v>0.79511709066599945</v>
          </cell>
          <cell r="AU41">
            <v>0.79717373637947331</v>
          </cell>
          <cell r="AV41">
            <v>0.79921777527125504</v>
          </cell>
          <cell r="AW41">
            <v>0.80124913651888185</v>
          </cell>
          <cell r="AX41">
            <v>0.80326775215614843</v>
          </cell>
          <cell r="AY41">
            <v>0.80527355706887049</v>
          </cell>
          <cell r="AZ41">
            <v>0.80726648898929576</v>
          </cell>
          <cell r="BA41">
            <v>0.80924648848918357</v>
          </cell>
          <cell r="BB41">
            <v>0.81121349897157402</v>
          </cell>
          <cell r="BC41">
            <v>0.81316746666126949</v>
          </cell>
          <cell r="BD41">
            <v>0.81510834059405435</v>
          </cell>
          <cell r="BE41">
            <v>0.81703607260467348</v>
          </cell>
          <cell r="BF41">
            <v>0.81895061731359864</v>
          </cell>
          <cell r="BG41">
            <v>0.82085193211260599</v>
          </cell>
          <cell r="BH41">
            <v>0.82273997714919234</v>
          </cell>
          <cell r="BI41">
            <v>0.82461471530985742</v>
          </cell>
          <cell r="BJ41">
            <v>0.82647611220227923</v>
          </cell>
          <cell r="BK41">
            <v>0.82832413613641209</v>
          </cell>
          <cell r="BL41">
            <v>0.83015875810453388</v>
          </cell>
          <cell r="BM41">
            <v>0.83107344090416402</v>
          </cell>
          <cell r="BN41">
            <v>0.83198474739087991</v>
          </cell>
          <cell r="BO41">
            <v>0.83289267463399697</v>
          </cell>
          <cell r="BP41">
            <v>0.83379721986825539</v>
          </cell>
          <cell r="BQ41">
            <v>0.83469838049307343</v>
          </cell>
          <cell r="BR41">
            <v>0.83559615407178711</v>
          </cell>
          <cell r="BS41">
            <v>0.83649053833087494</v>
          </cell>
          <cell r="BT41">
            <v>0.83738153115916902</v>
          </cell>
          <cell r="BU41">
            <v>0.83826913060705222</v>
          </cell>
          <cell r="BV41">
            <v>0.83915333488564114</v>
          </cell>
          <cell r="BW41">
            <v>0.84003414236595697</v>
          </cell>
          <cell r="BX41">
            <v>0.84091155157808184</v>
          </cell>
          <cell r="BY41">
            <v>0.84178556121030357</v>
          </cell>
          <cell r="BZ41">
            <v>0.84265617010824689</v>
          </cell>
          <cell r="CA41">
            <v>0.84352337727399296</v>
          </cell>
          <cell r="CB41">
            <v>0.84438718186518624</v>
          </cell>
          <cell r="CC41">
            <v>0.84524758319413018</v>
          </cell>
          <cell r="CD41">
            <v>0.84610458072687078</v>
          </cell>
          <cell r="CE41">
            <v>0.8469581740822687</v>
          </cell>
          <cell r="CF41">
            <v>0.84780836303106111</v>
          </cell>
          <cell r="CG41">
            <v>0.84865514749491167</v>
          </cell>
          <cell r="CH41">
            <v>0.84949852754545074</v>
          </cell>
          <cell r="CI41">
            <v>0.85033850340330452</v>
          </cell>
          <cell r="CJ41">
            <v>0.85117507543711513</v>
          </cell>
          <cell r="CK41">
            <v>0.8520082441625495</v>
          </cell>
          <cell r="CL41">
            <v>0.85283801024129979</v>
          </cell>
          <cell r="CM41">
            <v>0.85366437448007426</v>
          </cell>
          <cell r="CN41">
            <v>0.85448733782957853</v>
          </cell>
          <cell r="CO41">
            <v>0.85530690138348842</v>
          </cell>
          <cell r="CP41">
            <v>0.85612306637741431</v>
          </cell>
          <cell r="CQ41">
            <v>0.85693583418785668</v>
          </cell>
          <cell r="CR41">
            <v>0.85774520633115425</v>
          </cell>
          <cell r="CS41">
            <v>0.85855118446242362</v>
          </cell>
          <cell r="CT41">
            <v>0.85935377037449145</v>
          </cell>
          <cell r="CU41">
            <v>0.86015296599681967</v>
          </cell>
          <cell r="CV41">
            <v>0.86094877339442322</v>
          </cell>
          <cell r="CW41">
            <v>0.86174119476678068</v>
          </cell>
          <cell r="CX41">
            <v>0.86253023244673921</v>
          </cell>
          <cell r="CY41">
            <v>0.86331588889941169</v>
          </cell>
          <cell r="CZ41">
            <v>0.86409816672106898</v>
          </cell>
          <cell r="DA41">
            <v>0.8648770686380256</v>
          </cell>
          <cell r="DB41">
            <v>0.86565259750551982</v>
          </cell>
          <cell r="DC41">
            <v>0.86642475630658877</v>
          </cell>
          <cell r="DD41">
            <v>0.86719354815093685</v>
          </cell>
          <cell r="DE41">
            <v>0.86795897627380181</v>
          </cell>
          <cell r="DF41">
            <v>0.86872104403481287</v>
          </cell>
          <cell r="DG41">
            <v>0.86947975491684715</v>
          </cell>
          <cell r="DH41">
            <v>0.87023511252488017</v>
          </cell>
          <cell r="DI41">
            <v>0.8709871205848323</v>
          </cell>
          <cell r="DJ41">
            <v>0.87173578294241238</v>
          </cell>
          <cell r="DL41" t="str">
            <v>.Transportation Freight.FreightBCService requested.Transportation Freight.Freight.Land</v>
          </cell>
        </row>
        <row r="42">
          <cell r="L42"/>
          <cell r="M42" t="str">
            <v>k*tkm</v>
          </cell>
          <cell r="N42">
            <v>0.23665745240602246</v>
          </cell>
          <cell r="O42">
            <v>0.25456904272809222</v>
          </cell>
          <cell r="P42">
            <v>0.29744382734188718</v>
          </cell>
          <cell r="Q42">
            <v>0.35236373380307645</v>
          </cell>
          <cell r="R42">
            <v>0.3671041164602889</v>
          </cell>
          <cell r="S42">
            <v>0.38110345158997244</v>
          </cell>
          <cell r="T42">
            <v>0.40043460029862676</v>
          </cell>
          <cell r="U42">
            <v>0.39143196310384387</v>
          </cell>
          <cell r="V42">
            <v>0.34157794831803984</v>
          </cell>
          <cell r="W42">
            <v>0.36943626369126442</v>
          </cell>
          <cell r="X42">
            <v>0.3308630377137684</v>
          </cell>
          <cell r="Y42">
            <v>0.30079789126732132</v>
          </cell>
          <cell r="Z42">
            <v>0.29644929789512275</v>
          </cell>
          <cell r="AA42">
            <v>0.31173922937859033</v>
          </cell>
          <cell r="AB42">
            <v>0.28367979143467459</v>
          </cell>
          <cell r="AC42">
            <v>0.28300324223458034</v>
          </cell>
          <cell r="AD42">
            <v>0.24839363782292698</v>
          </cell>
          <cell r="AE42">
            <v>0.225159349228404</v>
          </cell>
          <cell r="AF42">
            <v>0.23649906408743707</v>
          </cell>
          <cell r="AG42">
            <v>0.23573442822485138</v>
          </cell>
          <cell r="AH42">
            <v>0.2720770305881105</v>
          </cell>
          <cell r="AI42">
            <v>0.26311437593120968</v>
          </cell>
          <cell r="AJ42">
            <v>0.22412105039181285</v>
          </cell>
          <cell r="AK42">
            <v>0.22194652893537961</v>
          </cell>
          <cell r="AL42">
            <v>0.2197838266346821</v>
          </cell>
          <cell r="AM42">
            <v>0.21763304204276335</v>
          </cell>
          <cell r="AN42">
            <v>0.21549427088045359</v>
          </cell>
          <cell r="AO42">
            <v>0.21336760602650201</v>
          </cell>
          <cell r="AP42">
            <v>0.21125313750921448</v>
          </cell>
          <cell r="AQ42">
            <v>0.20915095249958843</v>
          </cell>
          <cell r="AR42">
            <v>0.2070611353059324</v>
          </cell>
          <cell r="AS42">
            <v>0.20498376736995902</v>
          </cell>
          <cell r="AT42">
            <v>0.20291892726433639</v>
          </cell>
          <cell r="AU42">
            <v>0.200866690691684</v>
          </cell>
          <cell r="AV42">
            <v>0.19882713048499639</v>
          </cell>
          <cell r="AW42">
            <v>0.19680031660947775</v>
          </cell>
          <cell r="AX42">
            <v>0.19478631616576883</v>
          </cell>
          <cell r="AY42">
            <v>0.19278519339454733</v>
          </cell>
          <cell r="AZ42">
            <v>0.19079700968248112</v>
          </cell>
          <cell r="BA42">
            <v>0.18882182356951308</v>
          </cell>
          <cell r="BB42">
            <v>0.18685969075745532</v>
          </cell>
          <cell r="BC42">
            <v>0.18491066411987039</v>
          </cell>
          <cell r="BD42">
            <v>0.18297479371321429</v>
          </cell>
          <cell r="BE42">
            <v>0.18105212678921784</v>
          </cell>
          <cell r="BF42">
            <v>0.1791427078084806</v>
          </cell>
          <cell r="BG42">
            <v>0.17724657845525085</v>
          </cell>
          <cell r="BH42">
            <v>0.17536377765336528</v>
          </cell>
          <cell r="BI42">
            <v>0.17349434158332086</v>
          </cell>
          <cell r="BJ42">
            <v>0.17163830370045105</v>
          </cell>
          <cell r="BK42">
            <v>0.1697956947541773</v>
          </cell>
          <cell r="BL42">
            <v>0.16796654280830756</v>
          </cell>
          <cell r="BM42">
            <v>0.16705463445728588</v>
          </cell>
          <cell r="BN42">
            <v>0.16614611587522551</v>
          </cell>
          <cell r="BO42">
            <v>0.16524098987276001</v>
          </cell>
          <cell r="BP42">
            <v>0.16433925909495703</v>
          </cell>
          <cell r="BQ42">
            <v>0.16344092602207522</v>
          </cell>
          <cell r="BR42">
            <v>0.1625459929703352</v>
          </cell>
          <cell r="BS42">
            <v>0.16165446209270529</v>
          </cell>
          <cell r="BT42">
            <v>0.16076633537970095</v>
          </cell>
          <cell r="BU42">
            <v>0.15988161466019823</v>
          </cell>
          <cell r="BV42">
            <v>0.15900030160226045</v>
          </cell>
          <cell r="BW42">
            <v>0.15812239771397849</v>
          </cell>
          <cell r="BX42">
            <v>0.15724790434432395</v>
          </cell>
          <cell r="BY42">
            <v>0.15637682268401504</v>
          </cell>
          <cell r="BZ42">
            <v>0.15550915376639504</v>
          </cell>
          <cell r="CA42">
            <v>0.15464489846832308</v>
          </cell>
          <cell r="CB42">
            <v>0.15378405751107699</v>
          </cell>
          <cell r="CC42">
            <v>0.1529266314612677</v>
          </cell>
          <cell r="CD42">
            <v>0.1520726207317655</v>
          </cell>
          <cell r="CE42">
            <v>0.15122202558263728</v>
          </cell>
          <cell r="CF42">
            <v>0.15037484612209481</v>
          </cell>
          <cell r="CG42">
            <v>0.1495310823074541</v>
          </cell>
          <cell r="CH42">
            <v>0.1486907339461048</v>
          </cell>
          <cell r="CI42">
            <v>0.14785380069649023</v>
          </cell>
          <cell r="CJ42">
            <v>0.14702028206909729</v>
          </cell>
          <cell r="CK42">
            <v>0.14619017742745599</v>
          </cell>
          <cell r="CL42">
            <v>0.14536348598914894</v>
          </cell>
          <cell r="CM42">
            <v>0.14454020682682944</v>
          </cell>
          <cell r="CN42">
            <v>0.14372033886924901</v>
          </cell>
          <cell r="CO42">
            <v>0.14290388090229375</v>
          </cell>
          <cell r="CP42">
            <v>0.14209083157002889</v>
          </cell>
          <cell r="CQ42">
            <v>0.14128118937575176</v>
          </cell>
          <cell r="CR42">
            <v>0.14047495268305282</v>
          </cell>
          <cell r="CS42">
            <v>0.13967211971688437</v>
          </cell>
          <cell r="CT42">
            <v>0.13887268856463686</v>
          </cell>
          <cell r="CU42">
            <v>0.13807665717722234</v>
          </cell>
          <cell r="CV42">
            <v>0.13728402337016515</v>
          </cell>
          <cell r="CW42">
            <v>0.13649478482469926</v>
          </cell>
          <cell r="CX42">
            <v>0.13570893908887197</v>
          </cell>
          <cell r="CY42">
            <v>0.13492648357865455</v>
          </cell>
          <cell r="CZ42">
            <v>0.13414741557905815</v>
          </cell>
          <cell r="DA42">
            <v>0.13337173224525609</v>
          </cell>
          <cell r="DB42">
            <v>0.13259943060371154</v>
          </cell>
          <cell r="DC42">
            <v>0.13183050755331066</v>
          </cell>
          <cell r="DD42">
            <v>0.13106495986650077</v>
          </cell>
          <cell r="DE42">
            <v>0.13030278419043334</v>
          </cell>
          <cell r="DF42">
            <v>0.12954397704811188</v>
          </cell>
          <cell r="DG42">
            <v>0.12878853483954419</v>
          </cell>
          <cell r="DH42">
            <v>0.12803645384289852</v>
          </cell>
          <cell r="DI42">
            <v>0.12728773021566425</v>
          </cell>
          <cell r="DJ42">
            <v>0.12654235999581584</v>
          </cell>
          <cell r="DL42" t="str">
            <v>.Transportation Freight.FreightBCService requested.Transportation Freight.Freight.Marine</v>
          </cell>
        </row>
        <row r="43">
          <cell r="L43"/>
          <cell r="M43" t="str">
            <v>k*tkm</v>
          </cell>
          <cell r="N43">
            <v>2.0372679690165928E-3</v>
          </cell>
          <cell r="O43">
            <v>1.9245245437592058E-3</v>
          </cell>
          <cell r="P43">
            <v>2.3133838134597796E-3</v>
          </cell>
          <cell r="Q43">
            <v>2.0465073118129951E-3</v>
          </cell>
          <cell r="R43">
            <v>2.3012970909039002E-3</v>
          </cell>
          <cell r="S43">
            <v>2.3592283557081583E-3</v>
          </cell>
          <cell r="T43">
            <v>2.5233389922947528E-3</v>
          </cell>
          <cell r="U43">
            <v>2.3611989234515471E-3</v>
          </cell>
          <cell r="V43">
            <v>2.1317442691050131E-3</v>
          </cell>
          <cell r="W43">
            <v>2.3181126666594041E-3</v>
          </cell>
          <cell r="X43">
            <v>2.8565289055419263E-3</v>
          </cell>
          <cell r="Y43">
            <v>3.0289313068877508E-3</v>
          </cell>
          <cell r="Z43">
            <v>2.2516112719383574E-3</v>
          </cell>
          <cell r="AA43">
            <v>2.2746844731254823E-3</v>
          </cell>
          <cell r="AB43">
            <v>2.0111245401991064E-3</v>
          </cell>
          <cell r="AC43">
            <v>1.5089102531764811E-3</v>
          </cell>
          <cell r="AD43">
            <v>1.3275326037752294E-3</v>
          </cell>
          <cell r="AE43">
            <v>1.5687199952631578E-3</v>
          </cell>
          <cell r="AF43">
            <v>2.1789373462974297E-3</v>
          </cell>
          <cell r="AG43">
            <v>2.1079122007532391E-3</v>
          </cell>
          <cell r="AH43">
            <v>1.7365191135273153E-3</v>
          </cell>
          <cell r="AI43">
            <v>1.9077177603264246E-3</v>
          </cell>
          <cell r="AJ43">
            <v>2.0040666105670267E-3</v>
          </cell>
          <cell r="AK43">
            <v>2.0003979754228958E-3</v>
          </cell>
          <cell r="AL43">
            <v>1.9966517597986401E-3</v>
          </cell>
          <cell r="AM43">
            <v>1.9928287180654746E-3</v>
          </cell>
          <cell r="AN43">
            <v>1.9889296164806239E-3</v>
          </cell>
          <cell r="AO43">
            <v>1.984955232838443E-3</v>
          </cell>
          <cell r="AP43">
            <v>1.9809063561187761E-3</v>
          </cell>
          <cell r="AQ43">
            <v>1.9767837861328396E-3</v>
          </cell>
          <cell r="AR43">
            <v>1.9725883331668972E-3</v>
          </cell>
          <cell r="AS43">
            <v>1.9683208176240075E-3</v>
          </cell>
          <cell r="AT43">
            <v>1.9639820696641139E-3</v>
          </cell>
          <cell r="AU43">
            <v>1.9595729288427489E-3</v>
          </cell>
          <cell r="AV43">
            <v>1.9550942437486251E-3</v>
          </cell>
          <cell r="AW43">
            <v>1.9505468716403726E-3</v>
          </cell>
          <cell r="AX43">
            <v>1.945931678082693E-3</v>
          </cell>
          <cell r="AY43">
            <v>1.9412495365821875E-3</v>
          </cell>
          <cell r="AZ43">
            <v>1.9365013282231142E-3</v>
          </cell>
          <cell r="BA43">
            <v>1.9316879413033363E-3</v>
          </cell>
          <cell r="BB43">
            <v>1.9268102709706953E-3</v>
          </cell>
          <cell r="BC43">
            <v>1.9218692188600758E-3</v>
          </cell>
          <cell r="BD43">
            <v>1.9168656927313851E-3</v>
          </cell>
          <cell r="BE43">
            <v>1.9118006061086912E-3</v>
          </cell>
          <cell r="BF43">
            <v>1.9066748779207562E-3</v>
          </cell>
          <cell r="BG43">
            <v>1.9014894321431838E-3</v>
          </cell>
          <cell r="BH43">
            <v>1.8962451974424053E-3</v>
          </cell>
          <cell r="BI43">
            <v>1.8909431068217281E-3</v>
          </cell>
          <cell r="BJ43">
            <v>1.885584097269647E-3</v>
          </cell>
          <cell r="BK43">
            <v>1.8801691094106328E-3</v>
          </cell>
          <cell r="BL43">
            <v>1.8746990871585925E-3</v>
          </cell>
          <cell r="BM43">
            <v>1.8719246385500994E-3</v>
          </cell>
          <cell r="BN43">
            <v>1.8691367338946386E-3</v>
          </cell>
          <cell r="BO43">
            <v>1.8663354932430291E-3</v>
          </cell>
          <cell r="BP43">
            <v>1.8635210367875497E-3</v>
          </cell>
          <cell r="BQ43">
            <v>1.8606934848513122E-3</v>
          </cell>
          <cell r="BR43">
            <v>1.8578529578776848E-3</v>
          </cell>
          <cell r="BS43">
            <v>1.8549995764197773E-3</v>
          </cell>
          <cell r="BT43">
            <v>1.8521334611299822E-3</v>
          </cell>
          <cell r="BU43">
            <v>1.8492547327495789E-3</v>
          </cell>
          <cell r="BV43">
            <v>1.846363512098394E-3</v>
          </cell>
          <cell r="BW43">
            <v>1.8434599200645295E-3</v>
          </cell>
          <cell r="BX43">
            <v>1.8405440775941513E-3</v>
          </cell>
          <cell r="BY43">
            <v>1.8376161056813437E-3</v>
          </cell>
          <cell r="BZ43">
            <v>1.8346761253580288E-3</v>
          </cell>
          <cell r="CA43">
            <v>1.8317242576839545E-3</v>
          </cell>
          <cell r="CB43">
            <v>1.8287606237367502E-3</v>
          </cell>
          <cell r="CC43">
            <v>1.8257853446020517E-3</v>
          </cell>
          <cell r="CD43">
            <v>1.8227985413636959E-3</v>
          </cell>
          <cell r="CE43">
            <v>1.8198003350939893E-3</v>
          </cell>
          <cell r="CF43">
            <v>1.8167908468440443E-3</v>
          </cell>
          <cell r="CG43">
            <v>1.8137701976341954E-3</v>
          </cell>
          <cell r="CH43">
            <v>1.8107385084444841E-3</v>
          </cell>
          <cell r="CI43">
            <v>1.807695900205222E-3</v>
          </cell>
          <cell r="CJ43">
            <v>1.804642493787629E-3</v>
          </cell>
          <cell r="CK43">
            <v>1.8015784099945501E-3</v>
          </cell>
          <cell r="CL43">
            <v>1.7985037695512482E-3</v>
          </cell>
          <cell r="CM43">
            <v>1.795418693096277E-3</v>
          </cell>
          <cell r="CN43">
            <v>1.7923233011724342E-3</v>
          </cell>
          <cell r="CO43">
            <v>1.7892177142177924E-3</v>
          </cell>
          <cell r="CP43">
            <v>1.7861020525568141E-3</v>
          </cell>
          <cell r="CQ43">
            <v>1.7829764363915478E-3</v>
          </cell>
          <cell r="CR43">
            <v>1.7798409857929056E-3</v>
          </cell>
          <cell r="CS43">
            <v>1.776695820692023E-3</v>
          </cell>
          <cell r="CT43">
            <v>1.7735410608717083E-3</v>
          </cell>
          <cell r="CU43">
            <v>1.770376825957968E-3</v>
          </cell>
          <cell r="CV43">
            <v>1.7672032354116261E-3</v>
          </cell>
          <cell r="CW43">
            <v>1.764020408520023E-3</v>
          </cell>
          <cell r="CX43">
            <v>1.7608284643888001E-3</v>
          </cell>
          <cell r="CY43">
            <v>1.7576275219337795E-3</v>
          </cell>
          <cell r="CZ43">
            <v>1.7544176998729195E-3</v>
          </cell>
          <cell r="DA43">
            <v>1.7511991167183673E-3</v>
          </cell>
          <cell r="DB43">
            <v>1.7479718907685946E-3</v>
          </cell>
          <cell r="DC43">
            <v>1.7447361401006236E-3</v>
          </cell>
          <cell r="DD43">
            <v>1.7414919825623426E-3</v>
          </cell>
          <cell r="DE43">
            <v>1.7382395357649098E-3</v>
          </cell>
          <cell r="DF43">
            <v>1.7349789170752472E-3</v>
          </cell>
          <cell r="DG43">
            <v>1.7317102436086268E-3</v>
          </cell>
          <cell r="DH43">
            <v>1.7284336322213429E-3</v>
          </cell>
          <cell r="DI43">
            <v>1.7251491995034802E-3</v>
          </cell>
          <cell r="DJ43">
            <v>1.7218570617717694E-3</v>
          </cell>
          <cell r="DL43" t="str">
            <v>.Transportation Freight.FreightBCService requested.Transportation Freight.Freight.Air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 t="str">
            <v>k*tkm</v>
          </cell>
          <cell r="N45">
            <v>0.99850879715341712</v>
          </cell>
          <cell r="O45">
            <v>0.99874308702259973</v>
          </cell>
          <cell r="P45">
            <v>0.99899091970271359</v>
          </cell>
          <cell r="Q45">
            <v>0.99915830782849735</v>
          </cell>
          <cell r="R45">
            <v>0.99925657820733427</v>
          </cell>
          <cell r="S45">
            <v>0.99915823905158174</v>
          </cell>
          <cell r="T45">
            <v>0.99917921875922544</v>
          </cell>
          <cell r="U45">
            <v>0.99922834934022753</v>
          </cell>
          <cell r="V45">
            <v>0.99919950238081146</v>
          </cell>
          <cell r="W45">
            <v>0.99913005880915184</v>
          </cell>
          <cell r="X45">
            <v>0.99891850326822185</v>
          </cell>
          <cell r="Y45">
            <v>0.9990045775357379</v>
          </cell>
          <cell r="Z45">
            <v>0.99912689609238825</v>
          </cell>
          <cell r="AA45">
            <v>0.99919222069540625</v>
          </cell>
          <cell r="AB45">
            <v>0.99913304426644267</v>
          </cell>
          <cell r="AC45">
            <v>0.99903827456505423</v>
          </cell>
          <cell r="AD45">
            <v>0.99891529375037047</v>
          </cell>
          <cell r="AE45">
            <v>0.99874485816461456</v>
          </cell>
          <cell r="AF45">
            <v>0.99873245068298599</v>
          </cell>
          <cell r="AG45">
            <v>0.99883137565780877</v>
          </cell>
          <cell r="AH45">
            <v>0.9991490838097542</v>
          </cell>
          <cell r="AI45">
            <v>0.99890594225657159</v>
          </cell>
          <cell r="AJ45">
            <v>0.99890243485584096</v>
          </cell>
          <cell r="AK45">
            <v>0.99889685278290097</v>
          </cell>
          <cell r="AL45">
            <v>0.99889128787438619</v>
          </cell>
          <cell r="AM45">
            <v>0.99888574094195359</v>
          </cell>
          <cell r="AN45">
            <v>0.99888021280221395</v>
          </cell>
          <cell r="AO45">
            <v>0.99887470427652536</v>
          </cell>
          <cell r="AP45">
            <v>0.99886921619078206</v>
          </cell>
          <cell r="AQ45">
            <v>0.99886374937519817</v>
          </cell>
          <cell r="AR45">
            <v>0.99885830466408509</v>
          </cell>
          <cell r="AS45">
            <v>0.99885288289562413</v>
          </cell>
          <cell r="AT45">
            <v>0.99884748491163466</v>
          </cell>
          <cell r="AU45">
            <v>0.99884211155733549</v>
          </cell>
          <cell r="AV45">
            <v>0.99883676368110252</v>
          </cell>
          <cell r="AW45">
            <v>0.99883144213422104</v>
          </cell>
          <cell r="AX45">
            <v>0.99882614777063228</v>
          </cell>
          <cell r="AY45">
            <v>0.99882088144667647</v>
          </cell>
          <cell r="AZ45">
            <v>0.99881564402083023</v>
          </cell>
          <cell r="BA45">
            <v>0.99881043635343936</v>
          </cell>
          <cell r="BB45">
            <v>0.99880525930644737</v>
          </cell>
          <cell r="BC45">
            <v>0.99880011374311972</v>
          </cell>
          <cell r="BD45">
            <v>0.99879500052776315</v>
          </cell>
          <cell r="BE45">
            <v>0.99878992052544147</v>
          </cell>
          <cell r="BF45">
            <v>0.99878487460168663</v>
          </cell>
          <cell r="BG45">
            <v>0.99877986362220683</v>
          </cell>
          <cell r="BH45">
            <v>0.99877488845258966</v>
          </cell>
          <cell r="BI45">
            <v>0.99876994995800261</v>
          </cell>
          <cell r="BJ45">
            <v>0.99876504900288965</v>
          </cell>
          <cell r="BK45">
            <v>0.99876018645066433</v>
          </cell>
          <cell r="BL45">
            <v>0.99875536316340019</v>
          </cell>
          <cell r="BM45">
            <v>0.99875296883570464</v>
          </cell>
          <cell r="BN45">
            <v>0.99875058472121381</v>
          </cell>
          <cell r="BO45">
            <v>0.99874821092787935</v>
          </cell>
          <cell r="BP45">
            <v>0.9987458475635087</v>
          </cell>
          <cell r="BQ45">
            <v>0.99874349473575552</v>
          </cell>
          <cell r="BR45">
            <v>0.99874115255210871</v>
          </cell>
          <cell r="BS45">
            <v>0.99873882111988288</v>
          </cell>
          <cell r="BT45">
            <v>0.99873650054620799</v>
          </cell>
          <cell r="BU45">
            <v>0.99873419093801874</v>
          </cell>
          <cell r="BV45">
            <v>0.99873189240204474</v>
          </cell>
          <cell r="BW45">
            <v>0.99872960504479991</v>
          </cell>
          <cell r="BX45">
            <v>0.9987273289725721</v>
          </cell>
          <cell r="BY45">
            <v>0.99872506429141295</v>
          </cell>
          <cell r="BZ45">
            <v>0.99872281110712713</v>
          </cell>
          <cell r="CA45">
            <v>0.99872056952526245</v>
          </cell>
          <cell r="CB45">
            <v>0.99871833965109891</v>
          </cell>
          <cell r="CC45">
            <v>0.99871612158963829</v>
          </cell>
          <cell r="CD45">
            <v>0.99871391544559407</v>
          </cell>
          <cell r="CE45">
            <v>0.99871172132338037</v>
          </cell>
          <cell r="CF45">
            <v>0.99870953932710205</v>
          </cell>
          <cell r="CG45">
            <v>0.99870736956054351</v>
          </cell>
          <cell r="CH45">
            <v>0.99870521212715868</v>
          </cell>
          <cell r="CI45">
            <v>0.99870306713006018</v>
          </cell>
          <cell r="CJ45">
            <v>0.99870093467200904</v>
          </cell>
          <cell r="CK45">
            <v>0.99869881485540368</v>
          </cell>
          <cell r="CL45">
            <v>0.99869670778226993</v>
          </cell>
          <cell r="CM45">
            <v>0.99869461355424993</v>
          </cell>
          <cell r="CN45">
            <v>0.99869253227259192</v>
          </cell>
          <cell r="CO45">
            <v>0.99869046403813944</v>
          </cell>
          <cell r="CP45">
            <v>0.99868840895132094</v>
          </cell>
          <cell r="CQ45">
            <v>0.99868636711213921</v>
          </cell>
          <cell r="CR45">
            <v>0.99868433862016059</v>
          </cell>
          <cell r="CS45">
            <v>0.99868232357450482</v>
          </cell>
          <cell r="CT45">
            <v>0.99868032207383428</v>
          </cell>
          <cell r="CU45">
            <v>0.99867833421634333</v>
          </cell>
          <cell r="CV45">
            <v>0.99867636009974814</v>
          </cell>
          <cell r="CW45">
            <v>0.99867439982127593</v>
          </cell>
          <cell r="CX45">
            <v>0.99867245347765476</v>
          </cell>
          <cell r="CY45">
            <v>0.99867052116510291</v>
          </cell>
          <cell r="CZ45">
            <v>0.99866860297931848</v>
          </cell>
          <cell r="DA45">
            <v>0.99866669901546889</v>
          </cell>
          <cell r="DB45">
            <v>0.99866480936818081</v>
          </cell>
          <cell r="DC45">
            <v>0.99866293413152962</v>
          </cell>
          <cell r="DD45">
            <v>0.99866107339902899</v>
          </cell>
          <cell r="DE45">
            <v>0.99865922726362077</v>
          </cell>
          <cell r="DF45">
            <v>0.99865739581766499</v>
          </cell>
          <cell r="DG45">
            <v>0.99865557915292891</v>
          </cell>
          <cell r="DH45">
            <v>0.99865377736057759</v>
          </cell>
          <cell r="DI45">
            <v>0.9986519905311636</v>
          </cell>
          <cell r="DJ45">
            <v>0.99865021875461668</v>
          </cell>
          <cell r="DL45" t="str">
            <v>.Transportation Freight.FreightABService requested.Transportation Freight.Freight.Land</v>
          </cell>
        </row>
        <row r="46">
          <cell r="L46"/>
          <cell r="M46" t="str">
            <v>k*tkm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2.73177740099859E-6</v>
          </cell>
          <cell r="X46">
            <v>3.0537776082024684E-6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.Transportation Freight.FreightABService requested.Transportation Freight.Freight.Marine</v>
          </cell>
        </row>
        <row r="47">
          <cell r="L47"/>
          <cell r="M47" t="str">
            <v>k*tkm</v>
          </cell>
          <cell r="N47">
            <v>1.4912028465828904E-3</v>
          </cell>
          <cell r="O47">
            <v>1.2569129774003033E-3</v>
          </cell>
          <cell r="P47">
            <v>1.0090802972864538E-3</v>
          </cell>
          <cell r="Q47">
            <v>8.4169217150260748E-4</v>
          </cell>
          <cell r="R47">
            <v>7.4342179266573163E-4</v>
          </cell>
          <cell r="S47">
            <v>8.4176094841829192E-4</v>
          </cell>
          <cell r="T47">
            <v>8.2078124077451223E-4</v>
          </cell>
          <cell r="U47">
            <v>7.7165065977249534E-4</v>
          </cell>
          <cell r="V47">
            <v>8.0049761918855216E-4</v>
          </cell>
          <cell r="W47">
            <v>8.6720941344717675E-4</v>
          </cell>
          <cell r="X47">
            <v>1.0784429541700038E-3</v>
          </cell>
          <cell r="Y47">
            <v>9.954224642621432E-4</v>
          </cell>
          <cell r="Z47">
            <v>8.7310390761174495E-4</v>
          </cell>
          <cell r="AA47">
            <v>8.0777930459376319E-4</v>
          </cell>
          <cell r="AB47">
            <v>8.6695573355728402E-4</v>
          </cell>
          <cell r="AC47">
            <v>9.6172543494573684E-4</v>
          </cell>
          <cell r="AD47">
            <v>1.0847062496295698E-3</v>
          </cell>
          <cell r="AE47">
            <v>1.2551418353854637E-3</v>
          </cell>
          <cell r="AF47">
            <v>1.2675493170139723E-3</v>
          </cell>
          <cell r="AG47">
            <v>1.1686243421912322E-3</v>
          </cell>
          <cell r="AH47">
            <v>8.5091619024579759E-4</v>
          </cell>
          <cell r="AI47">
            <v>1.0940577434284324E-3</v>
          </cell>
          <cell r="AJ47">
            <v>1.0975651441590126E-3</v>
          </cell>
          <cell r="AK47">
            <v>1.1031472170989873E-3</v>
          </cell>
          <cell r="AL47">
            <v>1.1087121256138251E-3</v>
          </cell>
          <cell r="AM47">
            <v>1.1142590580463672E-3</v>
          </cell>
          <cell r="AN47">
            <v>1.1197871977860264E-3</v>
          </cell>
          <cell r="AO47">
            <v>1.1252957234746601E-3</v>
          </cell>
          <cell r="AP47">
            <v>1.1307838092178852E-3</v>
          </cell>
          <cell r="AQ47">
            <v>1.1362506248017829E-3</v>
          </cell>
          <cell r="AR47">
            <v>1.1416953359149498E-3</v>
          </cell>
          <cell r="AS47">
            <v>1.1471171043758415E-3</v>
          </cell>
          <cell r="AT47">
            <v>1.1525150883653454E-3</v>
          </cell>
          <cell r="AU47">
            <v>1.157888442664518E-3</v>
          </cell>
          <cell r="AV47">
            <v>1.1632363188974217E-3</v>
          </cell>
          <cell r="AW47">
            <v>1.1685578657789724E-3</v>
          </cell>
          <cell r="AX47">
            <v>1.1738522293677242E-3</v>
          </cell>
          <cell r="AY47">
            <v>1.1791185533235014E-3</v>
          </cell>
          <cell r="AZ47">
            <v>1.1843559791697754E-3</v>
          </cell>
          <cell r="BA47">
            <v>1.1895636465606948E-3</v>
          </cell>
          <cell r="BB47">
            <v>1.1947406935526575E-3</v>
          </cell>
          <cell r="BC47">
            <v>1.1998862568803107E-3</v>
          </cell>
          <cell r="BD47">
            <v>1.2049994722368642E-3</v>
          </cell>
          <cell r="BE47">
            <v>1.2100794745585879E-3</v>
          </cell>
          <cell r="BF47">
            <v>1.2151253983133669E-3</v>
          </cell>
          <cell r="BG47">
            <v>1.2201363777931756E-3</v>
          </cell>
          <cell r="BH47">
            <v>1.2251115474103268E-3</v>
          </cell>
          <cell r="BI47">
            <v>1.2300500419973543E-3</v>
          </cell>
          <cell r="BJ47">
            <v>1.2349509971103668E-3</v>
          </cell>
          <cell r="BK47">
            <v>1.2398135493357208E-3</v>
          </cell>
          <cell r="BL47">
            <v>1.2446368365998436E-3</v>
          </cell>
          <cell r="BM47">
            <v>1.2470311642953254E-3</v>
          </cell>
          <cell r="BN47">
            <v>1.2494152787861476E-3</v>
          </cell>
          <cell r="BO47">
            <v>1.2517890721206607E-3</v>
          </cell>
          <cell r="BP47">
            <v>1.2541524364912643E-3</v>
          </cell>
          <cell r="BQ47">
            <v>1.256505264244526E-3</v>
          </cell>
          <cell r="BR47">
            <v>1.2588474478913395E-3</v>
          </cell>
          <cell r="BS47">
            <v>1.2611788801171185E-3</v>
          </cell>
          <cell r="BT47">
            <v>1.2634994537920263E-3</v>
          </cell>
          <cell r="BU47">
            <v>1.2658090619812343E-3</v>
          </cell>
          <cell r="BV47">
            <v>1.2681075979552188E-3</v>
          </cell>
          <cell r="BW47">
            <v>1.270394955200079E-3</v>
          </cell>
          <cell r="BX47">
            <v>1.2726710274278902E-3</v>
          </cell>
          <cell r="BY47">
            <v>1.2749357085870808E-3</v>
          </cell>
          <cell r="BZ47">
            <v>1.2771888928728337E-3</v>
          </cell>
          <cell r="CA47">
            <v>1.2794304747375115E-3</v>
          </cell>
          <cell r="CB47">
            <v>1.2816603489011033E-3</v>
          </cell>
          <cell r="CC47">
            <v>1.283878410361691E-3</v>
          </cell>
          <cell r="CD47">
            <v>1.2860845544059344E-3</v>
          </cell>
          <cell r="CE47">
            <v>1.2882786766195719E-3</v>
          </cell>
          <cell r="CF47">
            <v>1.2904606728979346E-3</v>
          </cell>
          <cell r="CG47">
            <v>1.2926304394564772E-3</v>
          </cell>
          <cell r="CH47">
            <v>1.2947878728413163E-3</v>
          </cell>
          <cell r="CI47">
            <v>1.2969328699397782E-3</v>
          </cell>
          <cell r="CJ47">
            <v>1.2990653279909559E-3</v>
          </cell>
          <cell r="CK47">
            <v>1.3011851445962716E-3</v>
          </cell>
          <cell r="CL47">
            <v>1.3032922177300414E-3</v>
          </cell>
          <cell r="CM47">
            <v>1.305386445750043E-3</v>
          </cell>
          <cell r="CN47">
            <v>1.3074677274080839E-3</v>
          </cell>
          <cell r="CO47">
            <v>1.3095359618605672E-3</v>
          </cell>
          <cell r="CP47">
            <v>1.3115910486790538E-3</v>
          </cell>
          <cell r="CQ47">
            <v>1.3136328878608197E-3</v>
          </cell>
          <cell r="CR47">
            <v>1.3156613798394048E-3</v>
          </cell>
          <cell r="CS47">
            <v>1.3176764254951543E-3</v>
          </cell>
          <cell r="CT47">
            <v>1.3196779261657454E-3</v>
          </cell>
          <cell r="CU47">
            <v>1.321665783656706E-3</v>
          </cell>
          <cell r="CV47">
            <v>1.3236399002519122E-3</v>
          </cell>
          <cell r="CW47">
            <v>1.3256001787240747E-3</v>
          </cell>
          <cell r="CX47">
            <v>1.327546522345202E-3</v>
          </cell>
          <cell r="CY47">
            <v>1.3294788348970443E-3</v>
          </cell>
          <cell r="CZ47">
            <v>1.3313970206815149E-3</v>
          </cell>
          <cell r="DA47">
            <v>1.333300984531084E-3</v>
          </cell>
          <cell r="DB47">
            <v>1.3351906318191519E-3</v>
          </cell>
          <cell r="DC47">
            <v>1.337065868470386E-3</v>
          </cell>
          <cell r="DD47">
            <v>1.3389266009710315E-3</v>
          </cell>
          <cell r="DE47">
            <v>1.3407727363791886E-3</v>
          </cell>
          <cell r="DF47">
            <v>1.3426041823350542E-3</v>
          </cell>
          <cell r="DG47">
            <v>1.3444208470711275E-3</v>
          </cell>
          <cell r="DH47">
            <v>1.3462226394223764E-3</v>
          </cell>
          <cell r="DI47">
            <v>1.3480094688363645E-3</v>
          </cell>
          <cell r="DJ47">
            <v>1.3497812453833334E-3</v>
          </cell>
          <cell r="DL47" t="str">
            <v>.Transportation Freight.FreightABService requested.Transportation Freight.Freight.Air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L49"/>
          <cell r="M49" t="str">
            <v>k*tkm</v>
          </cell>
          <cell r="N49">
            <v>0.99932218388693239</v>
          </cell>
          <cell r="O49">
            <v>0.99906278424805472</v>
          </cell>
          <cell r="P49">
            <v>0.99921599391269955</v>
          </cell>
          <cell r="Q49">
            <v>0.9994132598314095</v>
          </cell>
          <cell r="R49">
            <v>0.99945237884161109</v>
          </cell>
          <cell r="S49">
            <v>0.99955417566369875</v>
          </cell>
          <cell r="T49">
            <v>0.99950246429658063</v>
          </cell>
          <cell r="U49">
            <v>0.99916164130513163</v>
          </cell>
          <cell r="V49">
            <v>0.99931946739048139</v>
          </cell>
          <cell r="W49">
            <v>0.99937424161540789</v>
          </cell>
          <cell r="X49">
            <v>0.99945803524397681</v>
          </cell>
          <cell r="Y49">
            <v>0.99938870117186995</v>
          </cell>
          <cell r="Z49">
            <v>0.99938500710452471</v>
          </cell>
          <cell r="AA49">
            <v>0.99951869838470497</v>
          </cell>
          <cell r="AB49">
            <v>0.99921383829832378</v>
          </cell>
          <cell r="AC49">
            <v>0.99957713993774477</v>
          </cell>
          <cell r="AD49">
            <v>0.99963397896756889</v>
          </cell>
          <cell r="AE49">
            <v>0.99967444706549813</v>
          </cell>
          <cell r="AF49">
            <v>0.99972340636108892</v>
          </cell>
          <cell r="AG49">
            <v>0.99982004856535101</v>
          </cell>
          <cell r="AH49">
            <v>0.99982540714161738</v>
          </cell>
          <cell r="AI49">
            <v>0.99975724879529049</v>
          </cell>
          <cell r="AJ49">
            <v>0.99983385182542794</v>
          </cell>
          <cell r="AK49">
            <v>0.99983620986583366</v>
          </cell>
          <cell r="AL49">
            <v>0.99983853607219397</v>
          </cell>
          <cell r="AM49">
            <v>0.9998408308471487</v>
          </cell>
          <cell r="AN49">
            <v>0.99984309458870424</v>
          </cell>
          <cell r="AO49">
            <v>0.99984532769027878</v>
          </cell>
          <cell r="AP49">
            <v>0.99984753054074837</v>
          </cell>
          <cell r="AQ49">
            <v>0.99984970352449132</v>
          </cell>
          <cell r="AR49">
            <v>0.99985184702143337</v>
          </cell>
          <cell r="AS49">
            <v>0.99985396140709182</v>
          </cell>
          <cell r="AT49">
            <v>0.99985604705261988</v>
          </cell>
          <cell r="AU49">
            <v>0.99985810432485001</v>
          </cell>
          <cell r="AV49">
            <v>0.99986013358633774</v>
          </cell>
          <cell r="AW49">
            <v>0.99986213519540446</v>
          </cell>
          <cell r="AX49">
            <v>0.99986410950618043</v>
          </cell>
          <cell r="AY49">
            <v>0.99986605686864694</v>
          </cell>
          <cell r="AZ49">
            <v>0.99986797762867852</v>
          </cell>
          <cell r="BA49">
            <v>0.99986987212808476</v>
          </cell>
          <cell r="BB49">
            <v>0.9998717407046519</v>
          </cell>
          <cell r="BC49">
            <v>0.99987358369218371</v>
          </cell>
          <cell r="BD49">
            <v>0.99987540142054221</v>
          </cell>
          <cell r="BE49">
            <v>0.99987719421568866</v>
          </cell>
          <cell r="BF49">
            <v>0.99987896239972351</v>
          </cell>
          <cell r="BG49">
            <v>0.99988070629092574</v>
          </cell>
          <cell r="BH49">
            <v>0.99988242620379342</v>
          </cell>
          <cell r="BI49">
            <v>0.99988412244908198</v>
          </cell>
          <cell r="BJ49">
            <v>0.9998857953338437</v>
          </cell>
          <cell r="BK49">
            <v>0.99988744516146622</v>
          </cell>
          <cell r="BL49">
            <v>0.99988907223171042</v>
          </cell>
          <cell r="BM49">
            <v>0.9998898818710219</v>
          </cell>
          <cell r="BN49">
            <v>0.9998906858702663</v>
          </cell>
          <cell r="BO49">
            <v>0.99989148426649777</v>
          </cell>
          <cell r="BP49">
            <v>0.99989227709654582</v>
          </cell>
          <cell r="BQ49">
            <v>0.99989306439701731</v>
          </cell>
          <cell r="BR49">
            <v>0.99989384620429733</v>
          </cell>
          <cell r="BS49">
            <v>0.99989462255455019</v>
          </cell>
          <cell r="BT49">
            <v>0.99989539348372103</v>
          </cell>
          <cell r="BU49">
            <v>0.99989615902753681</v>
          </cell>
          <cell r="BV49">
            <v>0.99989691922150725</v>
          </cell>
          <cell r="BW49">
            <v>0.99989767410092623</v>
          </cell>
          <cell r="BX49">
            <v>0.9998984237008729</v>
          </cell>
          <cell r="BY49">
            <v>0.99989916805621293</v>
          </cell>
          <cell r="BZ49">
            <v>0.99989990720159916</v>
          </cell>
          <cell r="CA49">
            <v>0.99990064117147359</v>
          </cell>
          <cell r="CB49">
            <v>0.99990137000006785</v>
          </cell>
          <cell r="CC49">
            <v>0.99990209372140426</v>
          </cell>
          <cell r="CD49">
            <v>0.99990281236929768</v>
          </cell>
          <cell r="CE49">
            <v>0.99990352597735588</v>
          </cell>
          <cell r="CF49">
            <v>0.99990423457898081</v>
          </cell>
          <cell r="CG49">
            <v>0.99990493820737025</v>
          </cell>
          <cell r="CH49">
            <v>0.99990563689551826</v>
          </cell>
          <cell r="CI49">
            <v>0.99990633067621648</v>
          </cell>
          <cell r="CJ49">
            <v>0.99990701958205541</v>
          </cell>
          <cell r="CK49">
            <v>0.99990770364542525</v>
          </cell>
          <cell r="CL49">
            <v>0.99990838289851725</v>
          </cell>
          <cell r="CM49">
            <v>0.99990905737332447</v>
          </cell>
          <cell r="CN49">
            <v>0.99990972710164316</v>
          </cell>
          <cell r="CO49">
            <v>0.99991039211507371</v>
          </cell>
          <cell r="CP49">
            <v>0.99991105244502165</v>
          </cell>
          <cell r="CQ49">
            <v>0.99991170812269881</v>
          </cell>
          <cell r="CR49">
            <v>0.99991235917912435</v>
          </cell>
          <cell r="CS49">
            <v>0.99991300564512586</v>
          </cell>
          <cell r="CT49">
            <v>0.99991364755134038</v>
          </cell>
          <cell r="CU49">
            <v>0.99991428492821521</v>
          </cell>
          <cell r="CV49">
            <v>0.9999149178060095</v>
          </cell>
          <cell r="CW49">
            <v>0.99991554621479473</v>
          </cell>
          <cell r="CX49">
            <v>0.999916170184456</v>
          </cell>
          <cell r="CY49">
            <v>0.999916789744693</v>
          </cell>
          <cell r="CZ49">
            <v>0.99991740492502135</v>
          </cell>
          <cell r="DA49">
            <v>0.99991801575477279</v>
          </cell>
          <cell r="DB49">
            <v>0.99991862226309725</v>
          </cell>
          <cell r="DC49">
            <v>0.99991922447896309</v>
          </cell>
          <cell r="DD49">
            <v>0.99991982243115829</v>
          </cell>
          <cell r="DE49">
            <v>0.99992041614829164</v>
          </cell>
          <cell r="DF49">
            <v>0.9999210056587936</v>
          </cell>
          <cell r="DG49">
            <v>0.99992159099091715</v>
          </cell>
          <cell r="DH49">
            <v>0.99992217217273927</v>
          </cell>
          <cell r="DI49">
            <v>0.99992274923216107</v>
          </cell>
          <cell r="DJ49">
            <v>0.99992332219690983</v>
          </cell>
          <cell r="DL49" t="str">
            <v>.Transportation Freight.FreightSKService requested.Transportation Freight.Freight.Land</v>
          </cell>
        </row>
        <row r="50">
          <cell r="L50"/>
          <cell r="M50" t="str">
            <v>k*tkm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.Transportation Freight.FreightSKService requested.Transportation Freight.Freight.Marine</v>
          </cell>
        </row>
        <row r="51">
          <cell r="L51"/>
          <cell r="M51" t="str">
            <v>k*tkm</v>
          </cell>
          <cell r="N51">
            <v>6.7781611306756391E-4</v>
          </cell>
          <cell r="O51">
            <v>9.3721575194528959E-4</v>
          </cell>
          <cell r="P51">
            <v>7.8400608730041035E-4</v>
          </cell>
          <cell r="Q51">
            <v>5.8674016859045039E-4</v>
          </cell>
          <cell r="R51">
            <v>5.4762115838894571E-4</v>
          </cell>
          <cell r="S51">
            <v>4.4582433630120931E-4</v>
          </cell>
          <cell r="T51">
            <v>4.9753570341941106E-4</v>
          </cell>
          <cell r="U51">
            <v>8.3835869486833592E-4</v>
          </cell>
          <cell r="V51">
            <v>6.80532609518607E-4</v>
          </cell>
          <cell r="W51">
            <v>6.2575838459212965E-4</v>
          </cell>
          <cell r="X51">
            <v>5.4196475602323818E-4</v>
          </cell>
          <cell r="Y51">
            <v>6.1129882813000058E-4</v>
          </cell>
          <cell r="Z51">
            <v>6.1499289547526661E-4</v>
          </cell>
          <cell r="AA51">
            <v>4.8130161529507184E-4</v>
          </cell>
          <cell r="AB51">
            <v>7.8616170167623216E-4</v>
          </cell>
          <cell r="AC51">
            <v>4.2286006225525694E-4</v>
          </cell>
          <cell r="AD51">
            <v>3.660210324310907E-4</v>
          </cell>
          <cell r="AE51">
            <v>3.2555293450190354E-4</v>
          </cell>
          <cell r="AF51">
            <v>2.7659363891105476E-4</v>
          </cell>
          <cell r="AG51">
            <v>1.7995143464894962E-4</v>
          </cell>
          <cell r="AH51">
            <v>1.7459285838263401E-4</v>
          </cell>
          <cell r="AI51">
            <v>2.4275120470953148E-4</v>
          </cell>
          <cell r="AJ51">
            <v>1.6614817457204922E-4</v>
          </cell>
          <cell r="AK51">
            <v>1.6379013416631876E-4</v>
          </cell>
          <cell r="AL51">
            <v>1.6146392780603516E-4</v>
          </cell>
          <cell r="AM51">
            <v>1.5916915285129154E-4</v>
          </cell>
          <cell r="AN51">
            <v>1.5690541129581022E-4</v>
          </cell>
          <cell r="AO51">
            <v>1.5467230972121684E-4</v>
          </cell>
          <cell r="AP51">
            <v>1.5246945925164796E-4</v>
          </cell>
          <cell r="AQ51">
            <v>1.5029647550869146E-4</v>
          </cell>
          <cell r="AR51">
            <v>1.4815297856665829E-4</v>
          </cell>
          <cell r="AS51">
            <v>1.4603859290818574E-4</v>
          </cell>
          <cell r="AT51">
            <v>1.4395294738017031E-4</v>
          </cell>
          <cell r="AU51">
            <v>1.4189567515003008E-4</v>
          </cell>
          <cell r="AV51">
            <v>1.3986641366229538E-4</v>
          </cell>
          <cell r="AW51">
            <v>1.3786480459552681E-4</v>
          </cell>
          <cell r="AX51">
            <v>1.3589049381956009E-4</v>
          </cell>
          <cell r="AY51">
            <v>1.3394313135307604E-4</v>
          </cell>
          <cell r="AZ51">
            <v>1.3202237132149547E-4</v>
          </cell>
          <cell r="BA51">
            <v>1.3012787191519809E-4</v>
          </cell>
          <cell r="BB51">
            <v>1.2825929534806331E-4</v>
          </cell>
          <cell r="BC51">
            <v>1.2641630781633342E-4</v>
          </cell>
          <cell r="BD51">
            <v>1.24598579457797E-4</v>
          </cell>
          <cell r="BE51">
            <v>1.2280578431129254E-4</v>
          </cell>
          <cell r="BF51">
            <v>1.2103760027652987E-4</v>
          </cell>
          <cell r="BG51">
            <v>1.1929370907422979E-4</v>
          </cell>
          <cell r="BH51">
            <v>1.1757379620657975E-4</v>
          </cell>
          <cell r="BI51">
            <v>1.1587755091800504E-4</v>
          </cell>
          <cell r="BJ51">
            <v>1.1420466615625427E-4</v>
          </cell>
          <cell r="BK51">
            <v>1.1255483853379777E-4</v>
          </cell>
          <cell r="BL51">
            <v>1.1092776828953814E-4</v>
          </cell>
          <cell r="BM51">
            <v>1.1011812897814243E-4</v>
          </cell>
          <cell r="BN51">
            <v>1.0931412973364287E-4</v>
          </cell>
          <cell r="BO51">
            <v>1.0851573350221433E-4</v>
          </cell>
          <cell r="BP51">
            <v>1.0772290345414702E-4</v>
          </cell>
          <cell r="BQ51">
            <v>1.069356029826586E-4</v>
          </cell>
          <cell r="BR51">
            <v>1.0615379570271072E-4</v>
          </cell>
          <cell r="BS51">
            <v>1.0537744544983082E-4</v>
          </cell>
          <cell r="BT51">
            <v>1.0460651627893877E-4</v>
          </cell>
          <cell r="BU51">
            <v>1.0384097246317797E-4</v>
          </cell>
          <cell r="BV51">
            <v>1.0308077849275204E-4</v>
          </cell>
          <cell r="BW51">
            <v>1.0232589907376575E-4</v>
          </cell>
          <cell r="BX51">
            <v>1.0157629912707109E-4</v>
          </cell>
          <cell r="BY51">
            <v>1.0083194378711806E-4</v>
          </cell>
          <cell r="BZ51">
            <v>1.0009279840081046E-4</v>
          </cell>
          <cell r="CA51">
            <v>9.9358828526366309E-5</v>
          </cell>
          <cell r="CB51">
            <v>9.8629999932183028E-5</v>
          </cell>
          <cell r="CC51">
            <v>9.790627859570779E-5</v>
          </cell>
          <cell r="CD51">
            <v>9.7187630702312157E-5</v>
          </cell>
          <cell r="CE51">
            <v>9.647402264417195E-5</v>
          </cell>
          <cell r="CF51">
            <v>9.5765421019151442E-5</v>
          </cell>
          <cell r="CG51">
            <v>9.5061792629692814E-5</v>
          </cell>
          <cell r="CH51">
            <v>9.4363104481709855E-5</v>
          </cell>
          <cell r="CI51">
            <v>9.3669323783486744E-5</v>
          </cell>
          <cell r="CJ51">
            <v>9.2980417944581498E-5</v>
          </cell>
          <cell r="CK51">
            <v>9.2296354574733925E-5</v>
          </cell>
          <cell r="CL51">
            <v>9.1617101482778602E-5</v>
          </cell>
          <cell r="CM51">
            <v>9.0942626675562271E-5</v>
          </cell>
          <cell r="CN51">
            <v>9.027289835686613E-5</v>
          </cell>
          <cell r="CO51">
            <v>8.9607884926332567E-5</v>
          </cell>
          <cell r="CP51">
            <v>8.8947554978396871E-5</v>
          </cell>
          <cell r="CQ51">
            <v>8.8291877301223244E-5</v>
          </cell>
          <cell r="CR51">
            <v>8.7640820875645772E-5</v>
          </cell>
          <cell r="CS51">
            <v>8.6994354874113752E-5</v>
          </cell>
          <cell r="CT51">
            <v>8.6352448659641844E-5</v>
          </cell>
          <cell r="CU51">
            <v>8.5715071784764726E-5</v>
          </cell>
          <cell r="CV51">
            <v>8.5082193990496419E-5</v>
          </cell>
          <cell r="CW51">
            <v>8.4453785205294027E-5</v>
          </cell>
          <cell r="CX51">
            <v>8.3829815544026327E-5</v>
          </cell>
          <cell r="CY51">
            <v>8.3210255306946711E-5</v>
          </cell>
          <cell r="CZ51">
            <v>8.2595074978670697E-5</v>
          </cell>
          <cell r="DA51">
            <v>8.1984245227158126E-5</v>
          </cell>
          <cell r="DB51">
            <v>8.1377736902699712E-5</v>
          </cell>
          <cell r="DC51">
            <v>8.0775521036908184E-5</v>
          </cell>
          <cell r="DD51">
            <v>8.0177568841714023E-5</v>
          </cell>
          <cell r="DE51">
            <v>7.9583851708365564E-5</v>
          </cell>
          <cell r="DF51">
            <v>7.8994341206433641E-5</v>
          </cell>
          <cell r="DG51">
            <v>7.8409009082820651E-5</v>
          </cell>
          <cell r="DH51">
            <v>7.7827827260774218E-5</v>
          </cell>
          <cell r="DI51">
            <v>7.7250767838905163E-5</v>
          </cell>
          <cell r="DJ51">
            <v>7.6677803090209959E-5</v>
          </cell>
          <cell r="DL51" t="str">
            <v>.Transportation Freight.FreightSKService requested.Transportation Freight.Freight.Air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/>
          <cell r="M53" t="str">
            <v>k*tkm</v>
          </cell>
          <cell r="N53">
            <v>0.99143851231797331</v>
          </cell>
          <cell r="O53">
            <v>0.99099368424730561</v>
          </cell>
          <cell r="P53">
            <v>0.98601545673556501</v>
          </cell>
          <cell r="Q53">
            <v>0.99098356846617774</v>
          </cell>
          <cell r="R53">
            <v>0.99353866777430888</v>
          </cell>
          <cell r="S53">
            <v>0.99334695658772443</v>
          </cell>
          <cell r="T53">
            <v>0.98987717767528416</v>
          </cell>
          <cell r="U53">
            <v>0.98528763357152804</v>
          </cell>
          <cell r="V53">
            <v>0.98238098008957209</v>
          </cell>
          <cell r="W53">
            <v>0.98746591671320594</v>
          </cell>
          <cell r="X53">
            <v>0.98795053709674896</v>
          </cell>
          <cell r="Y53">
            <v>0.99078341181069185</v>
          </cell>
          <cell r="Z53">
            <v>0.9923677476998306</v>
          </cell>
          <cell r="AA53">
            <v>0.99411798746100599</v>
          </cell>
          <cell r="AB53">
            <v>0.99678914687148767</v>
          </cell>
          <cell r="AC53">
            <v>0.99846640919311302</v>
          </cell>
          <cell r="AD53">
            <v>0.99921735690569391</v>
          </cell>
          <cell r="AE53">
            <v>0.99836872104755958</v>
          </cell>
          <cell r="AF53">
            <v>0.99712537568229598</v>
          </cell>
          <cell r="AG53">
            <v>0.99787609176132708</v>
          </cell>
          <cell r="AH53">
            <v>0.99814895047898555</v>
          </cell>
          <cell r="AI53">
            <v>0.99820918846998585</v>
          </cell>
          <cell r="AJ53">
            <v>0.99804248067445023</v>
          </cell>
          <cell r="AK53">
            <v>0.99807468161249557</v>
          </cell>
          <cell r="AL53">
            <v>0.99810611186156351</v>
          </cell>
          <cell r="AM53">
            <v>0.99813679260695787</v>
          </cell>
          <cell r="AN53">
            <v>0.99816674444950926</v>
          </cell>
          <cell r="AO53">
            <v>0.99819598742095605</v>
          </cell>
          <cell r="AP53">
            <v>0.9982245409989503</v>
          </cell>
          <cell r="AQ53">
            <v>0.9982524241216989</v>
          </cell>
          <cell r="AR53">
            <v>0.9982796552022466</v>
          </cell>
          <cell r="AS53">
            <v>0.99830625214240876</v>
          </cell>
          <cell r="AT53">
            <v>0.99833223234636115</v>
          </cell>
          <cell r="AU53">
            <v>0.99835761273389523</v>
          </cell>
          <cell r="AV53">
            <v>0.99838240975334536</v>
          </cell>
          <cell r="AW53">
            <v>0.99840663939419427</v>
          </cell>
          <cell r="AX53">
            <v>0.9984303171993667</v>
          </cell>
          <cell r="AY53">
            <v>0.99845345827721543</v>
          </cell>
          <cell r="AZ53">
            <v>0.99847607731320653</v>
          </cell>
          <cell r="BA53">
            <v>0.99849818858131378</v>
          </cell>
          <cell r="BB53">
            <v>0.99851980595512435</v>
          </cell>
          <cell r="BC53">
            <v>0.99854094291866524</v>
          </cell>
          <cell r="BD53">
            <v>0.99856161257695653</v>
          </cell>
          <cell r="BE53">
            <v>0.998581827666296</v>
          </cell>
          <cell r="BF53">
            <v>0.99860160056428326</v>
          </cell>
          <cell r="BG53">
            <v>0.99862094329958806</v>
          </cell>
          <cell r="BH53">
            <v>0.99863986756146916</v>
          </cell>
          <cell r="BI53">
            <v>0.99865838470904922</v>
          </cell>
          <cell r="BJ53">
            <v>0.99867650578035205</v>
          </cell>
          <cell r="BK53">
            <v>0.9986942415011073</v>
          </cell>
          <cell r="BL53">
            <v>0.99871160229332723</v>
          </cell>
          <cell r="BM53">
            <v>0.99872016774958061</v>
          </cell>
          <cell r="BN53">
            <v>0.998728643116921</v>
          </cell>
          <cell r="BO53">
            <v>0.9987370296165764</v>
          </cell>
          <cell r="BP53">
            <v>0.99874532845233044</v>
          </cell>
          <cell r="BQ53">
            <v>0.99875354081076462</v>
          </cell>
          <cell r="BR53">
            <v>0.99876166786149778</v>
          </cell>
          <cell r="BS53">
            <v>0.99876971075742249</v>
          </cell>
          <cell r="BT53">
            <v>0.9987776706349375</v>
          </cell>
          <cell r="BU53">
            <v>0.99878554861417834</v>
          </cell>
          <cell r="BV53">
            <v>0.99879334579924406</v>
          </cell>
          <cell r="BW53">
            <v>0.99880106327842144</v>
          </cell>
          <cell r="BX53">
            <v>0.99880870212440576</v>
          </cell>
          <cell r="BY53">
            <v>0.9988162633945189</v>
          </cell>
          <cell r="BZ53">
            <v>0.99882374813092523</v>
          </cell>
          <cell r="CA53">
            <v>0.99883115736084294</v>
          </cell>
          <cell r="CB53">
            <v>0.99883849209675468</v>
          </cell>
          <cell r="CC53">
            <v>0.99884575333661374</v>
          </cell>
          <cell r="CD53">
            <v>0.99885294206404829</v>
          </cell>
          <cell r="CE53">
            <v>0.99886005924856269</v>
          </cell>
          <cell r="CF53">
            <v>0.99886710584573635</v>
          </cell>
          <cell r="CG53">
            <v>0.9988740827974194</v>
          </cell>
          <cell r="CH53">
            <v>0.99888099103192662</v>
          </cell>
          <cell r="CI53">
            <v>0.99888783146422766</v>
          </cell>
          <cell r="CJ53">
            <v>0.99889460499613592</v>
          </cell>
          <cell r="CK53">
            <v>0.99890131251649394</v>
          </cell>
          <cell r="CL53">
            <v>0.99890795490135675</v>
          </cell>
          <cell r="CM53">
            <v>0.99891453301417266</v>
          </cell>
          <cell r="CN53">
            <v>0.99892104770596191</v>
          </cell>
          <cell r="CO53">
            <v>0.99892749981549245</v>
          </cell>
          <cell r="CP53">
            <v>0.99893389016945344</v>
          </cell>
          <cell r="CQ53">
            <v>0.99894021958262691</v>
          </cell>
          <cell r="CR53">
            <v>0.99894648885805659</v>
          </cell>
          <cell r="CS53">
            <v>0.99895269878721449</v>
          </cell>
          <cell r="CT53">
            <v>0.9989588501501655</v>
          </cell>
          <cell r="CU53">
            <v>0.99896494371572953</v>
          </cell>
          <cell r="CV53">
            <v>0.99897098024164188</v>
          </cell>
          <cell r="CW53">
            <v>0.99897696047471052</v>
          </cell>
          <cell r="CX53">
            <v>0.99898288515097255</v>
          </cell>
          <cell r="CY53">
            <v>0.99898875499584716</v>
          </cell>
          <cell r="CZ53">
            <v>0.99899457072428743</v>
          </cell>
          <cell r="DA53">
            <v>0.99900033304093017</v>
          </cell>
          <cell r="DB53">
            <v>0.99900604264024273</v>
          </cell>
          <cell r="DC53">
            <v>0.99901170020666885</v>
          </cell>
          <cell r="DD53">
            <v>0.99901730641477193</v>
          </cell>
          <cell r="DE53">
            <v>0.99902286192937673</v>
          </cell>
          <cell r="DF53">
            <v>0.99902836740570866</v>
          </cell>
          <cell r="DG53">
            <v>0.99903382348953162</v>
          </cell>
          <cell r="DH53">
            <v>0.99903923081728363</v>
          </cell>
          <cell r="DI53">
            <v>0.99904459001621115</v>
          </cell>
          <cell r="DJ53">
            <v>0.99904990170450036</v>
          </cell>
          <cell r="DL53" t="str">
            <v>.Transportation Freight.FreightMBService requested.Transportation Freight.Freight.Land</v>
          </cell>
        </row>
        <row r="54">
          <cell r="L54"/>
          <cell r="M54" t="str">
            <v>k*tkm</v>
          </cell>
          <cell r="N54">
            <v>5.7438102981790754E-3</v>
          </cell>
          <cell r="O54">
            <v>6.0570740909019708E-3</v>
          </cell>
          <cell r="P54">
            <v>1.0170807786595624E-2</v>
          </cell>
          <cell r="Q54">
            <v>6.7134466019902975E-3</v>
          </cell>
          <cell r="R54">
            <v>4.7436482922519072E-3</v>
          </cell>
          <cell r="S54">
            <v>4.7326871698635843E-3</v>
          </cell>
          <cell r="T54">
            <v>8.0418246567039685E-3</v>
          </cell>
          <cell r="U54">
            <v>1.2290164588202007E-2</v>
          </cell>
          <cell r="V54">
            <v>1.5256214270484023E-2</v>
          </cell>
          <cell r="W54">
            <v>1.1049338876256877E-2</v>
          </cell>
          <cell r="X54">
            <v>1.0480631173889629E-2</v>
          </cell>
          <cell r="Y54">
            <v>7.6420295936694546E-3</v>
          </cell>
          <cell r="Z54">
            <v>6.1637638307394174E-3</v>
          </cell>
          <cell r="AA54">
            <v>4.63632596840773E-3</v>
          </cell>
          <cell r="AB54">
            <v>2.3988887183433007E-3</v>
          </cell>
          <cell r="AC54">
            <v>8.3889535628148336E-4</v>
          </cell>
          <cell r="AD54">
            <v>7.6847845973190796E-5</v>
          </cell>
          <cell r="AE54">
            <v>6.946337583627006E-4</v>
          </cell>
          <cell r="AF54">
            <v>1.7489503208718729E-3</v>
          </cell>
          <cell r="AG54">
            <v>9.3145824781305341E-4</v>
          </cell>
          <cell r="AH54">
            <v>4.932147986712517E-4</v>
          </cell>
          <cell r="AI54">
            <v>1.6776123633308756E-4</v>
          </cell>
          <cell r="AJ54">
            <v>8.5848695712771594E-4</v>
          </cell>
          <cell r="AK54">
            <v>8.3279057348264649E-4</v>
          </cell>
          <cell r="AL54">
            <v>8.0784757454984584E-4</v>
          </cell>
          <cell r="AM54">
            <v>7.836364684058099E-4</v>
          </cell>
          <cell r="AN54">
            <v>7.6013635403804206E-4</v>
          </cell>
          <cell r="AO54">
            <v>7.3732690591250198E-4</v>
          </cell>
          <cell r="AP54">
            <v>7.1518835891440575E-4</v>
          </cell>
          <cell r="AQ54">
            <v>6.9370149365444763E-4</v>
          </cell>
          <cell r="AR54">
            <v>6.7284762213263324E-4</v>
          </cell>
          <cell r="AS54">
            <v>6.5260857375203411E-4</v>
          </cell>
          <cell r="AT54">
            <v>6.3296668167491454E-4</v>
          </cell>
          <cell r="AU54">
            <v>6.1390476951378784E-4</v>
          </cell>
          <cell r="AV54">
            <v>5.9540613835010073E-4</v>
          </cell>
          <cell r="AW54">
            <v>5.7745455407335895E-4</v>
          </cell>
          <cell r="AX54">
            <v>5.6003423503363378E-4</v>
          </cell>
          <cell r="AY54">
            <v>5.4312984000051473E-4</v>
          </cell>
          <cell r="AZ54">
            <v>5.2672645642169019E-4</v>
          </cell>
          <cell r="BA54">
            <v>5.1080958897446586E-4</v>
          </cell>
          <cell r="BB54">
            <v>4.9536514840364722E-4</v>
          </cell>
          <cell r="BC54">
            <v>4.8037944063933211E-4</v>
          </cell>
          <cell r="BD54">
            <v>4.6583915618828058E-4</v>
          </cell>
          <cell r="BE54">
            <v>4.517313597926439E-4</v>
          </cell>
          <cell r="BF54">
            <v>4.3804348034995306E-4</v>
          </cell>
          <cell r="BG54">
            <v>4.2476330108838105E-4</v>
          </cell>
          <cell r="BH54">
            <v>4.1187894999140739E-4</v>
          </cell>
          <cell r="BI54">
            <v>3.9937889046612866E-4</v>
          </cell>
          <cell r="BJ54">
            <v>3.8725191224956421E-4</v>
          </cell>
          <cell r="BK54">
            <v>3.7548712254742558E-4</v>
          </cell>
          <cell r="BL54">
            <v>3.6407393739991764E-4</v>
          </cell>
          <cell r="BM54">
            <v>3.5849405850007539E-4</v>
          </cell>
          <cell r="BN54">
            <v>3.5299828952993961E-4</v>
          </cell>
          <cell r="BO54">
            <v>3.4758539017062202E-4</v>
          </cell>
          <cell r="BP54">
            <v>3.4225413786396748E-4</v>
          </cell>
          <cell r="BQ54">
            <v>3.3700332756823604E-4</v>
          </cell>
          <cell r="BR54">
            <v>3.3183177151695952E-4</v>
          </cell>
          <cell r="BS54">
            <v>3.2673829898093504E-4</v>
          </cell>
          <cell r="BT54">
            <v>3.2172175603331876E-4</v>
          </cell>
          <cell r="BU54">
            <v>3.1678100531778059E-4</v>
          </cell>
          <cell r="BV54">
            <v>3.1191492581968621E-4</v>
          </cell>
          <cell r="BW54">
            <v>3.0712241264026777E-4</v>
          </cell>
          <cell r="BX54">
            <v>3.0240237677374779E-4</v>
          </cell>
          <cell r="BY54">
            <v>2.9775374488738256E-4</v>
          </cell>
          <cell r="BZ54">
            <v>2.9317545910438641E-4</v>
          </cell>
          <cell r="CA54">
            <v>2.8866647678970568E-4</v>
          </cell>
          <cell r="CB54">
            <v>2.8422577033860517E-4</v>
          </cell>
          <cell r="CC54">
            <v>2.7985232696803476E-4</v>
          </cell>
          <cell r="CD54">
            <v>2.7554514851074155E-4</v>
          </cell>
          <cell r="CE54">
            <v>2.7130325121209461E-4</v>
          </cell>
          <cell r="CF54">
            <v>2.6712566552958869E-4</v>
          </cell>
          <cell r="CG54">
            <v>2.6301143593499536E-4</v>
          </cell>
          <cell r="CH54">
            <v>2.5895962071912818E-4</v>
          </cell>
          <cell r="CI54">
            <v>2.549692917991903E-4</v>
          </cell>
          <cell r="CJ54">
            <v>2.5103953452867343E-4</v>
          </cell>
          <cell r="CK54">
            <v>2.4716944750977565E-4</v>
          </cell>
          <cell r="CL54">
            <v>2.4335814240830864E-4</v>
          </cell>
          <cell r="CM54">
            <v>2.396047437710623E-4</v>
          </cell>
          <cell r="CN54">
            <v>2.359083888455976E-4</v>
          </cell>
          <cell r="CO54">
            <v>2.322682274024371E-4</v>
          </cell>
          <cell r="CP54">
            <v>2.2868342155962348E-4</v>
          </cell>
          <cell r="CQ54">
            <v>2.251531456096171E-4</v>
          </cell>
          <cell r="CR54">
            <v>2.2167658584850366E-4</v>
          </cell>
          <cell r="CS54">
            <v>2.18252940407483E-4</v>
          </cell>
          <cell r="CT54">
            <v>2.1488141908661043E-4</v>
          </cell>
          <cell r="CU54">
            <v>2.1156124319076383E-4</v>
          </cell>
          <cell r="CV54">
            <v>2.0829164536780676E-4</v>
          </cell>
          <cell r="CW54">
            <v>2.0507186944892277E-4</v>
          </cell>
          <cell r="CX54">
            <v>2.0190117029109065E-4</v>
          </cell>
          <cell r="CY54">
            <v>1.9877881362167718E-4</v>
          </cell>
          <cell r="CZ54">
            <v>1.9570407588511806E-4</v>
          </cell>
          <cell r="DA54">
            <v>1.9267624409166257E-4</v>
          </cell>
          <cell r="DB54">
            <v>1.8969461566815501E-4</v>
          </cell>
          <cell r="DC54">
            <v>1.8675849831082834E-4</v>
          </cell>
          <cell r="DD54">
            <v>1.8386720984008335E-4</v>
          </cell>
          <cell r="DE54">
            <v>1.8102007805722968E-4</v>
          </cell>
          <cell r="DF54">
            <v>1.7821644060316274E-4</v>
          </cell>
          <cell r="DG54">
            <v>1.754556448189531E-4</v>
          </cell>
          <cell r="DH54">
            <v>1.7273704760832295E-4</v>
          </cell>
          <cell r="DI54">
            <v>1.7006001530198741E-4</v>
          </cell>
          <cell r="DJ54">
            <v>1.6742392352383481E-4</v>
          </cell>
          <cell r="DL54" t="str">
            <v>.Transportation Freight.FreightMBService requested.Transportation Freight.Freight.Marine</v>
          </cell>
        </row>
        <row r="55">
          <cell r="L55"/>
          <cell r="M55" t="str">
            <v>k*tkm</v>
          </cell>
          <cell r="N55">
            <v>2.8176773838476665E-3</v>
          </cell>
          <cell r="O55">
            <v>2.9492416617924464E-3</v>
          </cell>
          <cell r="P55">
            <v>3.8137354778394047E-3</v>
          </cell>
          <cell r="Q55">
            <v>2.3029849318319117E-3</v>
          </cell>
          <cell r="R55">
            <v>1.7176839334391947E-3</v>
          </cell>
          <cell r="S55">
            <v>1.9203562424120128E-3</v>
          </cell>
          <cell r="T55">
            <v>2.0809976680118475E-3</v>
          </cell>
          <cell r="U55">
            <v>2.4222018402699783E-3</v>
          </cell>
          <cell r="V55">
            <v>2.3628056399438782E-3</v>
          </cell>
          <cell r="W55">
            <v>1.4847444105371649E-3</v>
          </cell>
          <cell r="X55">
            <v>1.5688317293613694E-3</v>
          </cell>
          <cell r="Y55">
            <v>1.5745585956386478E-3</v>
          </cell>
          <cell r="Z55">
            <v>1.4684884694299975E-3</v>
          </cell>
          <cell r="AA55">
            <v>1.2456865705862945E-3</v>
          </cell>
          <cell r="AB55">
            <v>8.1196441016897602E-4</v>
          </cell>
          <cell r="AC55">
            <v>6.9469545060547432E-4</v>
          </cell>
          <cell r="AD55">
            <v>7.0579524833291939E-4</v>
          </cell>
          <cell r="AE55">
            <v>9.3664519407773668E-4</v>
          </cell>
          <cell r="AF55">
            <v>1.1256739968321327E-3</v>
          </cell>
          <cell r="AG55">
            <v>1.192449990859872E-3</v>
          </cell>
          <cell r="AH55">
            <v>1.3578347223432313E-3</v>
          </cell>
          <cell r="AI55">
            <v>1.6230502936810433E-3</v>
          </cell>
          <cell r="AJ55">
            <v>1.0990323684220836E-3</v>
          </cell>
          <cell r="AK55">
            <v>1.0925278140218109E-3</v>
          </cell>
          <cell r="AL55">
            <v>1.0860405638866255E-3</v>
          </cell>
          <cell r="AM55">
            <v>1.079570924636344E-3</v>
          </cell>
          <cell r="AN55">
            <v>1.0731191964526547E-3</v>
          </cell>
          <cell r="AO55">
            <v>1.0666856731314229E-3</v>
          </cell>
          <cell r="AP55">
            <v>1.060270642135304E-3</v>
          </cell>
          <cell r="AQ55">
            <v>1.0538743846466568E-3</v>
          </cell>
          <cell r="AR55">
            <v>1.0474971756207496E-3</v>
          </cell>
          <cell r="AS55">
            <v>1.0411392838392465E-3</v>
          </cell>
          <cell r="AT55">
            <v>1.0348009719639707E-3</v>
          </cell>
          <cell r="AU55">
            <v>1.0284824965909292E-3</v>
          </cell>
          <cell r="AV55">
            <v>1.0221841083045929E-3</v>
          </cell>
          <cell r="AW55">
            <v>1.0159060517324198E-3</v>
          </cell>
          <cell r="AX55">
            <v>1.0096485655996144E-3</v>
          </cell>
          <cell r="AY55">
            <v>1.0034118827841069E-3</v>
          </cell>
          <cell r="AZ55">
            <v>9.9719623037174718E-4</v>
          </cell>
          <cell r="BA55">
            <v>9.9100182971169804E-4</v>
          </cell>
          <cell r="BB55">
            <v>9.8482889647201889E-4</v>
          </cell>
          <cell r="BC55">
            <v>9.7867764069542711E-4</v>
          </cell>
          <cell r="BD55">
            <v>9.725482668552271E-4</v>
          </cell>
          <cell r="BE55">
            <v>9.664409739113906E-4</v>
          </cell>
          <cell r="BF55">
            <v>9.6035595536678327E-4</v>
          </cell>
          <cell r="BG55">
            <v>9.5429339932352004E-4</v>
          </cell>
          <cell r="BH55">
            <v>9.4825348853943702E-4</v>
          </cell>
          <cell r="BI55">
            <v>9.4223640048467304E-4</v>
          </cell>
          <cell r="BJ55">
            <v>9.3624230739833985E-4</v>
          </cell>
          <cell r="BK55">
            <v>9.3027137634527925E-4</v>
          </cell>
          <cell r="BL55">
            <v>9.2432376927288325E-4</v>
          </cell>
          <cell r="BM55">
            <v>9.2133819191927134E-4</v>
          </cell>
          <cell r="BN55">
            <v>9.183585935490313E-4</v>
          </cell>
          <cell r="BO55">
            <v>9.1538499325295492E-4</v>
          </cell>
          <cell r="BP55">
            <v>9.1241740980560959E-4</v>
          </cell>
          <cell r="BQ55">
            <v>9.094558616671623E-4</v>
          </cell>
          <cell r="BR55">
            <v>9.0650036698520532E-4</v>
          </cell>
          <cell r="BS55">
            <v>9.0355094359658101E-4</v>
          </cell>
          <cell r="BT55">
            <v>9.0060760902920868E-4</v>
          </cell>
          <cell r="BU55">
            <v>8.9767038050390881E-4</v>
          </cell>
          <cell r="BV55">
            <v>8.9473927493623022E-4</v>
          </cell>
          <cell r="BW55">
            <v>8.9181430893827557E-4</v>
          </cell>
          <cell r="BX55">
            <v>8.8889549882052602E-4</v>
          </cell>
          <cell r="BY55">
            <v>8.8598286059366838E-4</v>
          </cell>
          <cell r="BZ55">
            <v>8.8307640997041818E-4</v>
          </cell>
          <cell r="CA55">
            <v>8.8017616236734568E-4</v>
          </cell>
          <cell r="CB55">
            <v>8.7728213290669862E-4</v>
          </cell>
          <cell r="CC55">
            <v>8.7439433641822533E-4</v>
          </cell>
          <cell r="CD55">
            <v>8.7151278744099822E-4</v>
          </cell>
          <cell r="CE55">
            <v>8.6863750022523429E-4</v>
          </cell>
          <cell r="CF55">
            <v>8.6576848873411519E-4</v>
          </cell>
          <cell r="CG55">
            <v>8.6290576664560786E-4</v>
          </cell>
          <cell r="CH55">
            <v>8.6004934735428161E-4</v>
          </cell>
          <cell r="CI55">
            <v>8.5719924397312513E-4</v>
          </cell>
          <cell r="CJ55">
            <v>8.5435546933536246E-4</v>
          </cell>
          <cell r="CK55">
            <v>8.5151803599626597E-4</v>
          </cell>
          <cell r="CL55">
            <v>8.4868695623496976E-4</v>
          </cell>
          <cell r="CM55">
            <v>8.4586224205627895E-4</v>
          </cell>
          <cell r="CN55">
            <v>8.4304390519248003E-4</v>
          </cell>
          <cell r="CO55">
            <v>8.4023195710514675E-4</v>
          </cell>
          <cell r="CP55">
            <v>8.3742640898694539E-4</v>
          </cell>
          <cell r="CQ55">
            <v>8.3462727176343739E-4</v>
          </cell>
          <cell r="CR55">
            <v>8.3183455609488048E-4</v>
          </cell>
          <cell r="CS55">
            <v>8.2904827237802734E-4</v>
          </cell>
          <cell r="CT55">
            <v>8.2626843074791987E-4</v>
          </cell>
          <cell r="CU55">
            <v>8.2349504107968592E-4</v>
          </cell>
          <cell r="CV55">
            <v>8.2072811299032679E-4</v>
          </cell>
          <cell r="CW55">
            <v>8.1796765584050946E-4</v>
          </cell>
          <cell r="CX55">
            <v>8.1521367873634866E-4</v>
          </cell>
          <cell r="CY55">
            <v>8.1246619053119246E-4</v>
          </cell>
          <cell r="CZ55">
            <v>8.0972519982740101E-4</v>
          </cell>
          <cell r="DA55">
            <v>8.0699071497812417E-4</v>
          </cell>
          <cell r="DB55">
            <v>8.0426274408907457E-4</v>
          </cell>
          <cell r="DC55">
            <v>8.0154129502029955E-4</v>
          </cell>
          <cell r="DD55">
            <v>7.9882637538794803E-4</v>
          </cell>
          <cell r="DE55">
            <v>7.9611799256603527E-4</v>
          </cell>
          <cell r="DF55">
            <v>7.934161536882027E-4</v>
          </cell>
          <cell r="DG55">
            <v>7.9072086564947698E-4</v>
          </cell>
          <cell r="DH55">
            <v>7.8803213510802116E-4</v>
          </cell>
          <cell r="DI55">
            <v>7.8534996848688798E-4</v>
          </cell>
          <cell r="DJ55">
            <v>7.8267437197576401E-4</v>
          </cell>
          <cell r="DL55" t="str">
            <v>.Transportation Freight.FreightMBService requested.Transportation Freight.Freight.Air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/>
        </row>
        <row r="57">
          <cell r="L57"/>
          <cell r="M57" t="str">
            <v>k*tkm</v>
          </cell>
          <cell r="N57">
            <v>0.9597601835262668</v>
          </cell>
          <cell r="O57">
            <v>0.96000838483338691</v>
          </cell>
          <cell r="P57">
            <v>0.95503990214377943</v>
          </cell>
          <cell r="Q57">
            <v>0.9517613109834917</v>
          </cell>
          <cell r="R57">
            <v>0.95611932534064703</v>
          </cell>
          <cell r="S57">
            <v>0.95507189148924931</v>
          </cell>
          <cell r="T57">
            <v>0.9526072576441168</v>
          </cell>
          <cell r="U57">
            <v>0.95417774778473841</v>
          </cell>
          <cell r="V57">
            <v>0.95342166005937201</v>
          </cell>
          <cell r="W57">
            <v>0.95390390180696072</v>
          </cell>
          <cell r="X57">
            <v>0.95908594269350944</v>
          </cell>
          <cell r="Y57">
            <v>0.96012701640923859</v>
          </cell>
          <cell r="Z57">
            <v>0.95637306493581997</v>
          </cell>
          <cell r="AA57">
            <v>0.95622721592624504</v>
          </cell>
          <cell r="AB57">
            <v>0.95625492571934545</v>
          </cell>
          <cell r="AC57">
            <v>0.95490196194196697</v>
          </cell>
          <cell r="AD57">
            <v>0.95603069194225598</v>
          </cell>
          <cell r="AE57">
            <v>0.95429111026016344</v>
          </cell>
          <cell r="AF57">
            <v>0.9575346579341818</v>
          </cell>
          <cell r="AG57">
            <v>0.95758863967073993</v>
          </cell>
          <cell r="AH57">
            <v>0.94339193058263049</v>
          </cell>
          <cell r="AI57">
            <v>0.95120920232145767</v>
          </cell>
          <cell r="AJ57">
            <v>0.95949580101644805</v>
          </cell>
          <cell r="AK57">
            <v>0.95953814863548814</v>
          </cell>
          <cell r="AL57">
            <v>0.95958073135768085</v>
          </cell>
          <cell r="AM57">
            <v>0.95962355035652835</v>
          </cell>
          <cell r="AN57">
            <v>0.95966660680450755</v>
          </cell>
          <cell r="AO57">
            <v>0.95970990187292815</v>
          </cell>
          <cell r="AP57">
            <v>0.95975343673178937</v>
          </cell>
          <cell r="AQ57">
            <v>0.95979721254963279</v>
          </cell>
          <cell r="AR57">
            <v>0.95984123049339443</v>
          </cell>
          <cell r="AS57">
            <v>0.95988549172825366</v>
          </cell>
          <cell r="AT57">
            <v>0.95992999741747986</v>
          </cell>
          <cell r="AU57">
            <v>0.95997474872227773</v>
          </cell>
          <cell r="AV57">
            <v>0.96001974680162883</v>
          </cell>
          <cell r="AW57">
            <v>0.96006499281213231</v>
          </cell>
          <cell r="AX57">
            <v>0.96011048790784226</v>
          </cell>
          <cell r="AY57">
            <v>0.96015623324010313</v>
          </cell>
          <cell r="AZ57">
            <v>0.96020222995738291</v>
          </cell>
          <cell r="BA57">
            <v>0.96024847920510403</v>
          </cell>
          <cell r="BB57">
            <v>0.96029498212547149</v>
          </cell>
          <cell r="BC57">
            <v>0.96034173985729931</v>
          </cell>
          <cell r="BD57">
            <v>0.96038875353583397</v>
          </cell>
          <cell r="BE57">
            <v>0.96043602429257602</v>
          </cell>
          <cell r="BF57">
            <v>0.96048355325509893</v>
          </cell>
          <cell r="BG57">
            <v>0.96053134154686615</v>
          </cell>
          <cell r="BH57">
            <v>0.96057939028704509</v>
          </cell>
          <cell r="BI57">
            <v>0.96062770059031921</v>
          </cell>
          <cell r="BJ57">
            <v>0.96067627356669782</v>
          </cell>
          <cell r="BK57">
            <v>0.96072511032132324</v>
          </cell>
          <cell r="BL57">
            <v>0.96077421195427559</v>
          </cell>
          <cell r="BM57">
            <v>0.96079892934362987</v>
          </cell>
          <cell r="BN57">
            <v>0.96082371378500486</v>
          </cell>
          <cell r="BO57">
            <v>0.96084856541580688</v>
          </cell>
          <cell r="BP57">
            <v>0.96087348437308451</v>
          </cell>
          <cell r="BQ57">
            <v>0.96089847079352242</v>
          </cell>
          <cell r="BR57">
            <v>0.9609235248134349</v>
          </cell>
          <cell r="BS57">
            <v>0.96094864656875878</v>
          </cell>
          <cell r="BT57">
            <v>0.9609738361950475</v>
          </cell>
          <cell r="BU57">
            <v>0.96099909382746418</v>
          </cell>
          <cell r="BV57">
            <v>0.961024419600775</v>
          </cell>
          <cell r="BW57">
            <v>0.96104981364934228</v>
          </cell>
          <cell r="BX57">
            <v>0.96107527610711818</v>
          </cell>
          <cell r="BY57">
            <v>0.96110080710763757</v>
          </cell>
          <cell r="BZ57">
            <v>0.96112640678401173</v>
          </cell>
          <cell r="CA57">
            <v>0.96115207526892055</v>
          </cell>
          <cell r="CB57">
            <v>0.96117781269460689</v>
          </cell>
          <cell r="CC57">
            <v>0.96120361919286845</v>
          </cell>
          <cell r="CD57">
            <v>0.96122949489505172</v>
          </cell>
          <cell r="CE57">
            <v>0.96125543993204465</v>
          </cell>
          <cell r="CF57">
            <v>0.9612814544342696</v>
          </cell>
          <cell r="CG57">
            <v>0.96130753853167628</v>
          </cell>
          <cell r="CH57">
            <v>0.96133369235373467</v>
          </cell>
          <cell r="CI57">
            <v>0.96135991602942805</v>
          </cell>
          <cell r="CJ57">
            <v>0.96138620968724542</v>
          </cell>
          <cell r="CK57">
            <v>0.96141257345517495</v>
          </cell>
          <cell r="CL57">
            <v>0.96143900746069599</v>
          </cell>
          <cell r="CM57">
            <v>0.96146551183077245</v>
          </cell>
          <cell r="CN57">
            <v>0.96149208669184494</v>
          </cell>
          <cell r="CO57">
            <v>0.96151873216982398</v>
          </cell>
          <cell r="CP57">
            <v>0.96154544839008182</v>
          </cell>
          <cell r="CQ57">
            <v>0.96157223547744608</v>
          </cell>
          <cell r="CR57">
            <v>0.96159909355619155</v>
          </cell>
          <cell r="CS57">
            <v>0.96162602275003262</v>
          </cell>
          <cell r="CT57">
            <v>0.96165302318211654</v>
          </cell>
          <cell r="CU57">
            <v>0.96168009497501483</v>
          </cell>
          <cell r="CV57">
            <v>0.96170723825071658</v>
          </cell>
          <cell r="CW57">
            <v>0.96173445313062023</v>
          </cell>
          <cell r="CX57">
            <v>0.96176173973552648</v>
          </cell>
          <cell r="CY57">
            <v>0.96178909818562974</v>
          </cell>
          <cell r="CZ57">
            <v>0.96181652860051148</v>
          </cell>
          <cell r="DA57">
            <v>0.96184403109913164</v>
          </cell>
          <cell r="DB57">
            <v>0.96187160579982101</v>
          </cell>
          <cell r="DC57">
            <v>0.96189925282027378</v>
          </cell>
          <cell r="DD57">
            <v>0.96192697227753921</v>
          </cell>
          <cell r="DE57">
            <v>0.96195476428801396</v>
          </cell>
          <cell r="DF57">
            <v>0.96198262896743425</v>
          </cell>
          <cell r="DG57">
            <v>0.96201056643086791</v>
          </cell>
          <cell r="DH57">
            <v>0.96203857679270599</v>
          </cell>
          <cell r="DI57">
            <v>0.9620666601666551</v>
          </cell>
          <cell r="DJ57">
            <v>0.9620948166657296</v>
          </cell>
          <cell r="DL57" t="str">
            <v>.Transportation Freight.FreightONService requested.Transportation Freight.Freight.Land</v>
          </cell>
        </row>
        <row r="58">
          <cell r="L58"/>
          <cell r="M58" t="str">
            <v>k*tkm</v>
          </cell>
          <cell r="N58">
            <v>3.8458140574033677E-2</v>
          </cell>
          <cell r="O58">
            <v>3.8367725958396146E-2</v>
          </cell>
          <cell r="P58">
            <v>4.3777276642270394E-2</v>
          </cell>
          <cell r="Q58">
            <v>4.7014415477638162E-2</v>
          </cell>
          <cell r="R58">
            <v>4.2489779881288971E-2</v>
          </cell>
          <cell r="S58">
            <v>4.3070956924132299E-2</v>
          </cell>
          <cell r="T58">
            <v>4.6023954164453193E-2</v>
          </cell>
          <cell r="U58">
            <v>4.4753225364301645E-2</v>
          </cell>
          <cell r="V58">
            <v>4.5314738520871339E-2</v>
          </cell>
          <cell r="W58">
            <v>4.4679496485262926E-2</v>
          </cell>
          <cell r="X58">
            <v>3.9458092313895125E-2</v>
          </cell>
          <cell r="Y58">
            <v>3.8408613154661139E-2</v>
          </cell>
          <cell r="Z58">
            <v>4.2072989037577252E-2</v>
          </cell>
          <cell r="AA58">
            <v>4.2313133056454212E-2</v>
          </cell>
          <cell r="AB58">
            <v>4.2317819140620196E-2</v>
          </cell>
          <cell r="AC58">
            <v>4.3720756695765792E-2</v>
          </cell>
          <cell r="AD58">
            <v>4.2533135128437559E-2</v>
          </cell>
          <cell r="AE58">
            <v>4.3735863790656554E-2</v>
          </cell>
          <cell r="AF58">
            <v>4.0440548388875237E-2</v>
          </cell>
          <cell r="AG58">
            <v>4.0611726165564528E-2</v>
          </cell>
          <cell r="AH58">
            <v>5.5226105379003049E-2</v>
          </cell>
          <cell r="AI58">
            <v>4.685291422546866E-2</v>
          </cell>
          <cell r="AJ58">
            <v>3.8785491078452417E-2</v>
          </cell>
          <cell r="AK58">
            <v>3.8743973358287484E-2</v>
          </cell>
          <cell r="AL58">
            <v>3.8702232026542549E-2</v>
          </cell>
          <cell r="AM58">
            <v>3.8660265977851667E-2</v>
          </cell>
          <cell r="AN58">
            <v>3.861807410796185E-2</v>
          </cell>
          <cell r="AO58">
            <v>3.8575655313868973E-2</v>
          </cell>
          <cell r="AP58">
            <v>3.853300849395562E-2</v>
          </cell>
          <cell r="AQ58">
            <v>3.8490132548131273E-2</v>
          </cell>
          <cell r="AR58">
            <v>3.8447026377974425E-2</v>
          </cell>
          <cell r="AS58">
            <v>3.8403688886877008E-2</v>
          </cell>
          <cell r="AT58">
            <v>3.8360118980190878E-2</v>
          </cell>
          <cell r="AU58">
            <v>3.8316315565376464E-2</v>
          </cell>
          <cell r="AV58">
            <v>3.8272277552153657E-2</v>
          </cell>
          <cell r="AW58">
            <v>3.8228003852654791E-2</v>
          </cell>
          <cell r="AX58">
            <v>3.8183493381579871E-2</v>
          </cell>
          <cell r="AY58">
            <v>3.8138745056353986E-2</v>
          </cell>
          <cell r="AZ58">
            <v>3.8093757797286854E-2</v>
          </cell>
          <cell r="BA58">
            <v>3.8048530527734686E-2</v>
          </cell>
          <cell r="BB58">
            <v>3.8003062174264142E-2</v>
          </cell>
          <cell r="BC58">
            <v>3.7957351666818594E-2</v>
          </cell>
          <cell r="BD58">
            <v>3.791139793888653E-2</v>
          </cell>
          <cell r="BE58">
            <v>3.7865199927672254E-2</v>
          </cell>
          <cell r="BF58">
            <v>3.7818756574268725E-2</v>
          </cell>
          <cell r="BG58">
            <v>3.7772066823832669E-2</v>
          </cell>
          <cell r="BH58">
            <v>3.7725129625761959E-2</v>
          </cell>
          <cell r="BI58">
            <v>3.7677943933875087E-2</v>
          </cell>
          <cell r="BJ58">
            <v>3.7630508706593055E-2</v>
          </cell>
          <cell r="BK58">
            <v>3.7582822907123281E-2</v>
          </cell>
          <cell r="BL58">
            <v>3.7534885503645879E-2</v>
          </cell>
          <cell r="BM58">
            <v>3.751075770140834E-2</v>
          </cell>
          <cell r="BN58">
            <v>3.7486566211419617E-2</v>
          </cell>
          <cell r="BO58">
            <v>3.7462310904856078E-2</v>
          </cell>
          <cell r="BP58">
            <v>3.7437991653244303E-2</v>
          </cell>
          <cell r="BQ58">
            <v>3.741360832846724E-2</v>
          </cell>
          <cell r="BR58">
            <v>3.7389160802770445E-2</v>
          </cell>
          <cell r="BS58">
            <v>3.7364648948768245E-2</v>
          </cell>
          <cell r="BT58">
            <v>3.7340072639450127E-2</v>
          </cell>
          <cell r="BU58">
            <v>3.7315431748186981E-2</v>
          </cell>
          <cell r="BV58">
            <v>3.7290726148737463E-2</v>
          </cell>
          <cell r="BW58">
            <v>3.7265955715254401E-2</v>
          </cell>
          <cell r="BX58">
            <v>3.7241120322291224E-2</v>
          </cell>
          <cell r="BY58">
            <v>3.7216219844808378E-2</v>
          </cell>
          <cell r="BZ58">
            <v>3.719125415817983E-2</v>
          </cell>
          <cell r="CA58">
            <v>3.7166223138199624E-2</v>
          </cell>
          <cell r="CB58">
            <v>3.7141126661088396E-2</v>
          </cell>
          <cell r="CC58">
            <v>3.7115964603500001E-2</v>
          </cell>
          <cell r="CD58">
            <v>3.7090736842528123E-2</v>
          </cell>
          <cell r="CE58">
            <v>3.7065443255712954E-2</v>
          </cell>
          <cell r="CF58">
            <v>3.7040083721047876E-2</v>
          </cell>
          <cell r="CG58">
            <v>3.7014658116986184E-2</v>
          </cell>
          <cell r="CH58">
            <v>3.6989166322447885E-2</v>
          </cell>
          <cell r="CI58">
            <v>3.6963608216826468E-2</v>
          </cell>
          <cell r="CJ58">
            <v>3.6937983679995741E-2</v>
          </cell>
          <cell r="CK58">
            <v>3.6912292592316709E-2</v>
          </cell>
          <cell r="CL58">
            <v>3.6886534834644456E-2</v>
          </cell>
          <cell r="CM58">
            <v>3.6860710288335111E-2</v>
          </cell>
          <cell r="CN58">
            <v>3.6834818835252775E-2</v>
          </cell>
          <cell r="CO58">
            <v>3.6808860357776516E-2</v>
          </cell>
          <cell r="CP58">
            <v>3.6782834738807502E-2</v>
          </cell>
          <cell r="CQ58">
            <v>3.6756741861775931E-2</v>
          </cell>
          <cell r="CR58">
            <v>3.6730581610648183E-2</v>
          </cell>
          <cell r="CS58">
            <v>3.6704353869934002E-2</v>
          </cell>
          <cell r="CT58">
            <v>3.6678058524693587E-2</v>
          </cell>
          <cell r="CU58">
            <v>3.6651695460544823E-2</v>
          </cell>
          <cell r="CV58">
            <v>3.6625264563670525E-2</v>
          </cell>
          <cell r="CW58">
            <v>3.6598765720825648E-2</v>
          </cell>
          <cell r="CX58">
            <v>3.6572198819344641E-2</v>
          </cell>
          <cell r="CY58">
            <v>3.6545563747148714E-2</v>
          </cell>
          <cell r="CZ58">
            <v>3.6518860392753268E-2</v>
          </cell>
          <cell r="DA58">
            <v>3.6492088645275166E-2</v>
          </cell>
          <cell r="DB58">
            <v>3.6465248394440271E-2</v>
          </cell>
          <cell r="DC58">
            <v>3.6438339530590842E-2</v>
          </cell>
          <cell r="DD58">
            <v>3.6411361944693015E-2</v>
          </cell>
          <cell r="DE58">
            <v>3.6384315528344292E-2</v>
          </cell>
          <cell r="DF58">
            <v>3.6357200173781155E-2</v>
          </cell>
          <cell r="DG58">
            <v>3.6330015773886531E-2</v>
          </cell>
          <cell r="DH58">
            <v>3.6302762222197492E-2</v>
          </cell>
          <cell r="DI58">
            <v>3.6275439412912849E-2</v>
          </cell>
          <cell r="DJ58">
            <v>3.624804724090077E-2</v>
          </cell>
          <cell r="DL58" t="str">
            <v>.Transportation Freight.FreightONService requested.Transportation Freight.Freight.Marine</v>
          </cell>
        </row>
        <row r="59">
          <cell r="L59"/>
          <cell r="M59" t="str">
            <v>k*tkm</v>
          </cell>
          <cell r="N59">
            <v>1.7816758996995745E-3</v>
          </cell>
          <cell r="O59">
            <v>1.6238892082169425E-3</v>
          </cell>
          <cell r="P59">
            <v>1.1828212139501234E-3</v>
          </cell>
          <cell r="Q59">
            <v>1.2242735388700778E-3</v>
          </cell>
          <cell r="R59">
            <v>1.3908947780640086E-3</v>
          </cell>
          <cell r="S59">
            <v>1.8571515866183603E-3</v>
          </cell>
          <cell r="T59">
            <v>1.3687881914299816E-3</v>
          </cell>
          <cell r="U59">
            <v>1.0690268509599931E-3</v>
          </cell>
          <cell r="V59">
            <v>1.2636014197566123E-3</v>
          </cell>
          <cell r="W59">
            <v>1.41660170777631E-3</v>
          </cell>
          <cell r="X59">
            <v>1.4559649925954426E-3</v>
          </cell>
          <cell r="Y59">
            <v>1.4643704361003171E-3</v>
          </cell>
          <cell r="Z59">
            <v>1.5539460266027426E-3</v>
          </cell>
          <cell r="AA59">
            <v>1.4596510173007717E-3</v>
          </cell>
          <cell r="AB59">
            <v>1.4272551400343158E-3</v>
          </cell>
          <cell r="AC59">
            <v>1.3772813622672058E-3</v>
          </cell>
          <cell r="AD59">
            <v>1.4361729293064149E-3</v>
          </cell>
          <cell r="AE59">
            <v>1.9730259491799488E-3</v>
          </cell>
          <cell r="AF59">
            <v>2.0247936769429674E-3</v>
          </cell>
          <cell r="AG59">
            <v>1.7996341636955869E-3</v>
          </cell>
          <cell r="AH59">
            <v>1.3819640383664815E-3</v>
          </cell>
          <cell r="AI59">
            <v>1.9378834530736245E-3</v>
          </cell>
          <cell r="AJ59">
            <v>1.7187079050995347E-3</v>
          </cell>
          <cell r="AK59">
            <v>1.7178780062244306E-3</v>
          </cell>
          <cell r="AL59">
            <v>1.7170366157765612E-3</v>
          </cell>
          <cell r="AM59">
            <v>1.7161836656199316E-3</v>
          </cell>
          <cell r="AN59">
            <v>1.7153190875306434E-3</v>
          </cell>
          <cell r="AO59">
            <v>1.7144428132028885E-3</v>
          </cell>
          <cell r="AP59">
            <v>1.7135547742550517E-3</v>
          </cell>
          <cell r="AQ59">
            <v>1.712654902235938E-3</v>
          </cell>
          <cell r="AR59">
            <v>1.7117431286311098E-3</v>
          </cell>
          <cell r="AS59">
            <v>1.7108193848693475E-3</v>
          </cell>
          <cell r="AT59">
            <v>1.7098836023292261E-3</v>
          </cell>
          <cell r="AU59">
            <v>1.7089357123458114E-3</v>
          </cell>
          <cell r="AV59">
            <v>1.7079756462174782E-3</v>
          </cell>
          <cell r="AW59">
            <v>1.7070033352128491E-3</v>
          </cell>
          <cell r="AX59">
            <v>1.7060187105778541E-3</v>
          </cell>
          <cell r="AY59">
            <v>1.705021703542917E-3</v>
          </cell>
          <cell r="AZ59">
            <v>1.7040122453302587E-3</v>
          </cell>
          <cell r="BA59">
            <v>1.7029902671613318E-3</v>
          </cell>
          <cell r="BB59">
            <v>1.7019557002643754E-3</v>
          </cell>
          <cell r="BC59">
            <v>1.7009084758820971E-3</v>
          </cell>
          <cell r="BD59">
            <v>1.6998485252794815E-3</v>
          </cell>
          <cell r="BE59">
            <v>1.6987757797517252E-3</v>
          </cell>
          <cell r="BF59">
            <v>1.6976901706322986E-3</v>
          </cell>
          <cell r="BG59">
            <v>1.6965916293011358E-3</v>
          </cell>
          <cell r="BH59">
            <v>1.695480087192955E-3</v>
          </cell>
          <cell r="BI59">
            <v>1.6943554758057043E-3</v>
          </cell>
          <cell r="BJ59">
            <v>1.6932177267091411E-3</v>
          </cell>
          <cell r="BK59">
            <v>1.6920667715535364E-3</v>
          </cell>
          <cell r="BL59">
            <v>1.6909025420785134E-3</v>
          </cell>
          <cell r="BM59">
            <v>1.6903129549617653E-3</v>
          </cell>
          <cell r="BN59">
            <v>1.6897200035755023E-3</v>
          </cell>
          <cell r="BO59">
            <v>1.6891236793370806E-3</v>
          </cell>
          <cell r="BP59">
            <v>1.688523973671223E-3</v>
          </cell>
          <cell r="BQ59">
            <v>1.6879208780103145E-3</v>
          </cell>
          <cell r="BR59">
            <v>1.6873143837947008E-3</v>
          </cell>
          <cell r="BS59">
            <v>1.6867044824729872E-3</v>
          </cell>
          <cell r="BT59">
            <v>1.6860911655023428E-3</v>
          </cell>
          <cell r="BU59">
            <v>1.6854744243488034E-3</v>
          </cell>
          <cell r="BV59">
            <v>1.6848542504875792E-3</v>
          </cell>
          <cell r="BW59">
            <v>1.6842306354033628E-3</v>
          </cell>
          <cell r="BX59">
            <v>1.6836035705906402E-3</v>
          </cell>
          <cell r="BY59">
            <v>1.6829730475540036E-3</v>
          </cell>
          <cell r="BZ59">
            <v>1.6823390578084663E-3</v>
          </cell>
          <cell r="CA59">
            <v>1.6817015928797801E-3</v>
          </cell>
          <cell r="CB59">
            <v>1.6810606443047544E-3</v>
          </cell>
          <cell r="CC59">
            <v>1.6804162036315766E-3</v>
          </cell>
          <cell r="CD59">
            <v>1.6797682624201369E-3</v>
          </cell>
          <cell r="CE59">
            <v>1.6791168122423541E-3</v>
          </cell>
          <cell r="CF59">
            <v>1.6784618446825004E-3</v>
          </cell>
          <cell r="CG59">
            <v>1.6778033513375344E-3</v>
          </cell>
          <cell r="CH59">
            <v>1.677141323817431E-3</v>
          </cell>
          <cell r="CI59">
            <v>1.6764757537455165E-3</v>
          </cell>
          <cell r="CJ59">
            <v>1.675806632758803E-3</v>
          </cell>
          <cell r="CK59">
            <v>1.675133952508329E-3</v>
          </cell>
          <cell r="CL59">
            <v>1.6744577046594971E-3</v>
          </cell>
          <cell r="CM59">
            <v>1.6737778808924178E-3</v>
          </cell>
          <cell r="CN59">
            <v>1.6730944729022538E-3</v>
          </cell>
          <cell r="CO59">
            <v>1.6724074723995655E-3</v>
          </cell>
          <cell r="CP59">
            <v>1.6717168711106627E-3</v>
          </cell>
          <cell r="CQ59">
            <v>1.6710226607779507E-3</v>
          </cell>
          <cell r="CR59">
            <v>1.6703248331602857E-3</v>
          </cell>
          <cell r="CS59">
            <v>1.6696233800333313E-3</v>
          </cell>
          <cell r="CT59">
            <v>1.6689182931899115E-3</v>
          </cell>
          <cell r="CU59">
            <v>1.6682095644403728E-3</v>
          </cell>
          <cell r="CV59">
            <v>1.6674971856129449E-3</v>
          </cell>
          <cell r="CW59">
            <v>1.6667811485541022E-3</v>
          </cell>
          <cell r="CX59">
            <v>1.666061445128931E-3</v>
          </cell>
          <cell r="CY59">
            <v>1.6653380672214961E-3</v>
          </cell>
          <cell r="CZ59">
            <v>1.6646110067352099E-3</v>
          </cell>
          <cell r="DA59">
            <v>1.6638802555932032E-3</v>
          </cell>
          <cell r="DB59">
            <v>1.6631458057387008E-3</v>
          </cell>
          <cell r="DC59">
            <v>1.6624076491353953E-3</v>
          </cell>
          <cell r="DD59">
            <v>1.6616657777678246E-3</v>
          </cell>
          <cell r="DE59">
            <v>1.6609201836417526E-3</v>
          </cell>
          <cell r="DF59">
            <v>1.6601708587845503E-3</v>
          </cell>
          <cell r="DG59">
            <v>1.6594177952455782E-3</v>
          </cell>
          <cell r="DH59">
            <v>1.6586609850965739E-3</v>
          </cell>
          <cell r="DI59">
            <v>1.6579004204320394E-3</v>
          </cell>
          <cell r="DJ59">
            <v>1.6571360933696285E-3</v>
          </cell>
          <cell r="DL59" t="str">
            <v>.Transportation Freight.FreightONService requested.Transportation Freight.Freight.Air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/>
        </row>
        <row r="61">
          <cell r="L61"/>
          <cell r="M61" t="str">
            <v>k*tkm</v>
          </cell>
          <cell r="N61">
            <v>0.76132173029938499</v>
          </cell>
          <cell r="O61">
            <v>0.7593736402835789</v>
          </cell>
          <cell r="P61">
            <v>0.73999413470809028</v>
          </cell>
          <cell r="Q61">
            <v>0.74116763237819483</v>
          </cell>
          <cell r="R61">
            <v>0.75852794707363758</v>
          </cell>
          <cell r="S61">
            <v>0.7320670543236395</v>
          </cell>
          <cell r="T61">
            <v>0.73896365898119987</v>
          </cell>
          <cell r="U61">
            <v>0.75171981490212114</v>
          </cell>
          <cell r="V61">
            <v>0.75791682746982791</v>
          </cell>
          <cell r="W61">
            <v>0.77579396429518499</v>
          </cell>
          <cell r="X61">
            <v>0.78077094451325946</v>
          </cell>
          <cell r="Y61">
            <v>0.80291168041624916</v>
          </cell>
          <cell r="Z61">
            <v>0.80933018631711029</v>
          </cell>
          <cell r="AA61">
            <v>0.80828349926204346</v>
          </cell>
          <cell r="AB61">
            <v>0.80825066403965506</v>
          </cell>
          <cell r="AC61">
            <v>0.81371814980217583</v>
          </cell>
          <cell r="AD61">
            <v>0.82709932076194703</v>
          </cell>
          <cell r="AE61">
            <v>0.8256606281411577</v>
          </cell>
          <cell r="AF61">
            <v>0.81769129669558416</v>
          </cell>
          <cell r="AG61">
            <v>0.81757687193936701</v>
          </cell>
          <cell r="AH61">
            <v>0.81202511833630309</v>
          </cell>
          <cell r="AI61">
            <v>0.81290351499651436</v>
          </cell>
          <cell r="AJ61">
            <v>0.82319834444169326</v>
          </cell>
          <cell r="AK61">
            <v>0.8247457143005571</v>
          </cell>
          <cell r="AL61">
            <v>0.8262836320803385</v>
          </cell>
          <cell r="AM61">
            <v>0.8278120814837</v>
          </cell>
          <cell r="AN61">
            <v>0.82933104708559346</v>
          </cell>
          <cell r="AO61">
            <v>0.83084051432731043</v>
          </cell>
          <cell r="AP61">
            <v>0.83234046951036744</v>
          </cell>
          <cell r="AQ61">
            <v>0.83383089979023417</v>
          </cell>
          <cell r="AR61">
            <v>0.83531179316990434</v>
          </cell>
          <cell r="AS61">
            <v>0.83678313849331643</v>
          </cell>
          <cell r="AT61">
            <v>0.83824492543862483</v>
          </cell>
          <cell r="AU61">
            <v>0.83969714451132726</v>
          </cell>
          <cell r="AV61">
            <v>0.84113978703725034</v>
          </cell>
          <cell r="AW61">
            <v>0.84257284515539921</v>
          </cell>
          <cell r="AX61">
            <v>0.84399631181067236</v>
          </cell>
          <cell r="AY61">
            <v>0.8454101807464478</v>
          </cell>
          <cell r="AZ61">
            <v>0.84681444649704218</v>
          </cell>
          <cell r="BA61">
            <v>0.8482091043800486</v>
          </cell>
          <cell r="BB61">
            <v>0.84959415048855447</v>
          </cell>
          <cell r="BC61">
            <v>0.8509695816832461</v>
          </cell>
          <cell r="BD61">
            <v>0.85233539558440063</v>
          </cell>
          <cell r="BE61">
            <v>0.8536915905637712</v>
          </cell>
          <cell r="BF61">
            <v>0.85503816573636882</v>
          </cell>
          <cell r="BG61">
            <v>0.85637512095214341</v>
          </cell>
          <cell r="BH61">
            <v>0.85770245678756918</v>
          </cell>
          <cell r="BI61">
            <v>0.85902017453713697</v>
          </cell>
          <cell r="BJ61">
            <v>0.86032827620475816</v>
          </cell>
          <cell r="BK61">
            <v>0.86162676449508269</v>
          </cell>
          <cell r="BL61">
            <v>0.86291564280473643</v>
          </cell>
          <cell r="BM61">
            <v>0.86355616149503034</v>
          </cell>
          <cell r="BN61">
            <v>0.86419428226634443</v>
          </cell>
          <cell r="BO61">
            <v>0.86483000569144752</v>
          </cell>
          <cell r="BP61">
            <v>0.86546333238447515</v>
          </cell>
          <cell r="BQ61">
            <v>0.86609426300064873</v>
          </cell>
          <cell r="BR61">
            <v>0.86672279823599463</v>
          </cell>
          <cell r="BS61">
            <v>0.86734893882706099</v>
          </cell>
          <cell r="BT61">
            <v>0.86797268555063523</v>
          </cell>
          <cell r="BU61">
            <v>0.86859403922345901</v>
          </cell>
          <cell r="BV61">
            <v>0.86921300070194352</v>
          </cell>
          <cell r="BW61">
            <v>0.86982957088188273</v>
          </cell>
          <cell r="BX61">
            <v>0.87044375069816715</v>
          </cell>
          <cell r="BY61">
            <v>0.87105554112449535</v>
          </cell>
          <cell r="BZ61">
            <v>0.87166494317308552</v>
          </cell>
          <cell r="CA61">
            <v>0.87227195789438616</v>
          </cell>
          <cell r="CB61">
            <v>0.87287658637678556</v>
          </cell>
          <cell r="CC61">
            <v>0.87347882974632141</v>
          </cell>
          <cell r="CD61">
            <v>0.87407868916638831</v>
          </cell>
          <cell r="CE61">
            <v>0.87467616583744623</v>
          </cell>
          <cell r="CF61">
            <v>0.87527126099672736</v>
          </cell>
          <cell r="CG61">
            <v>0.87586397591794218</v>
          </cell>
          <cell r="CH61">
            <v>0.87645431191098555</v>
          </cell>
          <cell r="CI61">
            <v>0.87704227032164184</v>
          </cell>
          <cell r="CJ61">
            <v>0.87762785253128961</v>
          </cell>
          <cell r="CK61">
            <v>0.87821105995660576</v>
          </cell>
          <cell r="CL61">
            <v>0.87879189404926916</v>
          </cell>
          <cell r="CM61">
            <v>0.87937035629566385</v>
          </cell>
          <cell r="CN61">
            <v>0.87994644821658152</v>
          </cell>
          <cell r="CO61">
            <v>0.88052017136692418</v>
          </cell>
          <cell r="CP61">
            <v>0.88109152733540597</v>
          </cell>
          <cell r="CQ61">
            <v>0.88166051774425447</v>
          </cell>
          <cell r="CR61">
            <v>0.8822271442489118</v>
          </cell>
          <cell r="CS61">
            <v>0.88279140853773608</v>
          </cell>
          <cell r="CT61">
            <v>0.883353312331701</v>
          </cell>
          <cell r="CU61">
            <v>0.88391285738409708</v>
          </cell>
          <cell r="CV61">
            <v>0.88447004548023078</v>
          </cell>
          <cell r="CW61">
            <v>0.88502487843712485</v>
          </cell>
          <cell r="CX61">
            <v>0.88557735810321803</v>
          </cell>
          <cell r="CY61">
            <v>0.88612748635806349</v>
          </cell>
          <cell r="CZ61">
            <v>0.88667526511202921</v>
          </cell>
          <cell r="DA61">
            <v>0.88722069630599643</v>
          </cell>
          <cell r="DB61">
            <v>0.88776378191105842</v>
          </cell>
          <cell r="DC61">
            <v>0.88830452392822001</v>
          </cell>
          <cell r="DD61">
            <v>0.88884292438809587</v>
          </cell>
          <cell r="DE61">
            <v>0.88937898535060944</v>
          </cell>
          <cell r="DF61">
            <v>0.88991270890469176</v>
          </cell>
          <cell r="DG61">
            <v>0.89044409716797979</v>
          </cell>
          <cell r="DH61">
            <v>0.89097315228651586</v>
          </cell>
          <cell r="DI61">
            <v>0.89149987643444573</v>
          </cell>
          <cell r="DJ61">
            <v>0.89202427181371791</v>
          </cell>
          <cell r="DL61" t="str">
            <v>.Transportation Freight.FreightQCService requested.Transportation Freight.Freight.Land</v>
          </cell>
        </row>
        <row r="62">
          <cell r="L62"/>
          <cell r="M62" t="str">
            <v>k*tkm</v>
          </cell>
          <cell r="N62">
            <v>0.23786886481365277</v>
          </cell>
          <cell r="O62">
            <v>0.23964128165153045</v>
          </cell>
          <cell r="P62">
            <v>0.25881532151506198</v>
          </cell>
          <cell r="Q62">
            <v>0.25798880434780758</v>
          </cell>
          <cell r="R62">
            <v>0.24068530943925276</v>
          </cell>
          <cell r="S62">
            <v>0.26732296708716413</v>
          </cell>
          <cell r="T62">
            <v>0.25998836149148824</v>
          </cell>
          <cell r="U62">
            <v>0.24731649136647055</v>
          </cell>
          <cell r="V62">
            <v>0.24152860130157114</v>
          </cell>
          <cell r="W62">
            <v>0.22380190903177144</v>
          </cell>
          <cell r="X62">
            <v>0.21869099461661595</v>
          </cell>
          <cell r="Y62">
            <v>0.19642375026966682</v>
          </cell>
          <cell r="Z62">
            <v>0.18950316510773083</v>
          </cell>
          <cell r="AA62">
            <v>0.19057517717848743</v>
          </cell>
          <cell r="AB62">
            <v>0.19061877007714431</v>
          </cell>
          <cell r="AC62">
            <v>0.18510961142813062</v>
          </cell>
          <cell r="AD62">
            <v>0.17171967209048442</v>
          </cell>
          <cell r="AE62">
            <v>0.17306902716588821</v>
          </cell>
          <cell r="AF62">
            <v>0.18098795494296696</v>
          </cell>
          <cell r="AG62">
            <v>0.18104143854329968</v>
          </cell>
          <cell r="AH62">
            <v>0.18715848094400633</v>
          </cell>
          <cell r="AI62">
            <v>0.18615037050789265</v>
          </cell>
          <cell r="AJ62">
            <v>0.1754625435897251</v>
          </cell>
          <cell r="AK62">
            <v>0.17389189156432663</v>
          </cell>
          <cell r="AL62">
            <v>0.17233032682059013</v>
          </cell>
          <cell r="AM62">
            <v>0.17077786067398423</v>
          </cell>
          <cell r="AN62">
            <v>0.16923450351182015</v>
          </cell>
          <cell r="AO62">
            <v>0.16770026479876102</v>
          </cell>
          <cell r="AP62">
            <v>0.16617515308249367</v>
          </cell>
          <cell r="AQ62">
            <v>0.16465917599955823</v>
          </cell>
          <cell r="AR62">
            <v>0.16315234028133352</v>
          </cell>
          <cell r="AS62">
            <v>0.16165465176017291</v>
          </cell>
          <cell r="AT62">
            <v>0.16016611537568867</v>
          </cell>
          <cell r="AU62">
            <v>0.15868673518118012</v>
          </cell>
          <cell r="AV62">
            <v>0.15721651435020251</v>
          </cell>
          <cell r="AW62">
            <v>0.15575545518327238</v>
          </cell>
          <cell r="AX62">
            <v>0.15430355911470706</v>
          </cell>
          <cell r="AY62">
            <v>0.15286082671959275</v>
          </cell>
          <cell r="AZ62">
            <v>0.15142725772087931</v>
          </cell>
          <cell r="BA62">
            <v>0.15000285099659696</v>
          </cell>
          <cell r="BB62">
            <v>0.14858760458719175</v>
          </cell>
          <cell r="BC62">
            <v>0.14718151570297586</v>
          </cell>
          <cell r="BD62">
            <v>0.14578458073168937</v>
          </cell>
          <cell r="BE62">
            <v>0.14439679524616955</v>
          </cell>
          <cell r="BF62">
            <v>0.14301815401212398</v>
          </cell>
          <cell r="BG62">
            <v>0.14164865099600424</v>
          </cell>
          <cell r="BH62">
            <v>0.14028827937297628</v>
          </cell>
          <cell r="BI62">
            <v>0.13893703153498357</v>
          </cell>
          <cell r="BJ62">
            <v>0.13759489909889999</v>
          </cell>
          <cell r="BK62">
            <v>0.13626187291476857</v>
          </cell>
          <cell r="BL62">
            <v>0.13493794307412207</v>
          </cell>
          <cell r="BM62">
            <v>0.13427961397172056</v>
          </cell>
          <cell r="BN62">
            <v>0.13362355045469751</v>
          </cell>
          <cell r="BO62">
            <v>0.13296975110205234</v>
          </cell>
          <cell r="BP62">
            <v>0.13231821444705896</v>
          </cell>
          <cell r="BQ62">
            <v>0.13166893897753212</v>
          </cell>
          <cell r="BR62">
            <v>0.13102192313609429</v>
          </cell>
          <cell r="BS62">
            <v>0.13037716532044391</v>
          </cell>
          <cell r="BT62">
            <v>0.12973466388362442</v>
          </cell>
          <cell r="BU62">
            <v>0.12909441713429451</v>
          </cell>
          <cell r="BV62">
            <v>0.12845642333699894</v>
          </cell>
          <cell r="BW62">
            <v>0.12782068071244063</v>
          </cell>
          <cell r="BX62">
            <v>0.12718718743775331</v>
          </cell>
          <cell r="BY62">
            <v>0.12655594164677539</v>
          </cell>
          <cell r="BZ62">
            <v>0.12592694143032443</v>
          </cell>
          <cell r="CA62">
            <v>0.12530018483647229</v>
          </cell>
          <cell r="CB62">
            <v>0.1246756698708214</v>
          </cell>
          <cell r="CC62">
            <v>0.12405339449678161</v>
          </cell>
          <cell r="CD62">
            <v>0.12343335663584769</v>
          </cell>
          <cell r="CE62">
            <v>0.12281555416787758</v>
          </cell>
          <cell r="CF62">
            <v>0.12219998493137157</v>
          </cell>
          <cell r="CG62">
            <v>0.12158664672375169</v>
          </cell>
          <cell r="CH62">
            <v>0.12097553730164198</v>
          </cell>
          <cell r="CI62">
            <v>0.12036665438114955</v>
          </cell>
          <cell r="CJ62">
            <v>0.11975999563814567</v>
          </cell>
          <cell r="CK62">
            <v>0.11915555870854813</v>
          </cell>
          <cell r="CL62">
            <v>0.1185533411886034</v>
          </cell>
          <cell r="CM62">
            <v>0.11795334063516986</v>
          </cell>
          <cell r="CN62">
            <v>0.11735555456600123</v>
          </cell>
          <cell r="CO62">
            <v>0.11675998046003051</v>
          </cell>
          <cell r="CP62">
            <v>0.11616661575765434</v>
          </cell>
          <cell r="CQ62">
            <v>0.11557545786101779</v>
          </cell>
          <cell r="CR62">
            <v>0.11498650413429971</v>
          </cell>
          <cell r="CS62">
            <v>0.11439975190399786</v>
          </cell>
          <cell r="CT62">
            <v>0.11381519845921523</v>
          </cell>
          <cell r="CU62">
            <v>0.11323284105194591</v>
          </cell>
          <cell r="CV62">
            <v>0.11265267689736168</v>
          </cell>
          <cell r="CW62">
            <v>0.11207470317409876</v>
          </cell>
          <cell r="CX62">
            <v>0.11149891702454476</v>
          </cell>
          <cell r="CY62">
            <v>0.11092531555512587</v>
          </cell>
          <cell r="CZ62">
            <v>0.11035389583659437</v>
          </cell>
          <cell r="DA62">
            <v>0.10978465490431601</v>
          </cell>
          <cell r="DB62">
            <v>0.10921758975855801</v>
          </cell>
          <cell r="DC62">
            <v>0.10865269736477672</v>
          </cell>
          <cell r="DD62">
            <v>0.10808997465390566</v>
          </cell>
          <cell r="DE62">
            <v>0.10752941852264364</v>
          </cell>
          <cell r="DF62">
            <v>0.10697102583374289</v>
          </cell>
          <cell r="DG62">
            <v>0.1064147934162972</v>
          </cell>
          <cell r="DH62">
            <v>0.10586071806603016</v>
          </cell>
          <cell r="DI62">
            <v>0.10530879654558331</v>
          </cell>
          <cell r="DJ62">
            <v>0.10475902558480453</v>
          </cell>
          <cell r="DL62" t="str">
            <v>.Transportation Freight.FreightQCService requested.Transportation Freight.Freight.Marine</v>
          </cell>
        </row>
        <row r="63">
          <cell r="L63"/>
          <cell r="M63" t="str">
            <v>k*tkm</v>
          </cell>
          <cell r="N63">
            <v>8.0940488696221776E-4</v>
          </cell>
          <cell r="O63">
            <v>9.8507806489063487E-4</v>
          </cell>
          <cell r="P63">
            <v>1.1905437768477214E-3</v>
          </cell>
          <cell r="Q63">
            <v>8.4356327399760409E-4</v>
          </cell>
          <cell r="R63">
            <v>7.8674348710964679E-4</v>
          </cell>
          <cell r="S63">
            <v>6.0997858919638575E-4</v>
          </cell>
          <cell r="T63">
            <v>1.047979527311877E-3</v>
          </cell>
          <cell r="U63">
            <v>9.6369373140825206E-4</v>
          </cell>
          <cell r="V63">
            <v>5.5457122860098256E-4</v>
          </cell>
          <cell r="W63">
            <v>4.0412667304362933E-4</v>
          </cell>
          <cell r="X63">
            <v>5.3806087012454916E-4</v>
          </cell>
          <cell r="Y63">
            <v>6.6456931408404756E-4</v>
          </cell>
          <cell r="Z63">
            <v>1.1666485751588625E-3</v>
          </cell>
          <cell r="AA63">
            <v>1.1413235594690809E-3</v>
          </cell>
          <cell r="AB63">
            <v>1.1305658832006097E-3</v>
          </cell>
          <cell r="AC63">
            <v>1.1722387696935592E-3</v>
          </cell>
          <cell r="AD63">
            <v>1.1810071475684841E-3</v>
          </cell>
          <cell r="AE63">
            <v>1.2703446929540787E-3</v>
          </cell>
          <cell r="AF63">
            <v>1.3207483614489201E-3</v>
          </cell>
          <cell r="AG63">
            <v>1.3816895173332873E-3</v>
          </cell>
          <cell r="AH63">
            <v>8.1640071969060193E-4</v>
          </cell>
          <cell r="AI63">
            <v>9.461144955929913E-4</v>
          </cell>
          <cell r="AJ63">
            <v>1.3391119685815744E-3</v>
          </cell>
          <cell r="AK63">
            <v>1.3623941351162997E-3</v>
          </cell>
          <cell r="AL63">
            <v>1.3860410990713399E-3</v>
          </cell>
          <cell r="AM63">
            <v>1.4100578423158179E-3</v>
          </cell>
          <cell r="AN63">
            <v>1.4344494025863637E-3</v>
          </cell>
          <cell r="AO63">
            <v>1.4592208739285246E-3</v>
          </cell>
          <cell r="AP63">
            <v>1.4843774071388574E-3</v>
          </cell>
          <cell r="AQ63">
            <v>1.5099242102076472E-3</v>
          </cell>
          <cell r="AR63">
            <v>1.5358665487622085E-3</v>
          </cell>
          <cell r="AS63">
            <v>1.5622097465107037E-3</v>
          </cell>
          <cell r="AT63">
            <v>1.5889591856864352E-3</v>
          </cell>
          <cell r="AU63">
            <v>1.6161203074925479E-3</v>
          </cell>
          <cell r="AV63">
            <v>1.6436986125470915E-3</v>
          </cell>
          <cell r="AW63">
            <v>1.6716996613283751E-3</v>
          </cell>
          <cell r="AX63">
            <v>1.7001290746205726E-3</v>
          </cell>
          <cell r="AY63">
            <v>1.7289925339594994E-3</v>
          </cell>
          <cell r="AZ63">
            <v>1.7582957820785161E-3</v>
          </cell>
          <cell r="BA63">
            <v>1.788044623354489E-3</v>
          </cell>
          <cell r="BB63">
            <v>1.8182449242537487E-3</v>
          </cell>
          <cell r="BC63">
            <v>1.8489026137779798E-3</v>
          </cell>
          <cell r="BD63">
            <v>1.8800236839099824E-3</v>
          </cell>
          <cell r="BE63">
            <v>1.9116141900592395E-3</v>
          </cell>
          <cell r="BF63">
            <v>1.9436802515072156E-3</v>
          </cell>
          <cell r="BG63">
            <v>1.9762280518523319E-3</v>
          </cell>
          <cell r="BH63">
            <v>2.0092638394545422E-3</v>
          </cell>
          <cell r="BI63">
            <v>2.0427939278794419E-3</v>
          </cell>
          <cell r="BJ63">
            <v>2.0768246963418411E-3</v>
          </cell>
          <cell r="BK63">
            <v>2.1113625901487305E-3</v>
          </cell>
          <cell r="BL63">
            <v>2.1464141211415635E-3</v>
          </cell>
          <cell r="BM63">
            <v>2.1642245332490896E-3</v>
          </cell>
          <cell r="BN63">
            <v>2.1821672789580976E-3</v>
          </cell>
          <cell r="BO63">
            <v>2.2002432065001925E-3</v>
          </cell>
          <cell r="BP63">
            <v>2.2184531684659278E-3</v>
          </cell>
          <cell r="BQ63">
            <v>2.236798021819112E-3</v>
          </cell>
          <cell r="BR63">
            <v>2.2552786279111019E-3</v>
          </cell>
          <cell r="BS63">
            <v>2.2738958524950812E-3</v>
          </cell>
          <cell r="BT63">
            <v>2.2926505657403212E-3</v>
          </cell>
          <cell r="BU63">
            <v>2.3115436422464246E-3</v>
          </cell>
          <cell r="BV63">
            <v>2.3305759610575513E-3</v>
          </cell>
          <cell r="BW63">
            <v>2.3497484056766247E-3</v>
          </cell>
          <cell r="BX63">
            <v>2.3690618640795193E-3</v>
          </cell>
          <cell r="BY63">
            <v>2.3885172287292306E-3</v>
          </cell>
          <cell r="BZ63">
            <v>2.4081153965900227E-3</v>
          </cell>
          <cell r="CA63">
            <v>2.4278572691415509E-3</v>
          </cell>
          <cell r="CB63">
            <v>2.44774375239297E-3</v>
          </cell>
          <cell r="CC63">
            <v>2.467775756897017E-3</v>
          </cell>
          <cell r="CD63">
            <v>2.4879541977640665E-3</v>
          </cell>
          <cell r="CE63">
            <v>2.5082799946761682E-3</v>
          </cell>
          <cell r="CF63">
            <v>2.5287540719010587E-3</v>
          </cell>
          <cell r="CG63">
            <v>2.5493773583061441E-3</v>
          </cell>
          <cell r="CH63">
            <v>2.5701507873724621E-3</v>
          </cell>
          <cell r="CI63">
            <v>2.5910752972086153E-3</v>
          </cell>
          <cell r="CJ63">
            <v>2.6121518305646748E-3</v>
          </cell>
          <cell r="CK63">
            <v>2.6333813348460642E-3</v>
          </cell>
          <cell r="CL63">
            <v>2.6547647621274015E-3</v>
          </cell>
          <cell r="CM63">
            <v>2.6763030691663255E-3</v>
          </cell>
          <cell r="CN63">
            <v>2.6979972174172853E-3</v>
          </cell>
          <cell r="CO63">
            <v>2.7198481730452981E-3</v>
          </cell>
          <cell r="CP63">
            <v>2.7418569069396809E-3</v>
          </cell>
          <cell r="CQ63">
            <v>2.7640243947277426E-3</v>
          </cell>
          <cell r="CR63">
            <v>2.7863516167884561E-3</v>
          </cell>
          <cell r="CS63">
            <v>2.8088395582660766E-3</v>
          </cell>
          <cell r="CT63">
            <v>2.8314892090837498E-3</v>
          </cell>
          <cell r="CU63">
            <v>2.8543015639570669E-3</v>
          </cell>
          <cell r="CV63">
            <v>2.8772776224075891E-3</v>
          </cell>
          <cell r="CW63">
            <v>2.9004183887763428E-3</v>
          </cell>
          <cell r="CX63">
            <v>2.9237248722372659E-3</v>
          </cell>
          <cell r="CY63">
            <v>2.9471980868106275E-3</v>
          </cell>
          <cell r="CZ63">
            <v>2.9708390513764004E-3</v>
          </cell>
          <cell r="DA63">
            <v>2.9946487896875978E-3</v>
          </cell>
          <cell r="DB63">
            <v>3.0186283303835753E-3</v>
          </cell>
          <cell r="DC63">
            <v>3.0427787070032796E-3</v>
          </cell>
          <cell r="DD63">
            <v>3.0671009579984689E-3</v>
          </cell>
          <cell r="DE63">
            <v>3.0915961267468819E-3</v>
          </cell>
          <cell r="DF63">
            <v>3.1162652615653709E-3</v>
          </cell>
          <cell r="DG63">
            <v>3.1411094157229843E-3</v>
          </cell>
          <cell r="DH63">
            <v>3.1661296474540081E-3</v>
          </cell>
          <cell r="DI63">
            <v>3.191327019970964E-3</v>
          </cell>
          <cell r="DJ63">
            <v>3.2167026014775597E-3</v>
          </cell>
          <cell r="DL63" t="str">
            <v>.Transportation Freight.FreightQCService requested.Transportation Freight.Freight.Air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k*tkm</v>
          </cell>
          <cell r="N65">
            <v>0.84341558074860912</v>
          </cell>
          <cell r="O65">
            <v>0.84960153544617123</v>
          </cell>
          <cell r="P65">
            <v>0.83205391860688516</v>
          </cell>
          <cell r="Q65">
            <v>0.82024229869624199</v>
          </cell>
          <cell r="R65">
            <v>0.83183943802931615</v>
          </cell>
          <cell r="S65">
            <v>0.81165611879710009</v>
          </cell>
          <cell r="T65">
            <v>0.79883689244246281</v>
          </cell>
          <cell r="U65">
            <v>0.78980105466805683</v>
          </cell>
          <cell r="V65">
            <v>0.7580156285336398</v>
          </cell>
          <cell r="W65">
            <v>0.78451754352877223</v>
          </cell>
          <cell r="X65">
            <v>0.81965555639965593</v>
          </cell>
          <cell r="Y65">
            <v>0.8331318442212845</v>
          </cell>
          <cell r="Z65">
            <v>0.82201308829728714</v>
          </cell>
          <cell r="AA65">
            <v>0.78849626974075848</v>
          </cell>
          <cell r="AB65">
            <v>0.80786906745036546</v>
          </cell>
          <cell r="AC65">
            <v>0.79864168168982275</v>
          </cell>
          <cell r="AD65">
            <v>0.78860055181273225</v>
          </cell>
          <cell r="AE65">
            <v>0.77579852337922828</v>
          </cell>
          <cell r="AF65">
            <v>0.79323638804771779</v>
          </cell>
          <cell r="AG65">
            <v>0.7763534867406604</v>
          </cell>
          <cell r="AH65">
            <v>0.77534857357262599</v>
          </cell>
          <cell r="AI65">
            <v>0.74198254525693641</v>
          </cell>
          <cell r="AJ65">
            <v>0.78847635999811994</v>
          </cell>
          <cell r="AK65">
            <v>0.78825832960375264</v>
          </cell>
          <cell r="AL65">
            <v>0.78804501983962749</v>
          </cell>
          <cell r="AM65">
            <v>0.78783646406876118</v>
          </cell>
          <cell r="AN65">
            <v>0.78763269580805528</v>
          </cell>
          <cell r="AO65">
            <v>0.78743374872820615</v>
          </cell>
          <cell r="AP65">
            <v>0.7872396566534593</v>
          </cell>
          <cell r="AQ65">
            <v>0.78705045356120429</v>
          </cell>
          <cell r="AR65">
            <v>0.78686617358140332</v>
          </cell>
          <cell r="AS65">
            <v>0.78668685099585023</v>
          </cell>
          <cell r="AT65">
            <v>0.7865125202372526</v>
          </cell>
          <cell r="AU65">
            <v>0.78634321588813461</v>
          </cell>
          <cell r="AV65">
            <v>0.78617897267955239</v>
          </cell>
          <cell r="AW65">
            <v>0.78601982548961868</v>
          </cell>
          <cell r="AX65">
            <v>0.7858658093418307</v>
          </cell>
          <cell r="AY65">
            <v>0.78571695940319586</v>
          </cell>
          <cell r="AZ65">
            <v>0.78557331098214978</v>
          </cell>
          <cell r="BA65">
            <v>0.785434899526262</v>
          </cell>
          <cell r="BB65">
            <v>0.78530176061972223</v>
          </cell>
          <cell r="BC65">
            <v>0.78517392998060453</v>
          </cell>
          <cell r="BD65">
            <v>0.7850514434578999</v>
          </cell>
          <cell r="BE65">
            <v>0.78493433702831594</v>
          </cell>
          <cell r="BF65">
            <v>0.78482264679283498</v>
          </cell>
          <cell r="BG65">
            <v>0.78471640897302652</v>
          </cell>
          <cell r="BH65">
            <v>0.7846156599071088</v>
          </cell>
          <cell r="BI65">
            <v>0.78452043604575183</v>
          </cell>
          <cell r="BJ65">
            <v>0.78443077394762017</v>
          </cell>
          <cell r="BK65">
            <v>0.78434671027464453</v>
          </cell>
          <cell r="BL65">
            <v>0.78426828178702346</v>
          </cell>
          <cell r="BM65">
            <v>0.78423204034239891</v>
          </cell>
          <cell r="BN65">
            <v>0.78419721497703299</v>
          </cell>
          <cell r="BO65">
            <v>0.78416381032164184</v>
          </cell>
          <cell r="BP65">
            <v>0.78413183101224848</v>
          </cell>
          <cell r="BQ65">
            <v>0.78410128168999293</v>
          </cell>
          <cell r="BR65">
            <v>0.78407216700093629</v>
          </cell>
          <cell r="BS65">
            <v>0.78404449159586154</v>
          </cell>
          <cell r="BT65">
            <v>0.78401826013006815</v>
          </cell>
          <cell r="BU65">
            <v>0.78399347726316293</v>
          </cell>
          <cell r="BV65">
            <v>0.78397014765884587</v>
          </cell>
          <cell r="BW65">
            <v>0.78394827598469108</v>
          </cell>
          <cell r="BX65">
            <v>0.78392786691192229</v>
          </cell>
          <cell r="BY65">
            <v>0.78390892511518429</v>
          </cell>
          <cell r="BZ65">
            <v>0.78389145527230852</v>
          </cell>
          <cell r="CA65">
            <v>0.78387546206407499</v>
          </cell>
          <cell r="CB65">
            <v>0.78386095017396706</v>
          </cell>
          <cell r="CC65">
            <v>0.78384792428792305</v>
          </cell>
          <cell r="CD65">
            <v>0.78383638909408193</v>
          </cell>
          <cell r="CE65">
            <v>0.78382634928252326</v>
          </cell>
          <cell r="CF65">
            <v>0.78381780954500346</v>
          </cell>
          <cell r="CG65">
            <v>0.78381077457468495</v>
          </cell>
          <cell r="CH65">
            <v>0.78380524906586135</v>
          </cell>
          <cell r="CI65">
            <v>0.78380123771367738</v>
          </cell>
          <cell r="CJ65">
            <v>0.78379874521384174</v>
          </cell>
          <cell r="CK65">
            <v>0.78379777626233715</v>
          </cell>
          <cell r="CL65">
            <v>0.78379833555512302</v>
          </cell>
          <cell r="CM65">
            <v>0.78380042778783265</v>
          </cell>
          <cell r="CN65">
            <v>0.78380405765546668</v>
          </cell>
          <cell r="CO65">
            <v>0.78380922985207901</v>
          </cell>
          <cell r="CP65">
            <v>0.78381594907045837</v>
          </cell>
          <cell r="CQ65">
            <v>0.78382422000180374</v>
          </cell>
          <cell r="CR65">
            <v>0.78383404733539441</v>
          </cell>
          <cell r="CS65">
            <v>0.78384543575825438</v>
          </cell>
          <cell r="CT65">
            <v>0.78385838995481028</v>
          </cell>
          <cell r="CU65">
            <v>0.7838729146065454</v>
          </cell>
          <cell r="CV65">
            <v>0.78388901439164593</v>
          </cell>
          <cell r="CW65">
            <v>0.78390669398464252</v>
          </cell>
          <cell r="CX65">
            <v>0.78392595805604603</v>
          </cell>
          <cell r="CY65">
            <v>0.78394681127197718</v>
          </cell>
          <cell r="CZ65">
            <v>0.78396925829378994</v>
          </cell>
          <cell r="DA65">
            <v>0.78399330377769028</v>
          </cell>
          <cell r="DB65">
            <v>0.78401895237434749</v>
          </cell>
          <cell r="DC65">
            <v>0.78404620872850073</v>
          </cell>
          <cell r="DD65">
            <v>0.7840750774785592</v>
          </cell>
          <cell r="DE65">
            <v>0.78410556325619585</v>
          </cell>
          <cell r="DF65">
            <v>0.78413767068593632</v>
          </cell>
          <cell r="DG65">
            <v>0.78417140438474042</v>
          </cell>
          <cell r="DH65">
            <v>0.78420676896157882</v>
          </cell>
          <cell r="DI65">
            <v>0.78424376901700232</v>
          </cell>
          <cell r="DJ65">
            <v>0.78428240914270686</v>
          </cell>
          <cell r="DL65" t="str">
            <v>.Transportation Freight.FreightNBService requested.Transportation Freight.Freight.Land</v>
          </cell>
        </row>
        <row r="66">
          <cell r="L66"/>
          <cell r="M66" t="str">
            <v>k*tkm</v>
          </cell>
          <cell r="N66">
            <v>0.15568759468518811</v>
          </cell>
          <cell r="O66">
            <v>0.14960489874437083</v>
          </cell>
          <cell r="P66">
            <v>0.1674358309468329</v>
          </cell>
          <cell r="Q66">
            <v>0.17924426057920076</v>
          </cell>
          <cell r="R66">
            <v>0.16768975426878363</v>
          </cell>
          <cell r="S66">
            <v>0.18782791197981594</v>
          </cell>
          <cell r="T66">
            <v>0.20054138603592217</v>
          </cell>
          <cell r="U66">
            <v>0.20991891281709771</v>
          </cell>
          <cell r="V66">
            <v>0.24153728198603072</v>
          </cell>
          <cell r="W66">
            <v>0.21489496732362981</v>
          </cell>
          <cell r="X66">
            <v>0.17978677108457619</v>
          </cell>
          <cell r="Y66">
            <v>0.16633674762335054</v>
          </cell>
          <cell r="Z66">
            <v>0.17751595082973423</v>
          </cell>
          <cell r="AA66">
            <v>0.21069385451371928</v>
          </cell>
          <cell r="AB66">
            <v>0.19143135008431084</v>
          </cell>
          <cell r="AC66">
            <v>0.20080013446214115</v>
          </cell>
          <cell r="AD66">
            <v>0.21094612204945959</v>
          </cell>
          <cell r="AE66">
            <v>0.22359097417730306</v>
          </cell>
          <cell r="AF66">
            <v>0.2061289703024459</v>
          </cell>
          <cell r="AG66">
            <v>0.22301917926803336</v>
          </cell>
          <cell r="AH66">
            <v>0.22415931846280329</v>
          </cell>
          <cell r="AI66">
            <v>0.25747510387355421</v>
          </cell>
          <cell r="AJ66">
            <v>0.21093031096936293</v>
          </cell>
          <cell r="AK66">
            <v>0.2111474337978487</v>
          </cell>
          <cell r="AL66">
            <v>0.21135984849398778</v>
          </cell>
          <cell r="AM66">
            <v>0.21156752180777624</v>
          </cell>
          <cell r="AN66">
            <v>0.21177042033596413</v>
          </cell>
          <cell r="AO66">
            <v>0.21196851052214657</v>
          </cell>
          <cell r="AP66">
            <v>0.21216175865700965</v>
          </cell>
          <cell r="AQ66">
            <v>0.21235013087873625</v>
          </cell>
          <cell r="AR66">
            <v>0.21253359317357676</v>
          </cell>
          <cell r="AS66">
            <v>0.21271211137658971</v>
          </cell>
          <cell r="AT66">
            <v>0.21288565117255784</v>
          </cell>
          <cell r="AU66">
            <v>0.21305417809708405</v>
          </cell>
          <cell r="AV66">
            <v>0.21321765753787339</v>
          </cell>
          <cell r="AW66">
            <v>0.21337605473620561</v>
          </cell>
          <cell r="AX66">
            <v>0.21352933478860384</v>
          </cell>
          <cell r="AY66">
            <v>0.2136774626487051</v>
          </cell>
          <cell r="AZ66">
            <v>0.21382040312933714</v>
          </cell>
          <cell r="BA66">
            <v>0.21395812090480817</v>
          </cell>
          <cell r="BB66">
            <v>0.21409058051341401</v>
          </cell>
          <cell r="BC66">
            <v>0.21421774636016822</v>
          </cell>
          <cell r="BD66">
            <v>0.2143395827197615</v>
          </cell>
          <cell r="BE66">
            <v>0.21445605373975477</v>
          </cell>
          <cell r="BF66">
            <v>0.2145671234440121</v>
          </cell>
          <cell r="BG66">
            <v>0.21467275573637901</v>
          </cell>
          <cell r="BH66">
            <v>0.21477291440461121</v>
          </cell>
          <cell r="BI66">
            <v>0.21486756312455987</v>
          </cell>
          <cell r="BJ66">
            <v>0.21495666546461856</v>
          </cell>
          <cell r="BK66">
            <v>0.21504018489043764</v>
          </cell>
          <cell r="BL66">
            <v>0.2151180847699109</v>
          </cell>
          <cell r="BM66">
            <v>0.21515407075838497</v>
          </cell>
          <cell r="BN66">
            <v>0.21518864460862447</v>
          </cell>
          <cell r="BO66">
            <v>0.21522180170606814</v>
          </cell>
          <cell r="BP66">
            <v>0.21525353743087727</v>
          </cell>
          <cell r="BQ66">
            <v>0.2152838471581256</v>
          </cell>
          <cell r="BR66">
            <v>0.21531272625799397</v>
          </cell>
          <cell r="BS66">
            <v>0.21534017009597001</v>
          </cell>
          <cell r="BT66">
            <v>0.21536617403305197</v>
          </cell>
          <cell r="BU66">
            <v>0.2153907334259578</v>
          </cell>
          <cell r="BV66">
            <v>0.21541384362733865</v>
          </cell>
          <cell r="BW66">
            <v>0.21543549998599748</v>
          </cell>
          <cell r="BX66">
            <v>0.21545569784711263</v>
          </cell>
          <cell r="BY66">
            <v>0.21547443255246598</v>
          </cell>
          <cell r="BZ66">
            <v>0.21549169944067639</v>
          </cell>
          <cell r="CA66">
            <v>0.21550749384743781</v>
          </cell>
          <cell r="CB66">
            <v>0.21552181110576302</v>
          </cell>
          <cell r="CC66">
            <v>0.2155346465462317</v>
          </cell>
          <cell r="CD66">
            <v>0.21554599549724437</v>
          </cell>
          <cell r="CE66">
            <v>0.21555585328528079</v>
          </cell>
          <cell r="CF66">
            <v>0.21556421523516417</v>
          </cell>
          <cell r="CG66">
            <v>0.21557107667033013</v>
          </cell>
          <cell r="CH66">
            <v>0.21557643291310133</v>
          </cell>
          <cell r="CI66">
            <v>0.21558027928496698</v>
          </cell>
          <cell r="CJ66">
            <v>0.21558261110686838</v>
          </cell>
          <cell r="CK66">
            <v>0.21558342369948894</v>
          </cell>
          <cell r="CL66">
            <v>0.21558271238355017</v>
          </cell>
          <cell r="CM66">
            <v>0.21558047248011344</v>
          </cell>
          <cell r="CN66">
            <v>0.21557669931088624</v>
          </cell>
          <cell r="CO66">
            <v>0.21557138819853494</v>
          </cell>
          <cell r="CP66">
            <v>0.21556453446700244</v>
          </cell>
          <cell r="CQ66">
            <v>0.21555613344183175</v>
          </cell>
          <cell r="CR66">
            <v>0.21554618045049523</v>
          </cell>
          <cell r="CS66">
            <v>0.21553467082272898</v>
          </cell>
          <cell r="CT66">
            <v>0.2155215998908738</v>
          </cell>
          <cell r="CU66">
            <v>0.21550696299022068</v>
          </cell>
          <cell r="CV66">
            <v>0.21549075545936311</v>
          </cell>
          <cell r="CW66">
            <v>0.21547297264055454</v>
          </cell>
          <cell r="CX66">
            <v>0.21545360988007176</v>
          </cell>
          <cell r="CY66">
            <v>0.21543266252858426</v>
          </cell>
          <cell r="CZ66">
            <v>0.21541012594152906</v>
          </cell>
          <cell r="DA66">
            <v>0.21538599547949197</v>
          </cell>
          <cell r="DB66">
            <v>0.21536026650859411</v>
          </cell>
          <cell r="DC66">
            <v>0.2153329344008848</v>
          </cell>
          <cell r="DD66">
            <v>0.2153039945347402</v>
          </cell>
          <cell r="DE66">
            <v>0.21527344229526796</v>
          </cell>
          <cell r="DF66">
            <v>0.21524127307471791</v>
          </cell>
          <cell r="DG66">
            <v>0.21520748227289838</v>
          </cell>
          <cell r="DH66">
            <v>0.21517206529759911</v>
          </cell>
          <cell r="DI66">
            <v>0.21513501756502015</v>
          </cell>
          <cell r="DJ66">
            <v>0.21509633450020582</v>
          </cell>
          <cell r="DL66" t="str">
            <v>.Transportation Freight.FreightNBService requested.Transportation Freight.Freight.Marine</v>
          </cell>
        </row>
        <row r="67">
          <cell r="L67"/>
          <cell r="M67" t="str">
            <v>k*tkm</v>
          </cell>
          <cell r="N67">
            <v>8.9682456620273905E-4</v>
          </cell>
          <cell r="O67">
            <v>7.9356580945790162E-4</v>
          </cell>
          <cell r="P67">
            <v>5.1025044628200372E-4</v>
          </cell>
          <cell r="Q67">
            <v>5.1344072455722443E-4</v>
          </cell>
          <cell r="R67">
            <v>4.7080770190020783E-4</v>
          </cell>
          <cell r="S67">
            <v>5.1596922308400886E-4</v>
          </cell>
          <cell r="T67">
            <v>6.2172152161505637E-4</v>
          </cell>
          <cell r="U67">
            <v>2.8003251484542735E-4</v>
          </cell>
          <cell r="V67">
            <v>4.4708948032948426E-4</v>
          </cell>
          <cell r="W67">
            <v>5.8748914759797417E-4</v>
          </cell>
          <cell r="X67">
            <v>5.5767251576786347E-4</v>
          </cell>
          <cell r="Y67">
            <v>5.3140815536492072E-4</v>
          </cell>
          <cell r="Z67">
            <v>4.7096087297868042E-4</v>
          </cell>
          <cell r="AA67">
            <v>8.0987574552227916E-4</v>
          </cell>
          <cell r="AB67">
            <v>6.9958246532374018E-4</v>
          </cell>
          <cell r="AC67">
            <v>5.581838480361468E-4</v>
          </cell>
          <cell r="AD67">
            <v>4.5332613780816358E-4</v>
          </cell>
          <cell r="AE67">
            <v>6.1050244346869608E-4</v>
          </cell>
          <cell r="AF67">
            <v>6.3464164983630328E-4</v>
          </cell>
          <cell r="AG67">
            <v>6.2733399130624336E-4</v>
          </cell>
          <cell r="AH67">
            <v>4.9210796457067776E-4</v>
          </cell>
          <cell r="AI67">
            <v>5.4235086950930466E-4</v>
          </cell>
          <cell r="AJ67">
            <v>5.9332903251717902E-4</v>
          </cell>
          <cell r="AK67">
            <v>5.9423659839863299E-4</v>
          </cell>
          <cell r="AL67">
            <v>5.9513166638472132E-4</v>
          </cell>
          <cell r="AM67">
            <v>5.9601412346254852E-4</v>
          </cell>
          <cell r="AN67">
            <v>5.9688385598052245E-4</v>
          </cell>
          <cell r="AO67">
            <v>5.9774074964728146E-4</v>
          </cell>
          <cell r="AP67">
            <v>5.98584689531058E-4</v>
          </cell>
          <cell r="AQ67">
            <v>5.994155600594919E-4</v>
          </cell>
          <cell r="AR67">
            <v>6.0023324501991423E-4</v>
          </cell>
          <cell r="AS67">
            <v>6.0103762756011055E-4</v>
          </cell>
          <cell r="AT67">
            <v>6.018285901895873E-4</v>
          </cell>
          <cell r="AU67">
            <v>6.0260601478135116E-4</v>
          </cell>
          <cell r="AV67">
            <v>6.0336978257422382E-4</v>
          </cell>
          <cell r="AW67">
            <v>6.0411977417570365E-4</v>
          </cell>
          <cell r="AX67">
            <v>6.0485586956539545E-4</v>
          </cell>
          <cell r="AY67">
            <v>6.0557794809902251E-4</v>
          </cell>
          <cell r="AZ67">
            <v>6.0628588851303943E-4</v>
          </cell>
          <cell r="BA67">
            <v>6.0697956892986481E-4</v>
          </cell>
          <cell r="BB67">
            <v>6.0765886686374687E-4</v>
          </cell>
          <cell r="BC67">
            <v>6.0832365922728433E-4</v>
          </cell>
          <cell r="BD67">
            <v>6.0897382233861892E-4</v>
          </cell>
          <cell r="BE67">
            <v>6.0960923192931538E-4</v>
          </cell>
          <cell r="BF67">
            <v>6.1022976315295002E-4</v>
          </cell>
          <cell r="BG67">
            <v>6.1083529059442429E-4</v>
          </cell>
          <cell r="BH67">
            <v>6.1142568828002246E-4</v>
          </cell>
          <cell r="BI67">
            <v>6.1200082968822993E-4</v>
          </cell>
          <cell r="BJ67">
            <v>6.1256058776133326E-4</v>
          </cell>
          <cell r="BK67">
            <v>6.1310483491781821E-4</v>
          </cell>
          <cell r="BL67">
            <v>6.1363344306558415E-4</v>
          </cell>
          <cell r="BM67">
            <v>6.1388889921612164E-4</v>
          </cell>
          <cell r="BN67">
            <v>6.1414041434251353E-4</v>
          </cell>
          <cell r="BO67">
            <v>6.1438797229001574E-4</v>
          </cell>
          <cell r="BP67">
            <v>6.1463155687420628E-4</v>
          </cell>
          <cell r="BQ67">
            <v>6.1487115188149926E-4</v>
          </cell>
          <cell r="BR67">
            <v>6.1510674106967441E-4</v>
          </cell>
          <cell r="BS67">
            <v>6.1533830816842166E-4</v>
          </cell>
          <cell r="BT67">
            <v>6.1556583687989784E-4</v>
          </cell>
          <cell r="BU67">
            <v>6.1578931087929968E-4</v>
          </cell>
          <cell r="BV67">
            <v>6.1600871381545046E-4</v>
          </cell>
          <cell r="BW67">
            <v>6.1622402931140222E-4</v>
          </cell>
          <cell r="BX67">
            <v>6.1643524096505187E-4</v>
          </cell>
          <cell r="BY67">
            <v>6.1664233234977361E-4</v>
          </cell>
          <cell r="BZ67">
            <v>6.1684528701506502E-4</v>
          </cell>
          <cell r="CA67">
            <v>6.170440884872095E-4</v>
          </cell>
          <cell r="CB67">
            <v>6.1723872026995413E-4</v>
          </cell>
          <cell r="CC67">
            <v>6.1742916584520309E-4</v>
          </cell>
          <cell r="CD67">
            <v>6.1761540867372611E-4</v>
          </cell>
          <cell r="CE67">
            <v>6.1779743219588347E-4</v>
          </cell>
          <cell r="CF67">
            <v>6.1797521983236736E-4</v>
          </cell>
          <cell r="CG67">
            <v>6.1814875498495813E-4</v>
          </cell>
          <cell r="CH67">
            <v>6.1831802103729796E-4</v>
          </cell>
          <cell r="CI67">
            <v>6.1848300135568029E-4</v>
          </cell>
          <cell r="CJ67">
            <v>6.1864367928985645E-4</v>
          </cell>
          <cell r="CK67">
            <v>6.1880003817385814E-4</v>
          </cell>
          <cell r="CL67">
            <v>6.189520613268366E-4</v>
          </cell>
          <cell r="CM67">
            <v>6.1909973205392054E-4</v>
          </cell>
          <cell r="CN67">
            <v>6.1924303364708827E-4</v>
          </cell>
          <cell r="CO67">
            <v>6.1938194938605925E-4</v>
          </cell>
          <cell r="CP67">
            <v>6.1951646253920222E-4</v>
          </cell>
          <cell r="CQ67">
            <v>6.1964655636445956E-4</v>
          </cell>
          <cell r="CR67">
            <v>6.1977221411029188E-4</v>
          </cell>
          <cell r="CS67">
            <v>6.1989341901663741E-4</v>
          </cell>
          <cell r="CT67">
            <v>6.2001015431589182E-4</v>
          </cell>
          <cell r="CU67">
            <v>6.2012240323390218E-4</v>
          </cell>
          <cell r="CV67">
            <v>6.2023014899098355E-4</v>
          </cell>
          <cell r="CW67">
            <v>6.2033337480295E-4</v>
          </cell>
          <cell r="CX67">
            <v>6.2043206388216591E-4</v>
          </cell>
          <cell r="CY67">
            <v>6.2052619943861465E-4</v>
          </cell>
          <cell r="CZ67">
            <v>6.2061576468098534E-4</v>
          </cell>
          <cell r="DA67">
            <v>6.2070074281778001E-4</v>
          </cell>
          <cell r="DB67">
            <v>6.2078111705843667E-4</v>
          </cell>
          <cell r="DC67">
            <v>6.2085687061447388E-4</v>
          </cell>
          <cell r="DD67">
            <v>6.2092798670065148E-4</v>
          </cell>
          <cell r="DE67">
            <v>6.2099444853615259E-4</v>
          </cell>
          <cell r="DF67">
            <v>6.2105623934578357E-4</v>
          </cell>
          <cell r="DG67">
            <v>6.2111334236119187E-4</v>
          </cell>
          <cell r="DH67">
            <v>6.2116574082210594E-4</v>
          </cell>
          <cell r="DI67">
            <v>6.2121341797759201E-4</v>
          </cell>
          <cell r="DJ67">
            <v>6.2125635708733013E-4</v>
          </cell>
          <cell r="DL67" t="str">
            <v>.Transportation Freight.FreightNBService requested.Transportation Freight.Freight.Air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/>
        </row>
        <row r="69">
          <cell r="L69"/>
          <cell r="M69" t="str">
            <v>k*tkm</v>
          </cell>
          <cell r="N69">
            <v>0.52987710994622161</v>
          </cell>
          <cell r="O69">
            <v>0.53790531688162613</v>
          </cell>
          <cell r="P69">
            <v>0.52250988355851047</v>
          </cell>
          <cell r="Q69">
            <v>0.59550323538180838</v>
          </cell>
          <cell r="R69">
            <v>0.55346595537311738</v>
          </cell>
          <cell r="S69">
            <v>0.53492549863460215</v>
          </cell>
          <cell r="T69">
            <v>0.49074703162086741</v>
          </cell>
          <cell r="U69">
            <v>0.53919549454261484</v>
          </cell>
          <cell r="V69">
            <v>0.51228140964618973</v>
          </cell>
          <cell r="W69">
            <v>0.52539911533674055</v>
          </cell>
          <cell r="X69">
            <v>0.55722212226903645</v>
          </cell>
          <cell r="Y69">
            <v>0.61861369511713815</v>
          </cell>
          <cell r="Z69">
            <v>0.57430752226039328</v>
          </cell>
          <cell r="AA69">
            <v>0.56524026556971596</v>
          </cell>
          <cell r="AB69">
            <v>0.58322030827220916</v>
          </cell>
          <cell r="AC69">
            <v>0.60625937148131248</v>
          </cell>
          <cell r="AD69">
            <v>0.63411554188703478</v>
          </cell>
          <cell r="AE69">
            <v>0.66309949717883565</v>
          </cell>
          <cell r="AF69">
            <v>0.63124519454806871</v>
          </cell>
          <cell r="AG69">
            <v>0.64745756559784695</v>
          </cell>
          <cell r="AH69">
            <v>0.67269211256294748</v>
          </cell>
          <cell r="AI69">
            <v>0.66938741327445228</v>
          </cell>
          <cell r="AJ69">
            <v>0.66096520940944425</v>
          </cell>
          <cell r="AK69">
            <v>0.66304881173246288</v>
          </cell>
          <cell r="AL69">
            <v>0.66513057200198711</v>
          </cell>
          <cell r="AM69">
            <v>0.66721037798915228</v>
          </cell>
          <cell r="AN69">
            <v>0.66928811752818684</v>
          </cell>
          <cell r="AO69">
            <v>0.67136367854367962</v>
          </cell>
          <cell r="AP69">
            <v>0.67343694907787732</v>
          </cell>
          <cell r="AQ69">
            <v>0.67550781731799758</v>
          </cell>
          <cell r="AR69">
            <v>0.677576171623544</v>
          </cell>
          <cell r="AS69">
            <v>0.67964190055360718</v>
          </cell>
          <cell r="AT69">
            <v>0.68170489289414038</v>
          </cell>
          <cell r="AU69">
            <v>0.68376503768519414</v>
          </cell>
          <cell r="AV69">
            <v>0.68582222424809425</v>
          </cell>
          <cell r="AW69">
            <v>0.68787634221255223</v>
          </cell>
          <cell r="AX69">
            <v>0.68992728154369032</v>
          </cell>
          <cell r="AY69">
            <v>0.69197493256897147</v>
          </cell>
          <cell r="AZ69">
            <v>0.69401918600501478</v>
          </cell>
          <cell r="BA69">
            <v>0.69605993298428714</v>
          </cell>
          <cell r="BB69">
            <v>0.69809706508165459</v>
          </cell>
          <cell r="BC69">
            <v>0.70013047434078024</v>
          </cell>
          <cell r="BD69">
            <v>0.70216005330035536</v>
          </cell>
          <cell r="BE69">
            <v>0.70418569502014849</v>
          </cell>
          <cell r="BF69">
            <v>0.70620729310686214</v>
          </cell>
          <cell r="BG69">
            <v>0.70822474173977945</v>
          </cell>
          <cell r="BH69">
            <v>0.71023793569619209</v>
          </cell>
          <cell r="BI69">
            <v>0.71224677037659267</v>
          </cell>
          <cell r="BJ69">
            <v>0.71425114182962057</v>
          </cell>
          <cell r="BK69">
            <v>0.71625094677674883</v>
          </cell>
          <cell r="BL69">
            <v>0.7182460826366982</v>
          </cell>
          <cell r="BM69">
            <v>0.71924197730830786</v>
          </cell>
          <cell r="BN69">
            <v>0.72023666876606074</v>
          </cell>
          <cell r="BO69">
            <v>0.72123014437214783</v>
          </cell>
          <cell r="BP69">
            <v>0.72222239153672962</v>
          </cell>
          <cell r="BQ69">
            <v>0.72321339771866588</v>
          </cell>
          <cell r="BR69">
            <v>0.72420315042624051</v>
          </cell>
          <cell r="BS69">
            <v>0.72519163721788216</v>
          </cell>
          <cell r="BT69">
            <v>0.7261788457028775</v>
          </cell>
          <cell r="BU69">
            <v>0.72716476354208204</v>
          </cell>
          <cell r="BV69">
            <v>0.72814937844862249</v>
          </cell>
          <cell r="BW69">
            <v>0.72913267818859606</v>
          </cell>
          <cell r="BX69">
            <v>0.7301146505817625</v>
          </cell>
          <cell r="BY69">
            <v>0.73109528350223174</v>
          </cell>
          <cell r="BZ69">
            <v>0.73207456487914446</v>
          </cell>
          <cell r="CA69">
            <v>0.73305248269734791</v>
          </cell>
          <cell r="CB69">
            <v>0.73402902499806499</v>
          </cell>
          <cell r="CC69">
            <v>0.73500417987955857</v>
          </cell>
          <cell r="CD69">
            <v>0.73597793549778723</v>
          </cell>
          <cell r="CE69">
            <v>0.73695028006705843</v>
          </cell>
          <cell r="CF69">
            <v>0.737921201860672</v>
          </cell>
          <cell r="CG69">
            <v>0.73889068921155954</v>
          </cell>
          <cell r="CH69">
            <v>0.73985873051291628</v>
          </cell>
          <cell r="CI69">
            <v>0.74082531421882769</v>
          </cell>
          <cell r="CJ69">
            <v>0.74179042884488733</v>
          </cell>
          <cell r="CK69">
            <v>0.74275406296881163</v>
          </cell>
          <cell r="CL69">
            <v>0.74371620523104431</v>
          </cell>
          <cell r="CM69">
            <v>0.74467684433535608</v>
          </cell>
          <cell r="CN69">
            <v>0.74563596904943807</v>
          </cell>
          <cell r="CO69">
            <v>0.74659356820548628</v>
          </cell>
          <cell r="CP69">
            <v>0.74754963070078162</v>
          </cell>
          <cell r="CQ69">
            <v>0.74850414549826083</v>
          </cell>
          <cell r="CR69">
            <v>0.74945710162708168</v>
          </cell>
          <cell r="CS69">
            <v>0.75040848818318096</v>
          </cell>
          <cell r="CT69">
            <v>0.75135829432982426</v>
          </cell>
          <cell r="CU69">
            <v>0.75230650929815046</v>
          </cell>
          <cell r="CV69">
            <v>0.75325312238770659</v>
          </cell>
          <cell r="CW69">
            <v>0.75419812296697797</v>
          </cell>
          <cell r="CX69">
            <v>0.7551415004739086</v>
          </cell>
          <cell r="CY69">
            <v>0.7560832444164155</v>
          </cell>
          <cell r="CZ69">
            <v>0.75702334437289576</v>
          </cell>
          <cell r="DA69">
            <v>0.75796178999272512</v>
          </cell>
          <cell r="DB69">
            <v>0.75889857099674995</v>
          </cell>
          <cell r="DC69">
            <v>0.75983367717777039</v>
          </cell>
          <cell r="DD69">
            <v>0.76076709840101775</v>
          </cell>
          <cell r="DE69">
            <v>0.76169882460462235</v>
          </cell>
          <cell r="DF69">
            <v>0.76262884580007451</v>
          </cell>
          <cell r="DG69">
            <v>0.76355715207267849</v>
          </cell>
          <cell r="DH69">
            <v>0.76448373358199662</v>
          </cell>
          <cell r="DI69">
            <v>0.76540858056228811</v>
          </cell>
          <cell r="DJ69">
            <v>0.76633168332293766</v>
          </cell>
          <cell r="DL69" t="str">
            <v>.Transportation Freight.FreightNSService requested.Transportation Freight.Freight.Land</v>
          </cell>
        </row>
        <row r="70">
          <cell r="L70"/>
          <cell r="M70" t="str">
            <v>k*tkm</v>
          </cell>
          <cell r="N70">
            <v>0.46833892576000602</v>
          </cell>
          <cell r="O70">
            <v>0.46049336562508419</v>
          </cell>
          <cell r="P70">
            <v>0.47612051046088466</v>
          </cell>
          <cell r="Q70">
            <v>0.40323538548435078</v>
          </cell>
          <cell r="R70">
            <v>0.44443382825147487</v>
          </cell>
          <cell r="S70">
            <v>0.46273929451932949</v>
          </cell>
          <cell r="T70">
            <v>0.5071995776443482</v>
          </cell>
          <cell r="U70">
            <v>0.45979729380959966</v>
          </cell>
          <cell r="V70">
            <v>0.48661307015174676</v>
          </cell>
          <cell r="W70">
            <v>0.47329592622707861</v>
          </cell>
          <cell r="X70">
            <v>0.44124616609256639</v>
          </cell>
          <cell r="Y70">
            <v>0.38019426956986679</v>
          </cell>
          <cell r="Z70">
            <v>0.42489869612953901</v>
          </cell>
          <cell r="AA70">
            <v>0.43355731215448423</v>
          </cell>
          <cell r="AB70">
            <v>0.41555901902251169</v>
          </cell>
          <cell r="AC70">
            <v>0.39237598638902893</v>
          </cell>
          <cell r="AD70">
            <v>0.36439282318246607</v>
          </cell>
          <cell r="AE70">
            <v>0.33562560018295318</v>
          </cell>
          <cell r="AF70">
            <v>0.36755417275689817</v>
          </cell>
          <cell r="AG70">
            <v>0.35140328853654207</v>
          </cell>
          <cell r="AH70">
            <v>0.32642970826044426</v>
          </cell>
          <cell r="AI70">
            <v>0.32954272504826754</v>
          </cell>
          <cell r="AJ70">
            <v>0.33793929103557474</v>
          </cell>
          <cell r="AK70">
            <v>0.33587241966214865</v>
          </cell>
          <cell r="AL70">
            <v>0.33380716988694559</v>
          </cell>
          <cell r="AM70">
            <v>0.33174365626713359</v>
          </cell>
          <cell r="AN70">
            <v>0.32968199327906833</v>
          </cell>
          <cell r="AO70">
            <v>0.32762229529114345</v>
          </cell>
          <cell r="AP70">
            <v>0.32556467653660892</v>
          </cell>
          <cell r="AQ70">
            <v>0.32350925108637091</v>
          </cell>
          <cell r="AR70">
            <v>0.32145613282178787</v>
          </cell>
          <cell r="AS70">
            <v>0.3194054354074774</v>
          </cell>
          <cell r="AT70">
            <v>0.31735727226414717</v>
          </cell>
          <cell r="AU70">
            <v>0.31531175654146465</v>
          </cell>
          <cell r="AV70">
            <v>0.31326900109098016</v>
          </cell>
          <cell r="AW70">
            <v>0.31122911843911688</v>
          </cell>
          <cell r="AX70">
            <v>0.30919222076024255</v>
          </cell>
          <cell r="AY70">
            <v>0.30715841984983622</v>
          </cell>
          <cell r="AZ70">
            <v>0.30512782709776548</v>
          </cell>
          <cell r="BA70">
            <v>0.30310055346168679</v>
          </cell>
          <cell r="BB70">
            <v>0.30107670944058412</v>
          </cell>
          <cell r="BC70">
            <v>0.29905640504845865</v>
          </cell>
          <cell r="BD70">
            <v>0.2970397497881842</v>
          </cell>
          <cell r="BE70">
            <v>0.29502685262554207</v>
          </cell>
          <cell r="BF70">
            <v>0.29301782196344789</v>
          </cell>
          <cell r="BG70">
            <v>0.29101276561638495</v>
          </cell>
          <cell r="BH70">
            <v>0.28901179078505707</v>
          </cell>
          <cell r="BI70">
            <v>0.28701500403127356</v>
          </cell>
          <cell r="BJ70">
            <v>0.28502251125307937</v>
          </cell>
          <cell r="BK70">
            <v>0.28303441766014459</v>
          </cell>
          <cell r="BL70">
            <v>0.28105082774942297</v>
          </cell>
          <cell r="BM70">
            <v>0.28006062837308049</v>
          </cell>
          <cell r="BN70">
            <v>0.27907159184159308</v>
          </cell>
          <cell r="BO70">
            <v>0.27808373102494899</v>
          </cell>
          <cell r="BP70">
            <v>0.27709705874423657</v>
          </cell>
          <cell r="BQ70">
            <v>0.27611158777091716</v>
          </cell>
          <cell r="BR70">
            <v>0.27512733082610119</v>
          </cell>
          <cell r="BS70">
            <v>0.27414430057983091</v>
          </cell>
          <cell r="BT70">
            <v>0.27316250965036765</v>
          </cell>
          <cell r="BU70">
            <v>0.27218197060348437</v>
          </cell>
          <cell r="BV70">
            <v>0.27120269595176411</v>
          </cell>
          <cell r="BW70">
            <v>0.27022469815390332</v>
          </cell>
          <cell r="BX70">
            <v>0.26924798961402152</v>
          </cell>
          <cell r="BY70">
            <v>0.2682725826809757</v>
          </cell>
          <cell r="BZ70">
            <v>0.26729848964768121</v>
          </cell>
          <cell r="CA70">
            <v>0.26632572275043864</v>
          </cell>
          <cell r="CB70">
            <v>0.2653542941682655</v>
          </cell>
          <cell r="CC70">
            <v>0.26438421602223505</v>
          </cell>
          <cell r="CD70">
            <v>0.26341550037482092</v>
          </cell>
          <cell r="CE70">
            <v>0.26244815922924714</v>
          </cell>
          <cell r="CF70">
            <v>0.2614822045288458</v>
          </cell>
          <cell r="CG70">
            <v>0.26051764815641937</v>
          </cell>
          <cell r="CH70">
            <v>0.25955450193361063</v>
          </cell>
          <cell r="CI70">
            <v>0.25859277762027855</v>
          </cell>
          <cell r="CJ70">
            <v>0.25763248691388074</v>
          </cell>
          <cell r="CK70">
            <v>0.25667364144886229</v>
          </cell>
          <cell r="CL70">
            <v>0.25571625279605159</v>
          </cell>
          <cell r="CM70">
            <v>0.25476033246206292</v>
          </cell>
          <cell r="CN70">
            <v>0.25380589188870489</v>
          </cell>
          <cell r="CO70">
            <v>0.25285294245239731</v>
          </cell>
          <cell r="CP70">
            <v>0.25190149546359331</v>
          </cell>
          <cell r="CQ70">
            <v>0.2509515621662099</v>
          </cell>
          <cell r="CR70">
            <v>0.25000315373706417</v>
          </cell>
          <cell r="CS70">
            <v>0.24905628128531759</v>
          </cell>
          <cell r="CT70">
            <v>0.2481109558519273</v>
          </cell>
          <cell r="CU70">
            <v>0.24716718840910387</v>
          </cell>
          <cell r="CV70">
            <v>0.24622498985977728</v>
          </cell>
          <cell r="CW70">
            <v>0.24528437103706949</v>
          </cell>
          <cell r="CX70">
            <v>0.24434534270377486</v>
          </cell>
          <cell r="CY70">
            <v>0.24340791555184754</v>
          </cell>
          <cell r="CZ70">
            <v>0.24247210020189655</v>
          </cell>
          <cell r="DA70">
            <v>0.24153790720268836</v>
          </cell>
          <cell r="DB70">
            <v>0.24060534703065692</v>
          </cell>
          <cell r="DC70">
            <v>0.23967443008942133</v>
          </cell>
          <cell r="DD70">
            <v>0.23874516670931126</v>
          </cell>
          <cell r="DE70">
            <v>0.23781756714689972</v>
          </cell>
          <cell r="DF70">
            <v>0.23689164158454401</v>
          </cell>
          <cell r="DG70">
            <v>0.23596740012993364</v>
          </cell>
          <cell r="DH70">
            <v>0.2350448528156473</v>
          </cell>
          <cell r="DI70">
            <v>0.23412400959871618</v>
          </cell>
          <cell r="DJ70">
            <v>0.2332048803601964</v>
          </cell>
          <cell r="DL70" t="str">
            <v>.Transportation Freight.FreightNSService requested.Transportation Freight.Freight.Marine</v>
          </cell>
        </row>
        <row r="71">
          <cell r="L71"/>
          <cell r="M71" t="str">
            <v>k*tkm</v>
          </cell>
          <cell r="N71">
            <v>1.7839642937723154E-3</v>
          </cell>
          <cell r="O71">
            <v>1.6013174932897037E-3</v>
          </cell>
          <cell r="P71">
            <v>1.3696059806048569E-3</v>
          </cell>
          <cell r="Q71">
            <v>1.2613791338408136E-3</v>
          </cell>
          <cell r="R71">
            <v>2.1002163754076961E-3</v>
          </cell>
          <cell r="S71">
            <v>2.3352068460683276E-3</v>
          </cell>
          <cell r="T71">
            <v>2.0533907347843358E-3</v>
          </cell>
          <cell r="U71">
            <v>1.0072116477854842E-3</v>
          </cell>
          <cell r="V71">
            <v>1.1055202020635003E-3</v>
          </cell>
          <cell r="W71">
            <v>1.3049584361809071E-3</v>
          </cell>
          <cell r="X71">
            <v>1.5317116383971588E-3</v>
          </cell>
          <cell r="Y71">
            <v>1.1920353129950927E-3</v>
          </cell>
          <cell r="Z71">
            <v>7.937816100677419E-4</v>
          </cell>
          <cell r="AA71">
            <v>1.2024222757998759E-3</v>
          </cell>
          <cell r="AB71">
            <v>1.2206727052791104E-3</v>
          </cell>
          <cell r="AC71">
            <v>1.3646421296586286E-3</v>
          </cell>
          <cell r="AD71">
            <v>1.4916349304991371E-3</v>
          </cell>
          <cell r="AE71">
            <v>1.2749026382111481E-3</v>
          </cell>
          <cell r="AF71">
            <v>1.2006326950331106E-3</v>
          </cell>
          <cell r="AG71">
            <v>1.1391458656109371E-3</v>
          </cell>
          <cell r="AH71">
            <v>8.7817917660818607E-4</v>
          </cell>
          <cell r="AI71">
            <v>1.0698616772801828E-3</v>
          </cell>
          <cell r="AJ71">
            <v>1.0954995549810698E-3</v>
          </cell>
          <cell r="AK71">
            <v>1.0787686053884756E-3</v>
          </cell>
          <cell r="AL71">
            <v>1.062258111067333E-3</v>
          </cell>
          <cell r="AM71">
            <v>1.0459657437141355E-3</v>
          </cell>
          <cell r="AN71">
            <v>1.0298891927448522E-3</v>
          </cell>
          <cell r="AO71">
            <v>1.0140261651769298E-3</v>
          </cell>
          <cell r="AP71">
            <v>9.9837438551373964E-4</v>
          </cell>
          <cell r="AQ71">
            <v>9.8293159563142985E-4</v>
          </cell>
          <cell r="AR71">
            <v>9.6769555466813388E-4</v>
          </cell>
          <cell r="AS71">
            <v>9.5266403891549212E-4</v>
          </cell>
          <cell r="AT71">
            <v>9.3783484171244076E-4</v>
          </cell>
          <cell r="AU71">
            <v>9.2320577334121872E-4</v>
          </cell>
          <cell r="AV71">
            <v>9.087746609255491E-4</v>
          </cell>
          <cell r="AW71">
            <v>8.9453934833094533E-4</v>
          </cell>
          <cell r="AX71">
            <v>8.8049769606709529E-4</v>
          </cell>
          <cell r="AY71">
            <v>8.6664758119227368E-4</v>
          </cell>
          <cell r="AZ71">
            <v>8.529868972197369E-4</v>
          </cell>
          <cell r="BA71">
            <v>8.3951355402604809E-4</v>
          </cell>
          <cell r="BB71">
            <v>8.2622547776128679E-4</v>
          </cell>
          <cell r="BC71">
            <v>8.1312061076108957E-4</v>
          </cell>
          <cell r="BD71">
            <v>8.0019691146047684E-4</v>
          </cell>
          <cell r="BE71">
            <v>7.8745235430941125E-4</v>
          </cell>
          <cell r="BF71">
            <v>7.7488492969004195E-4</v>
          </cell>
          <cell r="BG71">
            <v>7.6249264383558069E-4</v>
          </cell>
          <cell r="BH71">
            <v>7.5027351875076378E-4</v>
          </cell>
          <cell r="BI71">
            <v>7.3822559213384631E-4</v>
          </cell>
          <cell r="BJ71">
            <v>7.2634691730007791E-4</v>
          </cell>
          <cell r="BK71">
            <v>7.1463556310661671E-4</v>
          </cell>
          <cell r="BL71">
            <v>7.0308961387882045E-4</v>
          </cell>
          <cell r="BM71">
            <v>6.9739431861164125E-4</v>
          </cell>
          <cell r="BN71">
            <v>6.9173939234618562E-4</v>
          </cell>
          <cell r="BO71">
            <v>6.8612460290323144E-4</v>
          </cell>
          <cell r="BP71">
            <v>6.8054971903377644E-4</v>
          </cell>
          <cell r="BQ71">
            <v>6.7501451041699679E-4</v>
          </cell>
          <cell r="BR71">
            <v>6.695187476582242E-4</v>
          </cell>
          <cell r="BS71">
            <v>6.6406220228693968E-4</v>
          </cell>
          <cell r="BT71">
            <v>6.5864464675478504E-4</v>
          </cell>
          <cell r="BU71">
            <v>6.5326585443359125E-4</v>
          </cell>
          <cell r="BV71">
            <v>6.4792559961342232E-4</v>
          </cell>
          <cell r="BW71">
            <v>6.4262365750063655E-4</v>
          </cell>
          <cell r="BX71">
            <v>6.3735980421596281E-4</v>
          </cell>
          <cell r="BY71">
            <v>6.3213381679259125E-4</v>
          </cell>
          <cell r="BZ71">
            <v>6.2694547317428031E-4</v>
          </cell>
          <cell r="CA71">
            <v>6.217945522134778E-4</v>
          </cell>
          <cell r="CB71">
            <v>6.1668083366945518E-4</v>
          </cell>
          <cell r="CC71">
            <v>6.1160409820645671E-4</v>
          </cell>
          <cell r="CD71">
            <v>6.0656412739186244E-4</v>
          </cell>
          <cell r="CE71">
            <v>6.0156070369436244E-4</v>
          </cell>
          <cell r="CF71">
            <v>5.9659361048214538E-4</v>
          </cell>
          <cell r="CG71">
            <v>5.9166263202109861E-4</v>
          </cell>
          <cell r="CH71">
            <v>5.8676755347302043E-4</v>
          </cell>
          <cell r="CI71">
            <v>5.8190816089384383E-4</v>
          </cell>
          <cell r="CJ71">
            <v>5.7708424123187221E-4</v>
          </cell>
          <cell r="CK71">
            <v>5.7229558232602432E-4</v>
          </cell>
          <cell r="CL71">
            <v>5.6754197290409135E-4</v>
          </cell>
          <cell r="CM71">
            <v>5.6282320258100411E-4</v>
          </cell>
          <cell r="CN71">
            <v>5.5813906185710768E-4</v>
          </cell>
          <cell r="CO71">
            <v>5.5348934211644986E-4</v>
          </cell>
          <cell r="CP71">
            <v>5.4887383562507409E-4</v>
          </cell>
          <cell r="CQ71">
            <v>5.4429233552932507E-4</v>
          </cell>
          <cell r="CR71">
            <v>5.3974463585415989E-4</v>
          </cell>
          <cell r="CS71">
            <v>5.3523053150146907E-4</v>
          </cell>
          <cell r="CT71">
            <v>5.3074981824840464E-4</v>
          </cell>
          <cell r="CU71">
            <v>5.2630229274571599E-4</v>
          </cell>
          <cell r="CV71">
            <v>5.2188775251609248E-4</v>
          </cell>
          <cell r="CW71">
            <v>5.1750599595251298E-4</v>
          </cell>
          <cell r="CX71">
            <v>5.131568223166028E-4</v>
          </cell>
          <cell r="CY71">
            <v>5.0884003173699431E-4</v>
          </cell>
          <cell r="CZ71">
            <v>5.0455542520769637E-4</v>
          </cell>
          <cell r="DA71">
            <v>5.0030280458646754E-4</v>
          </cell>
          <cell r="DB71">
            <v>4.9608197259319435E-4</v>
          </cell>
          <cell r="DC71">
            <v>4.9189273280827539E-4</v>
          </cell>
          <cell r="DD71">
            <v>4.8773488967100953E-4</v>
          </cell>
          <cell r="DE71">
            <v>4.8360824847798814E-4</v>
          </cell>
          <cell r="DF71">
            <v>4.7951261538149199E-4</v>
          </cell>
          <cell r="DG71">
            <v>4.7544779738789057E-4</v>
          </cell>
          <cell r="DH71">
            <v>4.7141360235604678E-4</v>
          </cell>
          <cell r="DI71">
            <v>4.6740983899572235E-4</v>
          </cell>
          <cell r="DJ71">
            <v>4.6343631686598838E-4</v>
          </cell>
          <cell r="DL71" t="str">
            <v>.Transportation Freight.FreightNSService requested.Transportation Freight.Freight.Air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/>
        </row>
        <row r="73">
          <cell r="L73"/>
          <cell r="M73" t="str">
            <v>k*tkm</v>
          </cell>
          <cell r="N73">
            <v>0.45883926470356307</v>
          </cell>
          <cell r="O73">
            <v>0.42309555479572403</v>
          </cell>
          <cell r="P73">
            <v>0.35138958768460937</v>
          </cell>
          <cell r="Q73">
            <v>0.36477528453454711</v>
          </cell>
          <cell r="R73">
            <v>0.38876743951176107</v>
          </cell>
          <cell r="S73">
            <v>0.34355884780197909</v>
          </cell>
          <cell r="T73">
            <v>0.28340525067644673</v>
          </cell>
          <cell r="U73">
            <v>0.27813597836304715</v>
          </cell>
          <cell r="V73">
            <v>0.26962797247325121</v>
          </cell>
          <cell r="W73">
            <v>0.25283896901960279</v>
          </cell>
          <cell r="X73">
            <v>0.25051575318724661</v>
          </cell>
          <cell r="Y73">
            <v>0.3429564598504008</v>
          </cell>
          <cell r="Z73">
            <v>0.33915900944338928</v>
          </cell>
          <cell r="AA73">
            <v>0.31576075374228108</v>
          </cell>
          <cell r="AB73">
            <v>0.35855045431620869</v>
          </cell>
          <cell r="AC73">
            <v>0.3784768260773228</v>
          </cell>
          <cell r="AD73">
            <v>0.38035483332796505</v>
          </cell>
          <cell r="AE73">
            <v>0.36612361355145262</v>
          </cell>
          <cell r="AF73">
            <v>0.34138392844486065</v>
          </cell>
          <cell r="AG73">
            <v>0.33842739579567394</v>
          </cell>
          <cell r="AH73">
            <v>0.5211529201307683</v>
          </cell>
          <cell r="AI73">
            <v>0.53065488162893271</v>
          </cell>
          <cell r="AJ73">
            <v>0.33842739579567382</v>
          </cell>
          <cell r="AK73">
            <v>0.33837202701311175</v>
          </cell>
          <cell r="AL73">
            <v>0.3383189836902678</v>
          </cell>
          <cell r="AM73">
            <v>0.33826827253028213</v>
          </cell>
          <cell r="AN73">
            <v>0.33821990021963777</v>
          </cell>
          <cell r="AO73">
            <v>0.33817387342760108</v>
          </cell>
          <cell r="AP73">
            <v>0.33813019880565254</v>
          </cell>
          <cell r="AQ73">
            <v>0.33808888298691298</v>
          </cell>
          <cell r="AR73">
            <v>0.33804993258555927</v>
          </cell>
          <cell r="AS73">
            <v>0.33801335419623324</v>
          </cell>
          <cell r="AT73">
            <v>0.33797915439344295</v>
          </cell>
          <cell r="AU73">
            <v>0.33794733973095592</v>
          </cell>
          <cell r="AV73">
            <v>0.33791791674118343</v>
          </cell>
          <cell r="AW73">
            <v>0.33789089193455724</v>
          </cell>
          <cell r="AX73">
            <v>0.33786627179889883</v>
          </cell>
          <cell r="AY73">
            <v>0.33784406279877899</v>
          </cell>
          <cell r="AZ73">
            <v>0.33782427137486859</v>
          </cell>
          <cell r="BA73">
            <v>0.33780690394328361</v>
          </cell>
          <cell r="BB73">
            <v>0.33779196689491719</v>
          </cell>
          <cell r="BC73">
            <v>0.33777946659476743</v>
          </cell>
          <cell r="BD73">
            <v>0.33776940938125333</v>
          </cell>
          <cell r="BE73">
            <v>0.33776180156552227</v>
          </cell>
          <cell r="BF73">
            <v>0.33775664943075001</v>
          </cell>
          <cell r="BG73">
            <v>0.33775395923142992</v>
          </cell>
          <cell r="BH73">
            <v>0.33775373719265334</v>
          </cell>
          <cell r="BI73">
            <v>0.33775598950938135</v>
          </cell>
          <cell r="BJ73">
            <v>0.33776072234570675</v>
          </cell>
          <cell r="BK73">
            <v>0.33776794183410574</v>
          </cell>
          <cell r="BL73">
            <v>0.33777765407468152</v>
          </cell>
          <cell r="BM73">
            <v>0.33778376451509462</v>
          </cell>
          <cell r="BN73">
            <v>0.3377905021911598</v>
          </cell>
          <cell r="BO73">
            <v>0.33779786785851273</v>
          </cell>
          <cell r="BP73">
            <v>0.33780586227058806</v>
          </cell>
          <cell r="BQ73">
            <v>0.33781448617859489</v>
          </cell>
          <cell r="BR73">
            <v>0.3378237403314901</v>
          </cell>
          <cell r="BS73">
            <v>0.33783362547595441</v>
          </cell>
          <cell r="BT73">
            <v>0.33784414235636506</v>
          </cell>
          <cell r="BU73">
            <v>0.33785529171477091</v>
          </cell>
          <cell r="BV73">
            <v>0.33786707429086638</v>
          </cell>
          <cell r="BW73">
            <v>0.33787949082196445</v>
          </cell>
          <cell r="BX73">
            <v>0.33789254204297126</v>
          </cell>
          <cell r="BY73">
            <v>0.33790622868635911</v>
          </cell>
          <cell r="BZ73">
            <v>0.33792055148213929</v>
          </cell>
          <cell r="CA73">
            <v>0.33793551115783615</v>
          </cell>
          <cell r="CB73">
            <v>0.3379511084384591</v>
          </cell>
          <cell r="CC73">
            <v>0.33796734404647577</v>
          </cell>
          <cell r="CD73">
            <v>0.3379842187017853</v>
          </cell>
          <cell r="CE73">
            <v>0.33800173312168913</v>
          </cell>
          <cell r="CF73">
            <v>0.3380198880208648</v>
          </cell>
          <cell r="CG73">
            <v>0.3380386841113372</v>
          </cell>
          <cell r="CH73">
            <v>0.33805812210245101</v>
          </cell>
          <cell r="CI73">
            <v>0.33807820270084177</v>
          </cell>
          <cell r="CJ73">
            <v>0.33809892661040786</v>
          </cell>
          <cell r="CK73">
            <v>0.33812029453228165</v>
          </cell>
          <cell r="CL73">
            <v>0.33814230716480098</v>
          </cell>
          <cell r="CM73">
            <v>0.33816496520348027</v>
          </cell>
          <cell r="CN73">
            <v>0.33818826934098001</v>
          </cell>
          <cell r="CO73">
            <v>0.33821222026707987</v>
          </cell>
          <cell r="CP73">
            <v>0.33823681866864663</v>
          </cell>
          <cell r="CQ73">
            <v>0.33826206522960611</v>
          </cell>
          <cell r="CR73">
            <v>0.33828796063091238</v>
          </cell>
          <cell r="CS73">
            <v>0.33831450555051845</v>
          </cell>
          <cell r="CT73">
            <v>0.33834170066334512</v>
          </cell>
          <cell r="CU73">
            <v>0.3383695466412513</v>
          </cell>
          <cell r="CV73">
            <v>0.33839804415300234</v>
          </cell>
          <cell r="CW73">
            <v>0.33842719386424069</v>
          </cell>
          <cell r="CX73">
            <v>0.33845699643745286</v>
          </cell>
          <cell r="CY73">
            <v>0.33848745253194046</v>
          </cell>
          <cell r="CZ73">
            <v>0.33851856280378678</v>
          </cell>
          <cell r="DA73">
            <v>0.33855032790582651</v>
          </cell>
          <cell r="DB73">
            <v>0.33858274848761316</v>
          </cell>
          <cell r="DC73">
            <v>0.33861582519538691</v>
          </cell>
          <cell r="DD73">
            <v>0.33864955867204383</v>
          </cell>
          <cell r="DE73">
            <v>0.33868394955710124</v>
          </cell>
          <cell r="DF73">
            <v>0.33871899848666709</v>
          </cell>
          <cell r="DG73">
            <v>0.3387547060934063</v>
          </cell>
          <cell r="DH73">
            <v>0.33879107300650713</v>
          </cell>
          <cell r="DI73">
            <v>0.3388280998516493</v>
          </cell>
          <cell r="DJ73">
            <v>0.33886578725096972</v>
          </cell>
          <cell r="DL73" t="str">
            <v>.Transportation Freight.FreightPEService requested.Transportation Freight.Freight.Land</v>
          </cell>
        </row>
        <row r="74">
          <cell r="L74"/>
          <cell r="M74" t="str">
            <v>k*tkm</v>
          </cell>
          <cell r="N74">
            <v>0.54079879521277829</v>
          </cell>
          <cell r="O74">
            <v>0.57650587422420996</v>
          </cell>
          <cell r="P74">
            <v>0.64823541758624836</v>
          </cell>
          <cell r="Q74">
            <v>0.63482472386927025</v>
          </cell>
          <cell r="R74">
            <v>0.61082226976004039</v>
          </cell>
          <cell r="S74">
            <v>0.65607156437309733</v>
          </cell>
          <cell r="T74">
            <v>0.71605465040107397</v>
          </cell>
          <cell r="U74">
            <v>0.72145579492305045</v>
          </cell>
          <cell r="V74">
            <v>0.72991153549446164</v>
          </cell>
          <cell r="W74">
            <v>0.74646730187158539</v>
          </cell>
          <cell r="X74">
            <v>0.7486227815483012</v>
          </cell>
          <cell r="Y74">
            <v>0.65653963271272442</v>
          </cell>
          <cell r="Z74">
            <v>0.66072787308750169</v>
          </cell>
          <cell r="AA74">
            <v>0.68407269499418688</v>
          </cell>
          <cell r="AB74">
            <v>0.64110550889453055</v>
          </cell>
          <cell r="AC74">
            <v>0.62112371672197142</v>
          </cell>
          <cell r="AD74">
            <v>0.61897459672245791</v>
          </cell>
          <cell r="AE74">
            <v>0.63320716883985373</v>
          </cell>
          <cell r="AF74">
            <v>0.65786245953106393</v>
          </cell>
          <cell r="AG74">
            <v>0.66081136197580026</v>
          </cell>
          <cell r="AH74">
            <v>0.47820562764773183</v>
          </cell>
          <cell r="AI74">
            <v>0.4686323327005783</v>
          </cell>
          <cell r="AJ74">
            <v>0.66081136197580037</v>
          </cell>
          <cell r="AK74">
            <v>0.66085466394100378</v>
          </cell>
          <cell r="AL74">
            <v>0.66089545216085399</v>
          </cell>
          <cell r="AM74">
            <v>0.66093371705340964</v>
          </cell>
          <cell r="AN74">
            <v>0.66096944901055921</v>
          </cell>
          <cell r="AO74">
            <v>0.66100263839796736</v>
          </cell>
          <cell r="AP74">
            <v>0.66103327555502323</v>
          </cell>
          <cell r="AQ74">
            <v>0.66106135079478512</v>
          </cell>
          <cell r="AR74">
            <v>0.66108685440392667</v>
          </cell>
          <cell r="AS74">
            <v>0.66110977664268122</v>
          </cell>
          <cell r="AT74">
            <v>0.66113010774478642</v>
          </cell>
          <cell r="AU74">
            <v>0.66114783791742615</v>
          </cell>
          <cell r="AV74">
            <v>0.66116295734117436</v>
          </cell>
          <cell r="AW74">
            <v>0.66117545616993589</v>
          </cell>
          <cell r="AX74">
            <v>0.66118532453088741</v>
          </cell>
          <cell r="AY74">
            <v>0.66119255252441711</v>
          </cell>
          <cell r="AZ74">
            <v>0.6611971302240649</v>
          </cell>
          <cell r="BA74">
            <v>0.66119904767645943</v>
          </cell>
          <cell r="BB74">
            <v>0.66119829490125659</v>
          </cell>
          <cell r="BC74">
            <v>0.66119486189107535</v>
          </cell>
          <cell r="BD74">
            <v>0.66118873861143335</v>
          </cell>
          <cell r="BE74">
            <v>0.66117991500068229</v>
          </cell>
          <cell r="BF74">
            <v>0.66116838096994102</v>
          </cell>
          <cell r="BG74">
            <v>0.6611541264030284</v>
          </cell>
          <cell r="BH74">
            <v>0.66113714115639544</v>
          </cell>
          <cell r="BI74">
            <v>0.66111741505905586</v>
          </cell>
          <cell r="BJ74">
            <v>0.66109493791251561</v>
          </cell>
          <cell r="BK74">
            <v>0.66106969949070238</v>
          </cell>
          <cell r="BL74">
            <v>0.66104168953989229</v>
          </cell>
          <cell r="BM74">
            <v>0.66102628127666585</v>
          </cell>
          <cell r="BN74">
            <v>0.66101017382546623</v>
          </cell>
          <cell r="BO74">
            <v>0.66099336588648128</v>
          </cell>
          <cell r="BP74">
            <v>0.66097585615811238</v>
          </cell>
          <cell r="BQ74">
            <v>0.66095764333697093</v>
          </cell>
          <cell r="BR74">
            <v>0.66093872611787696</v>
          </cell>
          <cell r="BS74">
            <v>0.66091910319385516</v>
          </cell>
          <cell r="BT74">
            <v>0.66089877325613344</v>
          </cell>
          <cell r="BU74">
            <v>0.66087773499413927</v>
          </cell>
          <cell r="BV74">
            <v>0.66085598709549709</v>
          </cell>
          <cell r="BW74">
            <v>0.66083352824602593</v>
          </cell>
          <cell r="BX74">
            <v>0.66081035712973613</v>
          </cell>
          <cell r="BY74">
            <v>0.66078647242882693</v>
          </cell>
          <cell r="BZ74">
            <v>0.66076187282368348</v>
          </cell>
          <cell r="CA74">
            <v>0.6607365569928737</v>
          </cell>
          <cell r="CB74">
            <v>0.66071052361314631</v>
          </cell>
          <cell r="CC74">
            <v>0.6606837713594268</v>
          </cell>
          <cell r="CD74">
            <v>0.66065629890481503</v>
          </cell>
          <cell r="CE74">
            <v>0.66062810492058277</v>
          </cell>
          <cell r="CF74">
            <v>0.6605991880761698</v>
          </cell>
          <cell r="CG74">
            <v>0.66056954703918169</v>
          </cell>
          <cell r="CH74">
            <v>0.6605391804753864</v>
          </cell>
          <cell r="CI74">
            <v>0.66050808704871133</v>
          </cell>
          <cell r="CJ74">
            <v>0.6604762654212406</v>
          </cell>
          <cell r="CK74">
            <v>0.66044371425321158</v>
          </cell>
          <cell r="CL74">
            <v>0.66041043220301188</v>
          </cell>
          <cell r="CM74">
            <v>0.66037641792717605</v>
          </cell>
          <cell r="CN74">
            <v>0.66034167008038358</v>
          </cell>
          <cell r="CO74">
            <v>0.66030618731545376</v>
          </cell>
          <cell r="CP74">
            <v>0.66026996828334439</v>
          </cell>
          <cell r="CQ74">
            <v>0.6602330116331474</v>
          </cell>
          <cell r="CR74">
            <v>0.66019531601208647</v>
          </cell>
          <cell r="CS74">
            <v>0.66015688006551276</v>
          </cell>
          <cell r="CT74">
            <v>0.66011770243690271</v>
          </cell>
          <cell r="CU74">
            <v>0.66007778176785381</v>
          </cell>
          <cell r="CV74">
            <v>0.66003711669808229</v>
          </cell>
          <cell r="CW74">
            <v>0.65999570586541867</v>
          </cell>
          <cell r="CX74">
            <v>0.65995354790580574</v>
          </cell>
          <cell r="CY74">
            <v>0.65991064145329337</v>
          </cell>
          <cell r="CZ74">
            <v>0.65986698514003705</v>
          </cell>
          <cell r="DA74">
            <v>0.65982257759629281</v>
          </cell>
          <cell r="DB74">
            <v>0.65977741745041496</v>
          </cell>
          <cell r="DC74">
            <v>0.65973150332885222</v>
          </cell>
          <cell r="DD74">
            <v>0.6596848338561434</v>
          </cell>
          <cell r="DE74">
            <v>0.65963740765491563</v>
          </cell>
          <cell r="DF74">
            <v>0.65958922334587888</v>
          </cell>
          <cell r="DG74">
            <v>0.65954027954782368</v>
          </cell>
          <cell r="DH74">
            <v>0.6594905748776172</v>
          </cell>
          <cell r="DI74">
            <v>0.65944010795019936</v>
          </cell>
          <cell r="DJ74">
            <v>0.65938887737857943</v>
          </cell>
          <cell r="DL74" t="str">
            <v>.Transportation Freight.FreightPEService requested.Transportation Freight.Freight.Marine</v>
          </cell>
        </row>
        <row r="75">
          <cell r="L75"/>
          <cell r="M75" t="str">
            <v>k*tkm</v>
          </cell>
          <cell r="N75">
            <v>3.6194008365865324E-4</v>
          </cell>
          <cell r="O75">
            <v>3.9857098006606189E-4</v>
          </cell>
          <cell r="P75">
            <v>3.7499472914221782E-4</v>
          </cell>
          <cell r="Q75">
            <v>3.9999159618261807E-4</v>
          </cell>
          <cell r="R75">
            <v>4.1029072819859024E-4</v>
          </cell>
          <cell r="S75">
            <v>3.6958782492354933E-4</v>
          </cell>
          <cell r="T75">
            <v>5.4009892247927269E-4</v>
          </cell>
          <cell r="U75">
            <v>4.082267139024353E-4</v>
          </cell>
          <cell r="V75">
            <v>4.6049203228717359E-4</v>
          </cell>
          <cell r="W75">
            <v>6.9372910881182026E-4</v>
          </cell>
          <cell r="X75">
            <v>8.6146526445219154E-4</v>
          </cell>
          <cell r="Y75">
            <v>5.0390743687483335E-4</v>
          </cell>
          <cell r="Z75">
            <v>1.1311746910907058E-4</v>
          </cell>
          <cell r="AA75">
            <v>1.6655126353202709E-4</v>
          </cell>
          <cell r="AB75">
            <v>3.440367892607294E-4</v>
          </cell>
          <cell r="AC75">
            <v>3.9945720070576774E-4</v>
          </cell>
          <cell r="AD75">
            <v>6.7056994957706789E-4</v>
          </cell>
          <cell r="AE75">
            <v>6.6921760869368167E-4</v>
          </cell>
          <cell r="AF75">
            <v>7.5361202407542543E-4</v>
          </cell>
          <cell r="AG75">
            <v>7.6124222852579863E-4</v>
          </cell>
          <cell r="AH75">
            <v>6.4145222149990786E-4</v>
          </cell>
          <cell r="AI75">
            <v>7.1278567048896867E-4</v>
          </cell>
          <cell r="AJ75">
            <v>7.6124222852579874E-4</v>
          </cell>
          <cell r="AK75">
            <v>7.7330904588446205E-4</v>
          </cell>
          <cell r="AL75">
            <v>7.8556414887823547E-4</v>
          </cell>
          <cell r="AM75">
            <v>7.9801041630821678E-4</v>
          </cell>
          <cell r="AN75">
            <v>8.1065076980302991E-4</v>
          </cell>
          <cell r="AO75">
            <v>8.2348817443160494E-4</v>
          </cell>
          <cell r="AP75">
            <v>8.3652563932421398E-4</v>
          </cell>
          <cell r="AQ75">
            <v>8.4976621830185658E-4</v>
          </cell>
          <cell r="AR75">
            <v>8.6321301051410558E-4</v>
          </cell>
          <cell r="AS75">
            <v>8.7686916108550275E-4</v>
          </cell>
          <cell r="AT75">
            <v>8.9073786177061966E-4</v>
          </cell>
          <cell r="AU75">
            <v>9.0482235161787469E-4</v>
          </cell>
          <cell r="AV75">
            <v>9.1912591764222351E-4</v>
          </cell>
          <cell r="AW75">
            <v>9.33651895506817E-4</v>
          </cell>
          <cell r="AX75">
            <v>9.4840367021374215E-4</v>
          </cell>
          <cell r="AY75">
            <v>9.6338467680394629E-4</v>
          </cell>
          <cell r="AZ75">
            <v>9.7859840106645935E-4</v>
          </cell>
          <cell r="BA75">
            <v>9.9404838025701769E-4</v>
          </cell>
          <cell r="BB75">
            <v>1.0097382038262044E-3</v>
          </cell>
          <cell r="BC75">
            <v>1.0256715141572146E-3</v>
          </cell>
          <cell r="BD75">
            <v>1.0418520073133574E-3</v>
          </cell>
          <cell r="BE75">
            <v>1.0582834337954123E-3</v>
          </cell>
          <cell r="BF75">
            <v>1.0749695993089463E-3</v>
          </cell>
          <cell r="BG75">
            <v>1.0919143655417146E-3</v>
          </cell>
          <cell r="BH75">
            <v>1.1091216509512552E-3</v>
          </cell>
          <cell r="BI75">
            <v>1.1265954315627968E-3</v>
          </cell>
          <cell r="BJ75">
            <v>1.144339741777598E-3</v>
          </cell>
          <cell r="BK75">
            <v>1.1623586751918352E-3</v>
          </cell>
          <cell r="BL75">
            <v>1.1806563854261586E-3</v>
          </cell>
          <cell r="BM75">
            <v>1.1899542082395829E-3</v>
          </cell>
          <cell r="BN75">
            <v>1.1993239833740083E-3</v>
          </cell>
          <cell r="BO75">
            <v>1.2087662550059784E-3</v>
          </cell>
          <cell r="BP75">
            <v>1.2182815712995601E-3</v>
          </cell>
          <cell r="BQ75">
            <v>1.2278704844342315E-3</v>
          </cell>
          <cell r="BR75">
            <v>1.2375335506329532E-3</v>
          </cell>
          <cell r="BS75">
            <v>1.2472713301904174E-3</v>
          </cell>
          <cell r="BT75">
            <v>1.2570843875014841E-3</v>
          </cell>
          <cell r="BU75">
            <v>1.2669732910897972E-3</v>
          </cell>
          <cell r="BV75">
            <v>1.2769386136365873E-3</v>
          </cell>
          <cell r="BW75">
            <v>1.2869809320096603E-3</v>
          </cell>
          <cell r="BX75">
            <v>1.2971008272925728E-3</v>
          </cell>
          <cell r="BY75">
            <v>1.3072988848139943E-3</v>
          </cell>
          <cell r="BZ75">
            <v>1.3175756941772609E-3</v>
          </cell>
          <cell r="CA75">
            <v>1.3279318492901144E-3</v>
          </cell>
          <cell r="CB75">
            <v>1.3383679483946389E-3</v>
          </cell>
          <cell r="CC75">
            <v>1.3488845940973829E-3</v>
          </cell>
          <cell r="CD75">
            <v>1.3594823933996778E-3</v>
          </cell>
          <cell r="CE75">
            <v>1.3701619577281522E-3</v>
          </cell>
          <cell r="CF75">
            <v>1.3809239029654358E-3</v>
          </cell>
          <cell r="CG75">
            <v>1.3917688494810665E-3</v>
          </cell>
          <cell r="CH75">
            <v>1.402697422162589E-3</v>
          </cell>
          <cell r="CI75">
            <v>1.4137102504468556E-3</v>
          </cell>
          <cell r="CJ75">
            <v>1.4248079683515239E-3</v>
          </cell>
          <cell r="CK75">
            <v>1.4359912145067563E-3</v>
          </cell>
          <cell r="CL75">
            <v>1.4472606321871218E-3</v>
          </cell>
          <cell r="CM75">
            <v>1.4586168693436982E-3</v>
          </cell>
          <cell r="CN75">
            <v>1.4700605786363808E-3</v>
          </cell>
          <cell r="CO75">
            <v>1.4815924174663929E-3</v>
          </cell>
          <cell r="CP75">
            <v>1.4932130480090065E-3</v>
          </cell>
          <cell r="CQ75">
            <v>1.5049231372464636E-3</v>
          </cell>
          <cell r="CR75">
            <v>1.5167233570011133E-3</v>
          </cell>
          <cell r="CS75">
            <v>1.5286143839687509E-3</v>
          </cell>
          <cell r="CT75">
            <v>1.5405968997521736E-3</v>
          </cell>
          <cell r="CU75">
            <v>1.5526715908949411E-3</v>
          </cell>
          <cell r="CV75">
            <v>1.5648391489153568E-3</v>
          </cell>
          <cell r="CW75">
            <v>1.577100270340653E-3</v>
          </cell>
          <cell r="CX75">
            <v>1.5894556567414004E-3</v>
          </cell>
          <cell r="CY75">
            <v>1.6019060147661243E-3</v>
          </cell>
          <cell r="CZ75">
            <v>1.6144520561761477E-3</v>
          </cell>
          <cell r="DA75">
            <v>1.627094497880642E-3</v>
          </cell>
          <cell r="DB75">
            <v>1.6398340619719059E-3</v>
          </cell>
          <cell r="DC75">
            <v>1.6526714757608587E-3</v>
          </cell>
          <cell r="DD75">
            <v>1.6656074718127572E-3</v>
          </cell>
          <cell r="DE75">
            <v>1.6786427879831374E-3</v>
          </cell>
          <cell r="DF75">
            <v>1.6917781674539742E-3</v>
          </cell>
          <cell r="DG75">
            <v>1.7050143587700719E-3</v>
          </cell>
          <cell r="DH75">
            <v>1.7183521158756776E-3</v>
          </cell>
          <cell r="DI75">
            <v>1.7317921981513222E-3</v>
          </cell>
          <cell r="DJ75">
            <v>1.7453353704508896E-3</v>
          </cell>
          <cell r="DL75" t="str">
            <v>.Transportation Freight.FreightPEService requested.Transportation Freight.Freight.Air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/>
        </row>
        <row r="77">
          <cell r="L77"/>
          <cell r="M77" t="str">
            <v>k*tkm</v>
          </cell>
          <cell r="N77">
            <v>0.19150626164091389</v>
          </cell>
          <cell r="O77">
            <v>0.21605068924976334</v>
          </cell>
          <cell r="P77">
            <v>0.19137438934046325</v>
          </cell>
          <cell r="Q77">
            <v>0.20806842043487972</v>
          </cell>
          <cell r="R77">
            <v>0.17491796824489658</v>
          </cell>
          <cell r="S77">
            <v>0.17941567676024039</v>
          </cell>
          <cell r="T77">
            <v>0.16468543767816124</v>
          </cell>
          <cell r="U77">
            <v>0.17564854600438495</v>
          </cell>
          <cell r="V77">
            <v>0.19224425673164669</v>
          </cell>
          <cell r="W77">
            <v>0.19653353991065436</v>
          </cell>
          <cell r="X77">
            <v>0.20556566600416137</v>
          </cell>
          <cell r="Y77">
            <v>0.25765201245689828</v>
          </cell>
          <cell r="Z77">
            <v>0.21075732609566533</v>
          </cell>
          <cell r="AA77">
            <v>0.21633118956799224</v>
          </cell>
          <cell r="AB77">
            <v>0.26224470190538829</v>
          </cell>
          <cell r="AC77">
            <v>0.30178088125838198</v>
          </cell>
          <cell r="AD77">
            <v>0.29959341029719977</v>
          </cell>
          <cell r="AE77">
            <v>0.28679814060251141</v>
          </cell>
          <cell r="AF77">
            <v>0.29465077865006029</v>
          </cell>
          <cell r="AG77">
            <v>0.28641709714404351</v>
          </cell>
          <cell r="AH77">
            <v>0.22923238052571082</v>
          </cell>
          <cell r="AI77">
            <v>0.23315867520863987</v>
          </cell>
          <cell r="AJ77">
            <v>0.28641709714404373</v>
          </cell>
          <cell r="AK77">
            <v>0.28914624588447591</v>
          </cell>
          <cell r="AL77">
            <v>0.29189366058426724</v>
          </cell>
          <cell r="AM77">
            <v>0.29465929271039148</v>
          </cell>
          <cell r="AN77">
            <v>0.29744308945110265</v>
          </cell>
          <cell r="AO77">
            <v>0.30024499365814938</v>
          </cell>
          <cell r="AP77">
            <v>0.30306494379000271</v>
          </cell>
          <cell r="AQ77">
            <v>0.30590287385616621</v>
          </cell>
          <cell r="AR77">
            <v>0.30875871336263461</v>
          </cell>
          <cell r="AS77">
            <v>0.31163238725857412</v>
          </cell>
          <cell r="AT77">
            <v>0.31452381588429112</v>
          </cell>
          <cell r="AU77">
            <v>0.31743291492056236</v>
          </cell>
          <cell r="AV77">
            <v>0.32035959533939784</v>
          </cell>
          <cell r="AW77">
            <v>0.32330376335630817</v>
          </cell>
          <cell r="AX77">
            <v>0.32626532038415168</v>
          </cell>
          <cell r="AY77">
            <v>0.3292441629886288</v>
          </cell>
          <cell r="AZ77">
            <v>0.33224018284550638</v>
          </cell>
          <cell r="BA77">
            <v>0.33525326669963573</v>
          </cell>
          <cell r="BB77">
            <v>0.33828329632584597</v>
          </cell>
          <cell r="BC77">
            <v>0.34133014849178356</v>
          </cell>
          <cell r="BD77">
            <v>0.34439369492277316</v>
          </cell>
          <cell r="BE77">
            <v>0.34747380226877245</v>
          </cell>
          <cell r="BF77">
            <v>0.35057033207349664</v>
          </cell>
          <cell r="BG77">
            <v>0.35368314074578522</v>
          </cell>
          <cell r="BH77">
            <v>0.35681207953328387</v>
          </cell>
          <cell r="BI77">
            <v>0.35995699449851393</v>
          </cell>
          <cell r="BJ77">
            <v>0.36311772649740237</v>
          </cell>
          <cell r="BK77">
            <v>0.36629411116034216</v>
          </cell>
          <cell r="BL77">
            <v>0.36948597887585377</v>
          </cell>
          <cell r="BM77">
            <v>0.37108821094257893</v>
          </cell>
          <cell r="BN77">
            <v>0.37269425919837362</v>
          </cell>
          <cell r="BO77">
            <v>0.37430410102143363</v>
          </cell>
          <cell r="BP77">
            <v>0.37591771345909908</v>
          </cell>
          <cell r="BQ77">
            <v>0.37753507322764368</v>
          </cell>
          <cell r="BR77">
            <v>0.37915615671210745</v>
          </cell>
          <cell r="BS77">
            <v>0.3807809399661769</v>
          </cell>
          <cell r="BT77">
            <v>0.38240939871211055</v>
          </cell>
          <cell r="BU77">
            <v>0.38404150834071149</v>
          </cell>
          <cell r="BV77">
            <v>0.38567724391134872</v>
          </cell>
          <cell r="BW77">
            <v>0.3873165801520233</v>
          </cell>
          <cell r="BX77">
            <v>0.38895949145948627</v>
          </cell>
          <cell r="BY77">
            <v>0.39060595189940284</v>
          </cell>
          <cell r="BZ77">
            <v>0.3922559352065671</v>
          </cell>
          <cell r="CA77">
            <v>0.39390941478516517</v>
          </cell>
          <cell r="CB77">
            <v>0.39556636370909082</v>
          </cell>
          <cell r="CC77">
            <v>0.39722675472230817</v>
          </cell>
          <cell r="CD77">
            <v>0.39889056023926861</v>
          </cell>
          <cell r="CE77">
            <v>0.40055775234537783</v>
          </cell>
          <cell r="CF77">
            <v>0.40222830279751276</v>
          </cell>
          <cell r="CG77">
            <v>0.40390218302459491</v>
          </cell>
          <cell r="CH77">
            <v>0.40557936412821194</v>
          </cell>
          <cell r="CI77">
            <v>0.4072598168832946</v>
          </cell>
          <cell r="CJ77">
            <v>0.40894351173884691</v>
          </cell>
          <cell r="CK77">
            <v>0.4106304188187283</v>
          </cell>
          <cell r="CL77">
            <v>0.41232050792249175</v>
          </cell>
          <cell r="CM77">
            <v>0.41401374852627482</v>
          </cell>
          <cell r="CN77">
            <v>0.41571010978374623</v>
          </cell>
          <cell r="CO77">
            <v>0.41740956052710632</v>
          </cell>
          <cell r="CP77">
            <v>0.41911206926814437</v>
          </cell>
          <cell r="CQ77">
            <v>0.42081760419934855</v>
          </cell>
          <cell r="CR77">
            <v>0.42252613319507593</v>
          </cell>
          <cell r="CS77">
            <v>0.42423762381277375</v>
          </cell>
          <cell r="CT77">
            <v>0.42595204329426095</v>
          </cell>
          <cell r="CU77">
            <v>0.42766935856706334</v>
          </cell>
          <cell r="CV77">
            <v>0.42938953624580767</v>
          </cell>
          <cell r="CW77">
            <v>0.43111254263367027</v>
          </cell>
          <cell r="CX77">
            <v>0.43283834372388552</v>
          </cell>
          <cell r="CY77">
            <v>0.43456690520130892</v>
          </cell>
          <cell r="CZ77">
            <v>0.43629819244404011</v>
          </cell>
          <cell r="DA77">
            <v>0.43803217052510102</v>
          </cell>
          <cell r="DB77">
            <v>0.43976880421417353</v>
          </cell>
          <cell r="DC77">
            <v>0.44150805797939441</v>
          </cell>
          <cell r="DD77">
            <v>0.44324989598920761</v>
          </cell>
          <cell r="DE77">
            <v>0.44499428211427572</v>
          </cell>
          <cell r="DF77">
            <v>0.44674117992944806</v>
          </cell>
          <cell r="DG77">
            <v>0.4484905527157883</v>
          </cell>
          <cell r="DH77">
            <v>0.45024236346265989</v>
          </cell>
          <cell r="DI77">
            <v>0.45199657486986755</v>
          </cell>
          <cell r="DJ77">
            <v>0.45375314934986188</v>
          </cell>
          <cell r="DL77" t="str">
            <v>.Transportation Freight.FreightNLService requested.Transportation Freight.Freight.Land</v>
          </cell>
        </row>
        <row r="78">
          <cell r="L78"/>
          <cell r="M78" t="str">
            <v>k*tkm</v>
          </cell>
          <cell r="N78">
            <v>0.80714030100867196</v>
          </cell>
          <cell r="O78">
            <v>0.78265532743543664</v>
          </cell>
          <cell r="P78">
            <v>0.80761143074144837</v>
          </cell>
          <cell r="Q78">
            <v>0.79081517196087814</v>
          </cell>
          <cell r="R78">
            <v>0.82369855091833477</v>
          </cell>
          <cell r="S78">
            <v>0.81920113149456852</v>
          </cell>
          <cell r="T78">
            <v>0.8343459761936739</v>
          </cell>
          <cell r="U78">
            <v>0.8232833334668278</v>
          </cell>
          <cell r="V78">
            <v>0.8064996261038444</v>
          </cell>
          <cell r="W78">
            <v>0.80192293512652157</v>
          </cell>
          <cell r="X78">
            <v>0.79257578817421159</v>
          </cell>
          <cell r="Y78">
            <v>0.74032121563830811</v>
          </cell>
          <cell r="Z78">
            <v>0.78899424294686615</v>
          </cell>
          <cell r="AA78">
            <v>0.78318028702656828</v>
          </cell>
          <cell r="AB78">
            <v>0.73620912301194619</v>
          </cell>
          <cell r="AC78">
            <v>0.69676705513028303</v>
          </cell>
          <cell r="AD78">
            <v>0.69877993026603646</v>
          </cell>
          <cell r="AE78">
            <v>0.7113022700072229</v>
          </cell>
          <cell r="AF78">
            <v>0.7035504408618154</v>
          </cell>
          <cell r="AG78">
            <v>0.71201443960694633</v>
          </cell>
          <cell r="AH78">
            <v>0.76973179740039277</v>
          </cell>
          <cell r="AI78">
            <v>0.76539174391983644</v>
          </cell>
          <cell r="AJ78">
            <v>0.7120144396069461</v>
          </cell>
          <cell r="AK78">
            <v>0.70928246339561463</v>
          </cell>
          <cell r="AL78">
            <v>0.70653228004452473</v>
          </cell>
          <cell r="AM78">
            <v>0.70376393896227285</v>
          </cell>
          <cell r="AN78">
            <v>0.70097749383461361</v>
          </cell>
          <cell r="AO78">
            <v>0.69817300268190219</v>
          </cell>
          <cell r="AP78">
            <v>0.69535052791551744</v>
          </cell>
          <cell r="AQ78">
            <v>0.69251013639319636</v>
          </cell>
          <cell r="AR78">
            <v>0.68965189947321393</v>
          </cell>
          <cell r="AS78">
            <v>0.68677589306733478</v>
          </cell>
          <cell r="AT78">
            <v>0.68388219769247172</v>
          </cell>
          <cell r="AU78">
            <v>0.68097089852097548</v>
          </cell>
          <cell r="AV78">
            <v>0.67804208542948741</v>
          </cell>
          <cell r="AW78">
            <v>0.67509585304628161</v>
          </cell>
          <cell r="AX78">
            <v>0.67213230079702269</v>
          </cell>
          <cell r="AY78">
            <v>0.66915153294886986</v>
          </cell>
          <cell r="AZ78">
            <v>0.66615365865284792</v>
          </cell>
          <cell r="BA78">
            <v>0.66313879198441827</v>
          </cell>
          <cell r="BB78">
            <v>0.6601070519821709</v>
          </cell>
          <cell r="BC78">
            <v>0.65705856268456575</v>
          </cell>
          <cell r="BD78">
            <v>0.65399345316464896</v>
          </cell>
          <cell r="BE78">
            <v>0.65091185756267078</v>
          </cell>
          <cell r="BF78">
            <v>0.6478139151165303</v>
          </cell>
          <cell r="BG78">
            <v>0.64469977018997537</v>
          </cell>
          <cell r="BH78">
            <v>0.64156957229848344</v>
          </cell>
          <cell r="BI78">
            <v>0.63842347613275263</v>
          </cell>
          <cell r="BJ78">
            <v>0.63526164157972942</v>
          </cell>
          <cell r="BK78">
            <v>0.63208423374110434</v>
          </cell>
          <cell r="BL78">
            <v>0.62889142294920397</v>
          </cell>
          <cell r="BM78">
            <v>0.62728876011305168</v>
          </cell>
          <cell r="BN78">
            <v>0.62568230141966086</v>
          </cell>
          <cell r="BO78">
            <v>0.62407206957767569</v>
          </cell>
          <cell r="BP78">
            <v>0.62245808762580801</v>
          </cell>
          <cell r="BQ78">
            <v>0.62084037893303379</v>
          </cell>
          <cell r="BR78">
            <v>0.61921896719874625</v>
          </cell>
          <cell r="BS78">
            <v>0.61759387645286179</v>
          </cell>
          <cell r="BT78">
            <v>0.61596513105588002</v>
          </cell>
          <cell r="BU78">
            <v>0.61433275569889711</v>
          </cell>
          <cell r="BV78">
            <v>0.61269677540357059</v>
          </cell>
          <cell r="BW78">
            <v>0.61105721552203873</v>
          </cell>
          <cell r="BX78">
            <v>0.60941410173678856</v>
          </cell>
          <cell r="BY78">
            <v>0.60776746006047788</v>
          </cell>
          <cell r="BZ78">
            <v>0.60611731683570613</v>
          </cell>
          <cell r="CA78">
            <v>0.60446369873473726</v>
          </cell>
          <cell r="CB78">
            <v>0.60280663275917035</v>
          </cell>
          <cell r="CC78">
            <v>0.60114614623956242</v>
          </cell>
          <cell r="CD78">
            <v>0.59948226683499772</v>
          </cell>
          <cell r="CE78">
            <v>0.5978150225326071</v>
          </cell>
          <cell r="CF78">
            <v>0.59614444164703662</v>
          </cell>
          <cell r="CG78">
            <v>0.59447055281986061</v>
          </cell>
          <cell r="CH78">
            <v>0.59279338501894629</v>
          </cell>
          <cell r="CI78">
            <v>0.59111296753776299</v>
          </cell>
          <cell r="CJ78">
            <v>0.58942932999463826</v>
          </cell>
          <cell r="CK78">
            <v>0.5877425023319619</v>
          </cell>
          <cell r="CL78">
            <v>0.5860525148153346</v>
          </cell>
          <cell r="CM78">
            <v>0.5843593980326629</v>
          </cell>
          <cell r="CN78">
            <v>0.58266318289319918</v>
          </cell>
          <cell r="CO78">
            <v>0.58096390062652814</v>
          </cell>
          <cell r="CP78">
            <v>0.57926158278149564</v>
          </cell>
          <cell r="CQ78">
            <v>0.57755626122508574</v>
          </cell>
          <cell r="CR78">
            <v>0.5758479681412374</v>
          </cell>
          <cell r="CS78">
            <v>0.57413673602961002</v>
          </cell>
          <cell r="CT78">
            <v>0.57242259770428916</v>
          </cell>
          <cell r="CU78">
            <v>0.57070558629243784</v>
          </cell>
          <cell r="CV78">
            <v>0.56898573523289031</v>
          </cell>
          <cell r="CW78">
            <v>0.5672630782746898</v>
          </cell>
          <cell r="CX78">
            <v>0.56553764947556828</v>
          </cell>
          <cell r="CY78">
            <v>0.56380948320037005</v>
          </cell>
          <cell r="CZ78">
            <v>0.56207861411941673</v>
          </cell>
          <cell r="DA78">
            <v>0.56034507720681659</v>
          </cell>
          <cell r="DB78">
            <v>0.55860890773871452</v>
          </cell>
          <cell r="DC78">
            <v>0.55687014129148515</v>
          </cell>
          <cell r="DD78">
            <v>0.55512881373986844</v>
          </cell>
          <cell r="DE78">
            <v>0.55338496125504655</v>
          </cell>
          <cell r="DF78">
            <v>0.55163862030266353</v>
          </cell>
          <cell r="DG78">
            <v>0.54988982764078631</v>
          </cell>
          <cell r="DH78">
            <v>0.54813862031780825</v>
          </cell>
          <cell r="DI78">
            <v>0.54638503567029517</v>
          </cell>
          <cell r="DJ78">
            <v>0.54462911132077085</v>
          </cell>
          <cell r="DL78" t="str">
            <v>.Transportation Freight.FreightNLService requested.Transportation Freight.Freight.Marine</v>
          </cell>
        </row>
        <row r="79">
          <cell r="L79"/>
          <cell r="M79" t="str">
            <v>k*tkm</v>
          </cell>
          <cell r="N79">
            <v>1.3534373504142025E-3</v>
          </cell>
          <cell r="O79">
            <v>1.2939833148000097E-3</v>
          </cell>
          <cell r="P79">
            <v>1.0141799180883378E-3</v>
          </cell>
          <cell r="Q79">
            <v>1.1164076042420889E-3</v>
          </cell>
          <cell r="R79">
            <v>1.3834808367686967E-3</v>
          </cell>
          <cell r="S79">
            <v>1.3831917451911063E-3</v>
          </cell>
          <cell r="T79">
            <v>9.6858612816490307E-4</v>
          </cell>
          <cell r="U79">
            <v>1.0681205287871938E-3</v>
          </cell>
          <cell r="V79">
            <v>1.2561171645088687E-3</v>
          </cell>
          <cell r="W79">
            <v>1.5435249628240437E-3</v>
          </cell>
          <cell r="X79">
            <v>1.8585458216270176E-3</v>
          </cell>
          <cell r="Y79">
            <v>2.0267719047935722E-3</v>
          </cell>
          <cell r="Z79">
            <v>2.4843095746852846E-4</v>
          </cell>
          <cell r="AA79">
            <v>4.8852340543948649E-4</v>
          </cell>
          <cell r="AB79">
            <v>1.5461750826654826E-3</v>
          </cell>
          <cell r="AC79">
            <v>1.4520636113349329E-3</v>
          </cell>
          <cell r="AD79">
            <v>1.626659436763811E-3</v>
          </cell>
          <cell r="AE79">
            <v>1.8995893902656442E-3</v>
          </cell>
          <cell r="AF79">
            <v>1.7987804881243058E-3</v>
          </cell>
          <cell r="AG79">
            <v>1.5684632490101786E-3</v>
          </cell>
          <cell r="AH79">
            <v>1.0358220738964433E-3</v>
          </cell>
          <cell r="AI79">
            <v>1.4495808715237351E-3</v>
          </cell>
          <cell r="AJ79">
            <v>1.5684632490101781E-3</v>
          </cell>
          <cell r="AK79">
            <v>1.5712907199094306E-3</v>
          </cell>
          <cell r="AL79">
            <v>1.5740593712080184E-3</v>
          </cell>
          <cell r="AM79">
            <v>1.5767683273356131E-3</v>
          </cell>
          <cell r="AN79">
            <v>1.5794167142836968E-3</v>
          </cell>
          <cell r="AO79">
            <v>1.5820036599484295E-3</v>
          </cell>
          <cell r="AP79">
            <v>1.5845282944798682E-3</v>
          </cell>
          <cell r="AQ79">
            <v>1.5869897506374327E-3</v>
          </cell>
          <cell r="AR79">
            <v>1.5893871641515056E-3</v>
          </cell>
          <cell r="AS79">
            <v>1.5917196740910535E-3</v>
          </cell>
          <cell r="AT79">
            <v>1.5939864232371375E-3</v>
          </cell>
          <cell r="AU79">
            <v>1.5961865584621739E-3</v>
          </cell>
          <cell r="AV79">
            <v>1.5983192311148024E-3</v>
          </cell>
          <cell r="AW79">
            <v>1.6003835974101968E-3</v>
          </cell>
          <cell r="AX79">
            <v>1.6023788188256568E-3</v>
          </cell>
          <cell r="AY79">
            <v>1.6043040625012988E-3</v>
          </cell>
          <cell r="AZ79">
            <v>1.6061585016456581E-3</v>
          </cell>
          <cell r="BA79">
            <v>1.6079413159460071E-3</v>
          </cell>
          <cell r="BB79">
            <v>1.6096516919831781E-3</v>
          </cell>
          <cell r="BC79">
            <v>1.6112888236506731E-3</v>
          </cell>
          <cell r="BD79">
            <v>1.6128519125778265E-3</v>
          </cell>
          <cell r="BE79">
            <v>1.6143401685567895E-3</v>
          </cell>
          <cell r="BF79">
            <v>1.6157528099730789E-3</v>
          </cell>
          <cell r="BG79">
            <v>1.617089064239431E-3</v>
          </cell>
          <cell r="BH79">
            <v>1.6183481682326922E-3</v>
          </cell>
          <cell r="BI79">
            <v>1.6195293687334637E-3</v>
          </cell>
          <cell r="BJ79">
            <v>1.620631922868207E-3</v>
          </cell>
          <cell r="BK79">
            <v>1.6216550985535115E-3</v>
          </cell>
          <cell r="BL79">
            <v>1.6225981749422138E-3</v>
          </cell>
          <cell r="BM79">
            <v>1.623028944369366E-3</v>
          </cell>
          <cell r="BN79">
            <v>1.6234393819655282E-3</v>
          </cell>
          <cell r="BO79">
            <v>1.6238294008906855E-3</v>
          </cell>
          <cell r="BP79">
            <v>1.6241989150929232E-3</v>
          </cell>
          <cell r="BQ79">
            <v>1.6245478393225562E-3</v>
          </cell>
          <cell r="BR79">
            <v>1.6248760891462728E-3</v>
          </cell>
          <cell r="BS79">
            <v>1.6251835809612733E-3</v>
          </cell>
          <cell r="BT79">
            <v>1.6254702320094153E-3</v>
          </cell>
          <cell r="BU79">
            <v>1.6257359603913534E-3</v>
          </cell>
          <cell r="BV79">
            <v>1.6259806850806723E-3</v>
          </cell>
          <cell r="BW79">
            <v>1.6262043259380166E-3</v>
          </cell>
          <cell r="BX79">
            <v>1.6264068037252014E-3</v>
          </cell>
          <cell r="BY79">
            <v>1.6265880401193161E-3</v>
          </cell>
          <cell r="BZ79">
            <v>1.6267479577268052E-3</v>
          </cell>
          <cell r="CA79">
            <v>1.626886480097532E-3</v>
          </cell>
          <cell r="CB79">
            <v>1.6270035317388154E-3</v>
          </cell>
          <cell r="CC79">
            <v>1.6270990381294431E-3</v>
          </cell>
          <cell r="CD79">
            <v>1.6271729257336517E-3</v>
          </cell>
          <cell r="CE79">
            <v>1.6272251220150744E-3</v>
          </cell>
          <cell r="CF79">
            <v>1.6272555554506568E-3</v>
          </cell>
          <cell r="CG79">
            <v>1.6272641555445228E-3</v>
          </cell>
          <cell r="CH79">
            <v>1.6272508528418076E-3</v>
          </cell>
          <cell r="CI79">
            <v>1.6272155789424406E-3</v>
          </cell>
          <cell r="CJ79">
            <v>1.6271582665148745E-3</v>
          </cell>
          <cell r="CK79">
            <v>1.6270788493097678E-3</v>
          </cell>
          <cell r="CL79">
            <v>1.6269772621736098E-3</v>
          </cell>
          <cell r="CM79">
            <v>1.6268534410622815E-3</v>
          </cell>
          <cell r="CN79">
            <v>1.6267073230545556E-3</v>
          </cell>
          <cell r="CO79">
            <v>1.6265388463655333E-3</v>
          </cell>
          <cell r="CP79">
            <v>1.6263479503600051E-3</v>
          </cell>
          <cell r="CQ79">
            <v>1.6261345755657437E-3</v>
          </cell>
          <cell r="CR79">
            <v>1.6258986636867132E-3</v>
          </cell>
          <cell r="CS79">
            <v>1.6256401576162066E-3</v>
          </cell>
          <cell r="CT79">
            <v>1.62535900144989E-3</v>
          </cell>
          <cell r="CU79">
            <v>1.6250551404987659E-3</v>
          </cell>
          <cell r="CV79">
            <v>1.6247285213020421E-3</v>
          </cell>
          <cell r="CW79">
            <v>1.6243790916399081E-3</v>
          </cell>
          <cell r="CX79">
            <v>1.6240068005462102E-3</v>
          </cell>
          <cell r="CY79">
            <v>1.6236115983210282E-3</v>
          </cell>
          <cell r="CZ79">
            <v>1.6231934365431449E-3</v>
          </cell>
          <cell r="DA79">
            <v>1.6227522680824073E-3</v>
          </cell>
          <cell r="DB79">
            <v>1.6222880471119742E-3</v>
          </cell>
          <cell r="DC79">
            <v>1.6218007291204501E-3</v>
          </cell>
          <cell r="DD79">
            <v>1.6212902709238969E-3</v>
          </cell>
          <cell r="DE79">
            <v>1.6207566306777237E-3</v>
          </cell>
          <cell r="DF79">
            <v>1.6201997678884513E-3</v>
          </cell>
          <cell r="DG79">
            <v>1.6196196434253417E-3</v>
          </cell>
          <cell r="DH79">
            <v>1.6190162195318983E-3</v>
          </cell>
          <cell r="DI79">
            <v>1.6183894598372289E-3</v>
          </cell>
          <cell r="DJ79">
            <v>1.6177393293672607E-3</v>
          </cell>
          <cell r="DL79" t="str">
            <v>.Transportation Freight.FreightNLService requested.Transportation Freight.Freight.Air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/>
        </row>
        <row r="81">
          <cell r="L81"/>
          <cell r="M81" t="str">
            <v>k*tkm</v>
          </cell>
          <cell r="N81">
            <v>0.54135766471161051</v>
          </cell>
          <cell r="O81">
            <v>0.55446775746565735</v>
          </cell>
          <cell r="P81">
            <v>0.52595472980552072</v>
          </cell>
          <cell r="Q81">
            <v>0.54341356987885558</v>
          </cell>
          <cell r="R81">
            <v>0.53453079850740925</v>
          </cell>
          <cell r="S81">
            <v>0.50979070354399192</v>
          </cell>
          <cell r="T81">
            <v>0.4820666662541625</v>
          </cell>
          <cell r="U81">
            <v>0.49393241103205321</v>
          </cell>
          <cell r="V81">
            <v>0.46660222511904337</v>
          </cell>
          <cell r="W81">
            <v>0.49183930842187762</v>
          </cell>
          <cell r="X81">
            <v>0.5350282059826138</v>
          </cell>
          <cell r="Y81">
            <v>0.57923624686025876</v>
          </cell>
          <cell r="Z81">
            <v>0.54567061434478248</v>
          </cell>
          <cell r="AA81">
            <v>0.51626318702136398</v>
          </cell>
          <cell r="AB81">
            <v>0.54636783423460533</v>
          </cell>
          <cell r="AC81">
            <v>0.55714644963885052</v>
          </cell>
          <cell r="AD81">
            <v>0.56475674359570616</v>
          </cell>
          <cell r="AE81">
            <v>0.56069501412732103</v>
          </cell>
          <cell r="AF81">
            <v>0.5575657533391063</v>
          </cell>
          <cell r="AG81">
            <v>0.54897961006028662</v>
          </cell>
          <cell r="AH81">
            <v>0.54565131607169581</v>
          </cell>
          <cell r="AI81">
            <v>0.5471350901778127</v>
          </cell>
          <cell r="AJ81">
            <v>0.56193158169193769</v>
          </cell>
          <cell r="AK81">
            <v>0.56297321456906113</v>
          </cell>
          <cell r="AL81">
            <v>0.56401812695934161</v>
          </cell>
          <cell r="AM81">
            <v>0.56506633794425054</v>
          </cell>
          <cell r="AN81">
            <v>0.56611786656274221</v>
          </cell>
          <cell r="AO81">
            <v>0.5671727318055193</v>
          </cell>
          <cell r="AP81">
            <v>0.5682309526091629</v>
          </cell>
          <cell r="AQ81">
            <v>0.56929254785012617</v>
          </cell>
          <cell r="AR81">
            <v>0.57035753633859065</v>
          </cell>
          <cell r="AS81">
            <v>0.57142593681218268</v>
          </cell>
          <cell r="AT81">
            <v>0.57249776792954954</v>
          </cell>
          <cell r="AU81">
            <v>0.57357304826379485</v>
          </cell>
          <cell r="AV81">
            <v>0.57465179629576946</v>
          </cell>
          <cell r="AW81">
            <v>0.57573403040722049</v>
          </cell>
          <cell r="AX81">
            <v>0.57681976887379305</v>
          </cell>
          <cell r="AY81">
            <v>0.57790902985788828</v>
          </cell>
          <cell r="AZ81">
            <v>0.57900183140137251</v>
          </cell>
          <cell r="BA81">
            <v>0.58009819141813956</v>
          </cell>
          <cell r="BB81">
            <v>0.58119812768652435</v>
          </cell>
          <cell r="BC81">
            <v>0.58230165784156562</v>
          </cell>
          <cell r="BD81">
            <v>0.58340879936712042</v>
          </cell>
          <cell r="BE81">
            <v>0.5845195695878268</v>
          </cell>
          <cell r="BF81">
            <v>0.58563398566091429</v>
          </cell>
          <cell r="BG81">
            <v>0.58675206456786388</v>
          </cell>
          <cell r="BH81">
            <v>0.58787382310591529</v>
          </cell>
          <cell r="BI81">
            <v>0.58899927787942019</v>
          </cell>
          <cell r="BJ81">
            <v>0.59012844529104558</v>
          </cell>
          <cell r="BK81">
            <v>0.59126134153282062</v>
          </cell>
          <cell r="BL81">
            <v>0.59239798257703358</v>
          </cell>
          <cell r="BM81">
            <v>0.59296724516827859</v>
          </cell>
          <cell r="BN81">
            <v>0.59353745357261678</v>
          </cell>
          <cell r="BO81">
            <v>0.59410860974669211</v>
          </cell>
          <cell r="BP81">
            <v>0.59468071563166691</v>
          </cell>
          <cell r="BQ81">
            <v>0.59525377315291628</v>
          </cell>
          <cell r="BR81">
            <v>0.59582778421972271</v>
          </cell>
          <cell r="BS81">
            <v>0.59640275072496607</v>
          </cell>
          <cell r="BT81">
            <v>0.59697867454481224</v>
          </cell>
          <cell r="BU81">
            <v>0.59755555753839873</v>
          </cell>
          <cell r="BV81">
            <v>0.59813340154751926</v>
          </cell>
          <cell r="BW81">
            <v>0.59871220839630368</v>
          </cell>
          <cell r="BX81">
            <v>0.59929197989089777</v>
          </cell>
          <cell r="BY81">
            <v>0.59987271781913987</v>
          </cell>
          <cell r="BZ81">
            <v>0.60045442395023385</v>
          </cell>
          <cell r="CA81">
            <v>0.60103710003442223</v>
          </cell>
          <cell r="CB81">
            <v>0.60162074780265495</v>
          </cell>
          <cell r="CC81">
            <v>0.60220536896625643</v>
          </cell>
          <cell r="CD81">
            <v>0.60279096521659081</v>
          </cell>
          <cell r="CE81">
            <v>0.60337753822472417</v>
          </cell>
          <cell r="CF81">
            <v>0.60396508964108442</v>
          </cell>
          <cell r="CG81">
            <v>0.60455362109511968</v>
          </cell>
          <cell r="CH81">
            <v>0.6051431341949538</v>
          </cell>
          <cell r="CI81">
            <v>0.60573363052703921</v>
          </cell>
          <cell r="CJ81">
            <v>0.60632511165580871</v>
          </cell>
          <cell r="CK81">
            <v>0.606917579123324</v>
          </cell>
          <cell r="CL81">
            <v>0.60751103444892207</v>
          </cell>
          <cell r="CM81">
            <v>0.60810547912886015</v>
          </cell>
          <cell r="CN81">
            <v>0.60870091463595721</v>
          </cell>
          <cell r="CO81">
            <v>0.60929734241923472</v>
          </cell>
          <cell r="CP81">
            <v>0.60989476390355424</v>
          </cell>
          <cell r="CQ81">
            <v>0.61049318048925283</v>
          </cell>
          <cell r="CR81">
            <v>0.61109259355177703</v>
          </cell>
          <cell r="CS81">
            <v>0.61169300444131458</v>
          </cell>
          <cell r="CT81">
            <v>0.61229441448242272</v>
          </cell>
          <cell r="CU81">
            <v>0.61289682497365727</v>
          </cell>
          <cell r="CV81">
            <v>0.61350023718719604</v>
          </cell>
          <cell r="CW81">
            <v>0.61410465236846368</v>
          </cell>
          <cell r="CX81">
            <v>0.61471007173575187</v>
          </cell>
          <cell r="CY81">
            <v>0.61531649647983888</v>
          </cell>
          <cell r="CZ81">
            <v>0.61592392776360716</v>
          </cell>
          <cell r="DA81">
            <v>0.61653236672165823</v>
          </cell>
          <cell r="DB81">
            <v>0.61714181445992677</v>
          </cell>
          <cell r="DC81">
            <v>0.61775227205529171</v>
          </cell>
          <cell r="DD81">
            <v>0.61836374055518573</v>
          </cell>
          <cell r="DE81">
            <v>0.61897622097720384</v>
          </cell>
          <cell r="DF81">
            <v>0.61958971430870924</v>
          </cell>
          <cell r="DG81">
            <v>0.62020422150643717</v>
          </cell>
          <cell r="DH81">
            <v>0.62081974349609803</v>
          </cell>
          <cell r="DI81">
            <v>0.62143628117197802</v>
          </cell>
          <cell r="DJ81">
            <v>0.62205383539653825</v>
          </cell>
          <cell r="DL81" t="str">
            <v>.Transportation Freight.FreightATService requested.Transportation Freight.Freight.Land</v>
          </cell>
        </row>
        <row r="82">
          <cell r="L82"/>
          <cell r="M82" t="str">
            <v>k*tkm</v>
          </cell>
          <cell r="N82">
            <v>0.45720793315039832</v>
          </cell>
          <cell r="O82">
            <v>0.44420699850644862</v>
          </cell>
          <cell r="P82">
            <v>0.47298680221597605</v>
          </cell>
          <cell r="Q82">
            <v>0.45547896423616757</v>
          </cell>
          <cell r="R82">
            <v>0.46403422031790303</v>
          </cell>
          <cell r="S82">
            <v>0.48866069921654903</v>
          </cell>
          <cell r="T82">
            <v>0.5166601668277464</v>
          </cell>
          <cell r="U82">
            <v>0.50509923252808608</v>
          </cell>
          <cell r="V82">
            <v>0.53221402974262211</v>
          </cell>
          <cell r="W82">
            <v>0.50675234635527733</v>
          </cell>
          <cell r="X82">
            <v>0.46340352007386981</v>
          </cell>
          <cell r="Y82">
            <v>0.4192432272346609</v>
          </cell>
          <cell r="Z82">
            <v>0.45384515119905211</v>
          </cell>
          <cell r="AA82">
            <v>0.48290979696011088</v>
          </cell>
          <cell r="AB82">
            <v>0.45225969992804776</v>
          </cell>
          <cell r="AC82">
            <v>0.44148983759432059</v>
          </cell>
          <cell r="AD82">
            <v>0.43376675952781568</v>
          </cell>
          <cell r="AE82">
            <v>0.43768398570751177</v>
          </cell>
          <cell r="AF82">
            <v>0.44090681750069471</v>
          </cell>
          <cell r="AG82">
            <v>0.44959861116146232</v>
          </cell>
          <cell r="AH82">
            <v>0.45333733151587591</v>
          </cell>
          <cell r="AI82">
            <v>0.45157298005291191</v>
          </cell>
          <cell r="AJ82">
            <v>0.43668746881117682</v>
          </cell>
          <cell r="AK82">
            <v>0.43564918125030372</v>
          </cell>
          <cell r="AL82">
            <v>0.43460762421662003</v>
          </cell>
          <cell r="AM82">
            <v>0.43356277868742843</v>
          </cell>
          <cell r="AN82">
            <v>0.43251462568240412</v>
          </cell>
          <cell r="AO82">
            <v>0.43146314626931137</v>
          </cell>
          <cell r="AP82">
            <v>0.43040832156985465</v>
          </cell>
          <cell r="AQ82">
            <v>0.42935013276566647</v>
          </cell>
          <cell r="AR82">
            <v>0.42828856110443159</v>
          </cell>
          <cell r="AS82">
            <v>0.42722358790615073</v>
          </cell>
          <cell r="AT82">
            <v>0.42615519456954443</v>
          </cell>
          <cell r="AU82">
            <v>0.42508336257859702</v>
          </cell>
          <cell r="AV82">
            <v>0.42400807350924458</v>
          </cell>
          <cell r="AW82">
            <v>0.42292930903620418</v>
          </cell>
          <cell r="AX82">
            <v>0.42184705093995056</v>
          </cell>
          <cell r="AY82">
            <v>0.42076128111383548</v>
          </cell>
          <cell r="AZ82">
            <v>0.41967198157135571</v>
          </cell>
          <cell r="BA82">
            <v>0.41857913445356737</v>
          </cell>
          <cell r="BB82">
            <v>0.41748272203664849</v>
          </cell>
          <cell r="BC82">
            <v>0.41638272673961213</v>
          </cell>
          <cell r="BD82">
            <v>0.41527913113216663</v>
          </cell>
          <cell r="BE82">
            <v>0.4141719179427289</v>
          </cell>
          <cell r="BF82">
            <v>0.41306107006658699</v>
          </cell>
          <cell r="BG82">
            <v>0.41194657057421447</v>
          </cell>
          <cell r="BH82">
            <v>0.41082840271973703</v>
          </cell>
          <cell r="BI82">
            <v>0.40970654994955102</v>
          </cell>
          <cell r="BJ82">
            <v>0.40858099591109398</v>
          </cell>
          <cell r="BK82">
            <v>0.40745172446176814</v>
          </cell>
          <cell r="BL82">
            <v>0.4063187196780163</v>
          </cell>
          <cell r="BM82">
            <v>0.40575127797399779</v>
          </cell>
          <cell r="BN82">
            <v>0.40518289335388041</v>
          </cell>
          <cell r="BO82">
            <v>0.40461356386698366</v>
          </cell>
          <cell r="BP82">
            <v>0.40404328757805902</v>
          </cell>
          <cell r="BQ82">
            <v>0.40347206256759482</v>
          </cell>
          <cell r="BR82">
            <v>0.40289988693212109</v>
          </cell>
          <cell r="BS82">
            <v>0.40232675878451823</v>
          </cell>
          <cell r="BT82">
            <v>0.40175267625432737</v>
          </cell>
          <cell r="BU82">
            <v>0.40117763748806395</v>
          </cell>
          <cell r="BV82">
            <v>0.40060164064953241</v>
          </cell>
          <cell r="BW82">
            <v>0.40002468392014434</v>
          </cell>
          <cell r="BX82">
            <v>0.39944676549923874</v>
          </cell>
          <cell r="BY82">
            <v>0.39886788360440401</v>
          </cell>
          <cell r="BZ82">
            <v>0.39828803647180339</v>
          </cell>
          <cell r="CA82">
            <v>0.39770722235650174</v>
          </cell>
          <cell r="CB82">
            <v>0.39712543953279522</v>
          </cell>
          <cell r="CC82">
            <v>0.39654268629454292</v>
          </cell>
          <cell r="CD82">
            <v>0.39595896095550154</v>
          </cell>
          <cell r="CE82">
            <v>0.3953742618496609</v>
          </cell>
          <cell r="CF82">
            <v>0.39478858733158395</v>
          </cell>
          <cell r="CG82">
            <v>0.39420193577674667</v>
          </cell>
          <cell r="CH82">
            <v>0.39361430558188226</v>
          </cell>
          <cell r="CI82">
            <v>0.39302569516532598</v>
          </cell>
          <cell r="CJ82">
            <v>0.39243610296736364</v>
          </cell>
          <cell r="CK82">
            <v>0.39184552745058093</v>
          </cell>
          <cell r="CL82">
            <v>0.39125396710021654</v>
          </cell>
          <cell r="CM82">
            <v>0.39066142042451574</v>
          </cell>
          <cell r="CN82">
            <v>0.3900678859550879</v>
          </cell>
          <cell r="CO82">
            <v>0.38947336224726475</v>
          </cell>
          <cell r="CP82">
            <v>0.38887784788046148</v>
          </cell>
          <cell r="CQ82">
            <v>0.3882813414585401</v>
          </cell>
          <cell r="CR82">
            <v>0.38768384161017444</v>
          </cell>
          <cell r="CS82">
            <v>0.38708534698921765</v>
          </cell>
          <cell r="CT82">
            <v>0.38648585627507176</v>
          </cell>
          <cell r="CU82">
            <v>0.38588536817305868</v>
          </cell>
          <cell r="CV82">
            <v>0.38528388141479447</v>
          </cell>
          <cell r="CW82">
            <v>0.38468139475856428</v>
          </cell>
          <cell r="CX82">
            <v>0.38407790698970029</v>
          </cell>
          <cell r="CY82">
            <v>0.38347341692096121</v>
          </cell>
          <cell r="CZ82">
            <v>0.38286792339291353</v>
          </cell>
          <cell r="DA82">
            <v>0.38226142527431545</v>
          </cell>
          <cell r="DB82">
            <v>0.38165392146250143</v>
          </cell>
          <cell r="DC82">
            <v>0.3810454108837702</v>
          </cell>
          <cell r="DD82">
            <v>0.38043589249377352</v>
          </cell>
          <cell r="DE82">
            <v>0.37982536527790678</v>
          </cell>
          <cell r="DF82">
            <v>0.37921382825170219</v>
          </cell>
          <cell r="DG82">
            <v>0.37860128046122266</v>
          </cell>
          <cell r="DH82">
            <v>0.37798772098345862</v>
          </cell>
          <cell r="DI82">
            <v>0.37737314892672547</v>
          </cell>
          <cell r="DJ82">
            <v>0.37675756343106331</v>
          </cell>
          <cell r="DL82" t="str">
            <v>.Transportation Freight.FreightATService requested.Transportation Freight.Freight.Marine</v>
          </cell>
        </row>
        <row r="83">
          <cell r="L83"/>
          <cell r="M83" t="str">
            <v>k*tkm</v>
          </cell>
          <cell r="N83">
            <v>1.4344021379911504E-3</v>
          </cell>
          <cell r="O83">
            <v>1.3252440278940752E-3</v>
          </cell>
          <cell r="P83">
            <v>1.0584679785032723E-3</v>
          </cell>
          <cell r="Q83">
            <v>1.1074658849768079E-3</v>
          </cell>
          <cell r="R83">
            <v>1.4349811746877307E-3</v>
          </cell>
          <cell r="S83">
            <v>1.548597239458966E-3</v>
          </cell>
          <cell r="T83">
            <v>1.2731669180910887E-3</v>
          </cell>
          <cell r="U83">
            <v>9.6835643986067205E-4</v>
          </cell>
          <cell r="V83">
            <v>1.183745138334566E-3</v>
          </cell>
          <cell r="W83">
            <v>1.408345222844998E-3</v>
          </cell>
          <cell r="X83">
            <v>1.5682739435163666E-3</v>
          </cell>
          <cell r="Y83">
            <v>1.5205259050803776E-3</v>
          </cell>
          <cell r="Z83">
            <v>4.8423445616539208E-4</v>
          </cell>
          <cell r="AA83">
            <v>8.2701601852515718E-4</v>
          </cell>
          <cell r="AB83">
            <v>1.3724658373469212E-3</v>
          </cell>
          <cell r="AC83">
            <v>1.3637127668289341E-3</v>
          </cell>
          <cell r="AD83">
            <v>1.4764968764781866E-3</v>
          </cell>
          <cell r="AE83">
            <v>1.6210001651671419E-3</v>
          </cell>
          <cell r="AF83">
            <v>1.5274291601990045E-3</v>
          </cell>
          <cell r="AG83">
            <v>1.4217787782509796E-3</v>
          </cell>
          <cell r="AH83">
            <v>1.0113524124283342E-3</v>
          </cell>
          <cell r="AI83">
            <v>1.291929769275365E-3</v>
          </cell>
          <cell r="AJ83">
            <v>1.3809494968855598E-3</v>
          </cell>
          <cell r="AK83">
            <v>1.3776041806350917E-3</v>
          </cell>
          <cell r="AL83">
            <v>1.3742488240383085E-3</v>
          </cell>
          <cell r="AM83">
            <v>1.3708833683210039E-3</v>
          </cell>
          <cell r="AN83">
            <v>1.3675077548536319E-3</v>
          </cell>
          <cell r="AO83">
            <v>1.3641219251693468E-3</v>
          </cell>
          <cell r="AP83">
            <v>1.3607258209824688E-3</v>
          </cell>
          <cell r="AQ83">
            <v>1.3573193842073713E-3</v>
          </cell>
          <cell r="AR83">
            <v>1.3539025569777991E-3</v>
          </cell>
          <cell r="AS83">
            <v>1.3504752816666194E-3</v>
          </cell>
          <cell r="AT83">
            <v>1.3470375009060104E-3</v>
          </cell>
          <cell r="AU83">
            <v>1.3435891576080896E-3</v>
          </cell>
          <cell r="AV83">
            <v>1.3401301949859893E-3</v>
          </cell>
          <cell r="AW83">
            <v>1.3366605565753747E-3</v>
          </cell>
          <cell r="AX83">
            <v>1.3331801862564198E-3</v>
          </cell>
          <cell r="AY83">
            <v>1.3296890282762312E-3</v>
          </cell>
          <cell r="AZ83">
            <v>1.3261870272717323E-3</v>
          </cell>
          <cell r="BA83">
            <v>1.3226741282930084E-3</v>
          </cell>
          <cell r="BB83">
            <v>1.3191502768271084E-3</v>
          </cell>
          <cell r="BC83">
            <v>1.3156154188223182E-3</v>
          </cell>
          <cell r="BD83">
            <v>1.3120695007128949E-3</v>
          </cell>
          <cell r="BE83">
            <v>1.3085124694442731E-3</v>
          </cell>
          <cell r="BF83">
            <v>1.3049442724987401E-3</v>
          </cell>
          <cell r="BG83">
            <v>1.3013648579215801E-3</v>
          </cell>
          <cell r="BH83">
            <v>1.2977741743476969E-3</v>
          </cell>
          <cell r="BI83">
            <v>1.2941721710287028E-3</v>
          </cell>
          <cell r="BJ83">
            <v>1.290558797860488E-3</v>
          </cell>
          <cell r="BK83">
            <v>1.286934005411258E-3</v>
          </cell>
          <cell r="BL83">
            <v>1.2832977449500516E-3</v>
          </cell>
          <cell r="BM83">
            <v>1.2814768577236802E-3</v>
          </cell>
          <cell r="BN83">
            <v>1.2796530735027585E-3</v>
          </cell>
          <cell r="BO83">
            <v>1.2778263863241722E-3</v>
          </cell>
          <cell r="BP83">
            <v>1.2759967902740859E-3</v>
          </cell>
          <cell r="BQ83">
            <v>1.2741642794888996E-3</v>
          </cell>
          <cell r="BR83">
            <v>1.2723288481562057E-3</v>
          </cell>
          <cell r="BS83">
            <v>1.2704904905157589E-3</v>
          </cell>
          <cell r="BT83">
            <v>1.26864920086045E-3</v>
          </cell>
          <cell r="BU83">
            <v>1.2668049735372895E-3</v>
          </cell>
          <cell r="BV83">
            <v>1.2649578029483967E-3</v>
          </cell>
          <cell r="BW83">
            <v>1.2631076835519965E-3</v>
          </cell>
          <cell r="BX83">
            <v>1.2612546098634259E-3</v>
          </cell>
          <cell r="BY83">
            <v>1.2593985764561425E-3</v>
          </cell>
          <cell r="BZ83">
            <v>1.2575395779627475E-3</v>
          </cell>
          <cell r="CA83">
            <v>1.2556776090760099E-3</v>
          </cell>
          <cell r="CB83">
            <v>1.2538126645499003E-3</v>
          </cell>
          <cell r="CC83">
            <v>1.2519447392006318E-3</v>
          </cell>
          <cell r="CD83">
            <v>1.2500738279077087E-3</v>
          </cell>
          <cell r="CE83">
            <v>1.2481999256149809E-3</v>
          </cell>
          <cell r="CF83">
            <v>1.2463230273317067E-3</v>
          </cell>
          <cell r="CG83">
            <v>1.2444431281336211E-3</v>
          </cell>
          <cell r="CH83">
            <v>1.2425602231640144E-3</v>
          </cell>
          <cell r="CI83">
            <v>1.2406743076348124E-3</v>
          </cell>
          <cell r="CJ83">
            <v>1.2387853768276692E-3</v>
          </cell>
          <cell r="CK83">
            <v>1.2368934260950633E-3</v>
          </cell>
          <cell r="CL83">
            <v>1.2349984508614026E-3</v>
          </cell>
          <cell r="CM83">
            <v>1.2331004466241333E-3</v>
          </cell>
          <cell r="CN83">
            <v>1.2311994089548599E-3</v>
          </cell>
          <cell r="CO83">
            <v>1.2292953335004675E-3</v>
          </cell>
          <cell r="CP83">
            <v>1.2273882159842542E-3</v>
          </cell>
          <cell r="CQ83">
            <v>1.225478052207068E-3</v>
          </cell>
          <cell r="CR83">
            <v>1.2235648380484508E-3</v>
          </cell>
          <cell r="CS83">
            <v>1.2216485694677896E-3</v>
          </cell>
          <cell r="CT83">
            <v>1.2197292425054733E-3</v>
          </cell>
          <cell r="CU83">
            <v>1.2178068532840551E-3</v>
          </cell>
          <cell r="CV83">
            <v>1.2158813980094243E-3</v>
          </cell>
          <cell r="CW83">
            <v>1.2139528729719796E-3</v>
          </cell>
          <cell r="CX83">
            <v>1.2120212745478135E-3</v>
          </cell>
          <cell r="CY83">
            <v>1.2100865991998982E-3</v>
          </cell>
          <cell r="CZ83">
            <v>1.2081488434792821E-3</v>
          </cell>
          <cell r="DA83">
            <v>1.206208004026288E-3</v>
          </cell>
          <cell r="DB83">
            <v>1.2042640775717193E-3</v>
          </cell>
          <cell r="DC83">
            <v>1.2023170609380721E-3</v>
          </cell>
          <cell r="DD83">
            <v>1.2003669510407529E-3</v>
          </cell>
          <cell r="DE83">
            <v>1.1984137448893006E-3</v>
          </cell>
          <cell r="DF83">
            <v>1.1964574395886148E-3</v>
          </cell>
          <cell r="DG83">
            <v>1.1944980323401911E-3</v>
          </cell>
          <cell r="DH83">
            <v>1.1925355204433583E-3</v>
          </cell>
          <cell r="DI83">
            <v>1.1905699012965251E-3</v>
          </cell>
          <cell r="DJ83">
            <v>1.188601172398427E-3</v>
          </cell>
          <cell r="DL83" t="str">
            <v>.Transportation Freight.FreightATService requested.Transportation Freight.Freight.Air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/>
        </row>
        <row r="87">
          <cell r="L87"/>
          <cell r="M87" t="str">
            <v>k*tkm</v>
          </cell>
          <cell r="N87">
            <v>6.7634150581640642E-2</v>
          </cell>
          <cell r="O87">
            <v>8.6290813885735757E-2</v>
          </cell>
          <cell r="P87">
            <v>9.4792208364883709E-2</v>
          </cell>
          <cell r="Q87">
            <v>0.13859771826929565</v>
          </cell>
          <cell r="R87">
            <v>0.16819250893306942</v>
          </cell>
          <cell r="S87">
            <v>0.1751688908609535</v>
          </cell>
          <cell r="T87">
            <v>0.23347605385052214</v>
          </cell>
          <cell r="U87">
            <v>0.21385921159017635</v>
          </cell>
          <cell r="V87">
            <v>0.19557700430363401</v>
          </cell>
          <cell r="W87">
            <v>0.24925821109088839</v>
          </cell>
          <cell r="X87">
            <v>0.2369194422400733</v>
          </cell>
          <cell r="Y87">
            <v>0.21104551549014935</v>
          </cell>
          <cell r="Z87">
            <v>0.20588224884976122</v>
          </cell>
          <cell r="AA87">
            <v>0.23083513559291255</v>
          </cell>
          <cell r="AB87">
            <v>0.19673812068576924</v>
          </cell>
          <cell r="AC87">
            <v>0.19021107001089826</v>
          </cell>
          <cell r="AD87">
            <v>0.17001072653621507</v>
          </cell>
          <cell r="AE87">
            <v>0.14302153246149252</v>
          </cell>
          <cell r="AF87">
            <v>0.15983460953626613</v>
          </cell>
          <cell r="AG87">
            <v>0.15685065023012293</v>
          </cell>
          <cell r="AH87">
            <v>0.1563148581771934</v>
          </cell>
          <cell r="AI87">
            <v>0.16481280242418669</v>
          </cell>
          <cell r="AJ87">
            <v>0.14686558024032303</v>
          </cell>
          <cell r="AK87">
            <v>0.14687223257134344</v>
          </cell>
          <cell r="AL87">
            <v>0.14687610996665376</v>
          </cell>
          <cell r="AM87">
            <v>0.14687722754394114</v>
          </cell>
          <cell r="AN87">
            <v>0.14687560059210883</v>
          </cell>
          <cell r="AO87">
            <v>0.14687124456661993</v>
          </cell>
          <cell r="AP87">
            <v>0.14686417508485705</v>
          </cell>
          <cell r="AQ87">
            <v>0.14685440792149998</v>
          </cell>
          <cell r="AR87">
            <v>0.14684195900392244</v>
          </cell>
          <cell r="AS87">
            <v>0.14682684440760932</v>
          </cell>
          <cell r="AT87">
            <v>0.14680908035159643</v>
          </cell>
          <cell r="AU87">
            <v>0.14678868319393343</v>
          </cell>
          <cell r="AV87">
            <v>0.14676566942717173</v>
          </cell>
          <cell r="AW87">
            <v>0.14674005567387868</v>
          </cell>
          <cell r="AX87">
            <v>0.14671185868217898</v>
          </cell>
          <cell r="AY87">
            <v>0.14668109532132484</v>
          </cell>
          <cell r="AZ87">
            <v>0.14664778257729638</v>
          </cell>
          <cell r="BA87">
            <v>0.1466119375484326</v>
          </cell>
          <cell r="BB87">
            <v>0.14657357744109475</v>
          </cell>
          <cell r="BC87">
            <v>0.14653271956536304</v>
          </cell>
          <cell r="BD87">
            <v>0.14648938133076783</v>
          </cell>
          <cell r="BE87">
            <v>0.14644358024205556</v>
          </cell>
          <cell r="BF87">
            <v>0.14639533389499176</v>
          </cell>
          <cell r="BG87">
            <v>0.14634465997220089</v>
          </cell>
          <cell r="BH87">
            <v>0.14629157623904443</v>
          </cell>
          <cell r="BI87">
            <v>0.14623610053953795</v>
          </cell>
          <cell r="BJ87">
            <v>0.14617825079230845</v>
          </cell>
          <cell r="BK87">
            <v>0.14611804498659159</v>
          </cell>
          <cell r="BL87">
            <v>0.14605550117827121</v>
          </cell>
          <cell r="BM87">
            <v>0.14602288827155829</v>
          </cell>
          <cell r="BN87">
            <v>0.14598969322204475</v>
          </cell>
          <cell r="BO87">
            <v>0.14595591833434837</v>
          </cell>
          <cell r="BP87">
            <v>0.14592156591656233</v>
          </cell>
          <cell r="BQ87">
            <v>0.14588663828013415</v>
          </cell>
          <cell r="BR87">
            <v>0.14585113773974523</v>
          </cell>
          <cell r="BS87">
            <v>0.14581506661319124</v>
          </cell>
          <cell r="BT87">
            <v>0.14577842722126308</v>
          </cell>
          <cell r="BU87">
            <v>0.14574122188762861</v>
          </cell>
          <cell r="BV87">
            <v>0.14570345293871528</v>
          </cell>
          <cell r="BW87">
            <v>0.14566512270359316</v>
          </cell>
          <cell r="BX87">
            <v>0.14562623351385912</v>
          </cell>
          <cell r="BY87">
            <v>0.14558678770352132</v>
          </cell>
          <cell r="BZ87">
            <v>0.14554678760888476</v>
          </cell>
          <cell r="CA87">
            <v>0.14550623556843745</v>
          </cell>
          <cell r="CB87">
            <v>0.14546513392273744</v>
          </cell>
          <cell r="CC87">
            <v>0.14542348501430025</v>
          </cell>
          <cell r="CD87">
            <v>0.14538129118748774</v>
          </cell>
          <cell r="CE87">
            <v>0.14533855478839697</v>
          </cell>
          <cell r="CF87">
            <v>0.14529527816475041</v>
          </cell>
          <cell r="CG87">
            <v>0.14525146366578653</v>
          </cell>
          <cell r="CH87">
            <v>0.14520711364215144</v>
          </cell>
          <cell r="CI87">
            <v>0.14516223044579118</v>
          </cell>
          <cell r="CJ87">
            <v>0.14511681642984472</v>
          </cell>
          <cell r="CK87">
            <v>0.14507087394853785</v>
          </cell>
          <cell r="CL87">
            <v>0.14502440535707781</v>
          </cell>
          <cell r="CM87">
            <v>0.14497741301154868</v>
          </cell>
          <cell r="CN87">
            <v>0.14492989926880764</v>
          </cell>
          <cell r="CO87">
            <v>0.14488186648638177</v>
          </cell>
          <cell r="CP87">
            <v>0.14483331702236618</v>
          </cell>
          <cell r="CQ87">
            <v>0.1447842532353221</v>
          </cell>
          <cell r="CR87">
            <v>0.14473467748417657</v>
          </cell>
          <cell r="CS87">
            <v>0.14468459212812235</v>
          </cell>
          <cell r="CT87">
            <v>0.14463399952651917</v>
          </cell>
          <cell r="CU87">
            <v>0.14458290203879509</v>
          </cell>
          <cell r="CV87">
            <v>0.14453130202434916</v>
          </cell>
          <cell r="CW87">
            <v>0.14447920184245494</v>
          </cell>
          <cell r="CX87">
            <v>0.14442660385216427</v>
          </cell>
          <cell r="CY87">
            <v>0.14437351041221244</v>
          </cell>
          <cell r="CZ87">
            <v>0.14431992388092377</v>
          </cell>
          <cell r="DA87">
            <v>0.14426584661611819</v>
          </cell>
          <cell r="DB87">
            <v>0.14421128097501854</v>
          </cell>
          <cell r="DC87">
            <v>0.14415622931415872</v>
          </cell>
          <cell r="DD87">
            <v>0.14410069398929246</v>
          </cell>
          <cell r="DE87">
            <v>0.14404467735530319</v>
          </cell>
          <cell r="DF87">
            <v>0.14398818176611458</v>
          </cell>
          <cell r="DG87">
            <v>0.14393120957460165</v>
          </cell>
          <cell r="DH87">
            <v>0.14387376313250305</v>
          </cell>
          <cell r="DI87">
            <v>0.14381584479033407</v>
          </cell>
          <cell r="DJ87">
            <v>0.14375745689730013</v>
          </cell>
          <cell r="DL87" t="str">
            <v>.Transportation Freight.Freight.LandBCService requested.Transportation Freight.Freight.Land.Light Medium</v>
          </cell>
        </row>
        <row r="88">
          <cell r="L88"/>
          <cell r="M88" t="str">
            <v>k*tkm</v>
          </cell>
          <cell r="N88">
            <v>0.93236584941835932</v>
          </cell>
          <cell r="O88">
            <v>0.91370918611426422</v>
          </cell>
          <cell r="P88">
            <v>0.90520779163511633</v>
          </cell>
          <cell r="Q88">
            <v>0.86140228173070432</v>
          </cell>
          <cell r="R88">
            <v>0.83180749106693064</v>
          </cell>
          <cell r="S88">
            <v>0.82483110913904656</v>
          </cell>
          <cell r="T88">
            <v>0.76652394614947783</v>
          </cell>
          <cell r="U88">
            <v>0.78614078840982371</v>
          </cell>
          <cell r="V88">
            <v>0.80442299569636599</v>
          </cell>
          <cell r="W88">
            <v>0.75074178890911158</v>
          </cell>
          <cell r="X88">
            <v>0.76308055775992667</v>
          </cell>
          <cell r="Y88">
            <v>0.78895448450985062</v>
          </cell>
          <cell r="Z88">
            <v>0.79411775115023875</v>
          </cell>
          <cell r="AA88">
            <v>0.76916486440708742</v>
          </cell>
          <cell r="AB88">
            <v>0.80326187931423076</v>
          </cell>
          <cell r="AC88">
            <v>0.80978892998910168</v>
          </cell>
          <cell r="AD88">
            <v>0.82998927346378493</v>
          </cell>
          <cell r="AE88">
            <v>0.85697846753850748</v>
          </cell>
          <cell r="AF88">
            <v>0.84016539046373384</v>
          </cell>
          <cell r="AG88">
            <v>0.8431493497698771</v>
          </cell>
          <cell r="AH88">
            <v>0.84368514182280663</v>
          </cell>
          <cell r="AI88">
            <v>0.83518719757581328</v>
          </cell>
          <cell r="AJ88">
            <v>0.85313441975967697</v>
          </cell>
          <cell r="AK88">
            <v>0.85312776742865659</v>
          </cell>
          <cell r="AL88">
            <v>0.85312389003334621</v>
          </cell>
          <cell r="AM88">
            <v>0.85312277245605883</v>
          </cell>
          <cell r="AN88">
            <v>0.8531243994078912</v>
          </cell>
          <cell r="AO88">
            <v>0.85312875543338007</v>
          </cell>
          <cell r="AP88">
            <v>0.85313582491514295</v>
          </cell>
          <cell r="AQ88">
            <v>0.85314559207850005</v>
          </cell>
          <cell r="AR88">
            <v>0.8531580409960775</v>
          </cell>
          <cell r="AS88">
            <v>0.85317315559239071</v>
          </cell>
          <cell r="AT88">
            <v>0.85319091964840355</v>
          </cell>
          <cell r="AU88">
            <v>0.85321131680606654</v>
          </cell>
          <cell r="AV88">
            <v>0.85323433057282827</v>
          </cell>
          <cell r="AW88">
            <v>0.85325994432612129</v>
          </cell>
          <cell r="AX88">
            <v>0.85328814131782105</v>
          </cell>
          <cell r="AY88">
            <v>0.85331890467867511</v>
          </cell>
          <cell r="AZ88">
            <v>0.85335221742270362</v>
          </cell>
          <cell r="BA88">
            <v>0.8533880624515674</v>
          </cell>
          <cell r="BB88">
            <v>0.85342642255890522</v>
          </cell>
          <cell r="BC88">
            <v>0.85346728043463693</v>
          </cell>
          <cell r="BD88">
            <v>0.85351061866923217</v>
          </cell>
          <cell r="BE88">
            <v>0.85355641975794438</v>
          </cell>
          <cell r="BF88">
            <v>0.85360466610500829</v>
          </cell>
          <cell r="BG88">
            <v>0.85365534002779908</v>
          </cell>
          <cell r="BH88">
            <v>0.85370842376095557</v>
          </cell>
          <cell r="BI88">
            <v>0.85376389946046205</v>
          </cell>
          <cell r="BJ88">
            <v>0.8538217492076916</v>
          </cell>
          <cell r="BK88">
            <v>0.85388195501340847</v>
          </cell>
          <cell r="BL88">
            <v>0.85394449882172885</v>
          </cell>
          <cell r="BM88">
            <v>0.85397711172844171</v>
          </cell>
          <cell r="BN88">
            <v>0.8540103067779552</v>
          </cell>
          <cell r="BO88">
            <v>0.8540440816656516</v>
          </cell>
          <cell r="BP88">
            <v>0.85407843408343764</v>
          </cell>
          <cell r="BQ88">
            <v>0.85411336171986585</v>
          </cell>
          <cell r="BR88">
            <v>0.85414886226025477</v>
          </cell>
          <cell r="BS88">
            <v>0.85418493338680879</v>
          </cell>
          <cell r="BT88">
            <v>0.85422157277873689</v>
          </cell>
          <cell r="BU88">
            <v>0.85425877811237139</v>
          </cell>
          <cell r="BV88">
            <v>0.85429654706128466</v>
          </cell>
          <cell r="BW88">
            <v>0.85433487729640678</v>
          </cell>
          <cell r="BX88">
            <v>0.85437376648614083</v>
          </cell>
          <cell r="BY88">
            <v>0.85441321229647871</v>
          </cell>
          <cell r="BZ88">
            <v>0.85445321239111527</v>
          </cell>
          <cell r="CA88">
            <v>0.85449376443156255</v>
          </cell>
          <cell r="CB88">
            <v>0.85453486607726259</v>
          </cell>
          <cell r="CC88">
            <v>0.85457651498569975</v>
          </cell>
          <cell r="CD88">
            <v>0.85461870881251223</v>
          </cell>
          <cell r="CE88">
            <v>0.85466144521160303</v>
          </cell>
          <cell r="CF88">
            <v>0.85470472183524959</v>
          </cell>
          <cell r="CG88">
            <v>0.85474853633421344</v>
          </cell>
          <cell r="CH88">
            <v>0.85479288635784856</v>
          </cell>
          <cell r="CI88">
            <v>0.85483776955420887</v>
          </cell>
          <cell r="CJ88">
            <v>0.85488318357015525</v>
          </cell>
          <cell r="CK88">
            <v>0.85492912605146221</v>
          </cell>
          <cell r="CL88">
            <v>0.85497559464292217</v>
          </cell>
          <cell r="CM88">
            <v>0.85502258698845135</v>
          </cell>
          <cell r="CN88">
            <v>0.85507010073119238</v>
          </cell>
          <cell r="CO88">
            <v>0.85511813351361821</v>
          </cell>
          <cell r="CP88">
            <v>0.85516668297763387</v>
          </cell>
          <cell r="CQ88">
            <v>0.85521574676467793</v>
          </cell>
          <cell r="CR88">
            <v>0.85526532251582343</v>
          </cell>
          <cell r="CS88">
            <v>0.85531540787187765</v>
          </cell>
          <cell r="CT88">
            <v>0.85536600047348088</v>
          </cell>
          <cell r="CU88">
            <v>0.85541709796120491</v>
          </cell>
          <cell r="CV88">
            <v>0.85546869797565084</v>
          </cell>
          <cell r="CW88">
            <v>0.855520798157545</v>
          </cell>
          <cell r="CX88">
            <v>0.85557339614783579</v>
          </cell>
          <cell r="CY88">
            <v>0.85562648958778753</v>
          </cell>
          <cell r="CZ88">
            <v>0.85568007611907626</v>
          </cell>
          <cell r="DA88">
            <v>0.85573415338388181</v>
          </cell>
          <cell r="DB88">
            <v>0.85578871902498144</v>
          </cell>
          <cell r="DC88">
            <v>0.85584377068584128</v>
          </cell>
          <cell r="DD88">
            <v>0.85589930601070752</v>
          </cell>
          <cell r="DE88">
            <v>0.85595532264469676</v>
          </cell>
          <cell r="DF88">
            <v>0.85601181823388539</v>
          </cell>
          <cell r="DG88">
            <v>0.8560687904253983</v>
          </cell>
          <cell r="DH88">
            <v>0.85612623686749689</v>
          </cell>
          <cell r="DI88">
            <v>0.85618415520966595</v>
          </cell>
          <cell r="DJ88">
            <v>0.85624254310269987</v>
          </cell>
          <cell r="DL88" t="str">
            <v>.Transportation Freight.Freight.LandBCService requested.Transportation Freight.Freight.Land.Heavy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/>
          <cell r="M90" t="str">
            <v>k*tkm</v>
          </cell>
          <cell r="N90">
            <v>4.8801106100920456E-2</v>
          </cell>
          <cell r="O90">
            <v>5.2219725490932602E-2</v>
          </cell>
          <cell r="P90">
            <v>5.0704637397756956E-2</v>
          </cell>
          <cell r="Q90">
            <v>4.6240068076418901E-2</v>
          </cell>
          <cell r="R90">
            <v>5.301380477142674E-2</v>
          </cell>
          <cell r="S90">
            <v>5.1973187207190345E-2</v>
          </cell>
          <cell r="T90">
            <v>6.0428219499555451E-2</v>
          </cell>
          <cell r="U90">
            <v>6.0287809181921809E-2</v>
          </cell>
          <cell r="V90">
            <v>6.6135769340376585E-2</v>
          </cell>
          <cell r="W90">
            <v>7.5740706029824231E-2</v>
          </cell>
          <cell r="X90">
            <v>9.5172688142054679E-2</v>
          </cell>
          <cell r="Y90">
            <v>8.7557796797781723E-2</v>
          </cell>
          <cell r="Z90">
            <v>8.037713610442887E-2</v>
          </cell>
          <cell r="AA90">
            <v>8.4171230023765212E-2</v>
          </cell>
          <cell r="AB90">
            <v>8.2480563614396762E-2</v>
          </cell>
          <cell r="AC90">
            <v>8.4153947612736327E-2</v>
          </cell>
          <cell r="AD90">
            <v>9.7459871349349886E-2</v>
          </cell>
          <cell r="AE90">
            <v>9.60989558844213E-2</v>
          </cell>
          <cell r="AF90">
            <v>0.10600065166644636</v>
          </cell>
          <cell r="AG90">
            <v>0.1056901224519845</v>
          </cell>
          <cell r="AH90">
            <v>9.5051704899780695E-2</v>
          </cell>
          <cell r="AI90">
            <v>9.8826811653361865E-2</v>
          </cell>
          <cell r="AJ90">
            <v>9.9256483239131735E-2</v>
          </cell>
          <cell r="AK90">
            <v>0.10061003583704453</v>
          </cell>
          <cell r="AL90">
            <v>0.1019782582636834</v>
          </cell>
          <cell r="AM90">
            <v>0.10336122210015732</v>
          </cell>
          <cell r="AN90">
            <v>0.10475899728751183</v>
          </cell>
          <cell r="AO90">
            <v>0.10617165208104822</v>
          </cell>
          <cell r="AP90">
            <v>0.10759925300464948</v>
          </cell>
          <cell r="AQ90">
            <v>0.10904186480514205</v>
          </cell>
          <cell r="AR90">
            <v>0.11049955040672392</v>
          </cell>
          <cell r="AS90">
            <v>0.11197237086548936</v>
          </cell>
          <cell r="AT90">
            <v>0.11346038532408168</v>
          </cell>
          <cell r="AU90">
            <v>0.11496365096650515</v>
          </cell>
          <cell r="AV90">
            <v>0.11648222297312949</v>
          </cell>
          <cell r="AW90">
            <v>0.11801615447591789</v>
          </cell>
          <cell r="AX90">
            <v>0.119565496513913</v>
          </cell>
          <cell r="AY90">
            <v>0.12113029798901401</v>
          </cell>
          <cell r="AZ90">
            <v>0.12271060562207821</v>
          </cell>
          <cell r="BA90">
            <v>0.12430646390938213</v>
          </cell>
          <cell r="BB90">
            <v>0.12591791507947608</v>
          </cell>
          <cell r="BC90">
            <v>0.12754499905046762</v>
          </cell>
          <cell r="BD90">
            <v>0.12918775338776833</v>
          </cell>
          <cell r="BE90">
            <v>0.13084621326234008</v>
          </cell>
          <cell r="BF90">
            <v>0.13252041140947576</v>
          </cell>
          <cell r="BG90">
            <v>0.13421037808815037</v>
          </cell>
          <cell r="BH90">
            <v>0.13591614104097827</v>
          </cell>
          <cell r="BI90">
            <v>0.13763772545481265</v>
          </cell>
          <cell r="BJ90">
            <v>0.13937515392202277</v>
          </cell>
          <cell r="BK90">
            <v>0.14112844640248548</v>
          </cell>
          <cell r="BL90">
            <v>0.14289762018632607</v>
          </cell>
          <cell r="BM90">
            <v>0.14379117796974789</v>
          </cell>
          <cell r="BN90">
            <v>0.1446887431145569</v>
          </cell>
          <cell r="BO90">
            <v>0.14559031711000542</v>
          </cell>
          <cell r="BP90">
            <v>0.14649590126974493</v>
          </cell>
          <cell r="BQ90">
            <v>0.14740549673073031</v>
          </cell>
          <cell r="BR90">
            <v>0.14831910445213897</v>
          </cell>
          <cell r="BS90">
            <v>0.14923672521430439</v>
          </cell>
          <cell r="BT90">
            <v>0.15015835961766438</v>
          </cell>
          <cell r="BU90">
            <v>0.15108400808172481</v>
          </cell>
          <cell r="BV90">
            <v>0.1520136708440385</v>
          </cell>
          <cell r="BW90">
            <v>0.15294734795920004</v>
          </cell>
          <cell r="BX90">
            <v>0.15388503929785644</v>
          </cell>
          <cell r="BY90">
            <v>0.1548267445457342</v>
          </cell>
          <cell r="BZ90">
            <v>0.15577246320268287</v>
          </cell>
          <cell r="CA90">
            <v>0.15672219458173534</v>
          </cell>
          <cell r="CB90">
            <v>0.15767593780818517</v>
          </cell>
          <cell r="CC90">
            <v>0.15863369181868153</v>
          </cell>
          <cell r="CD90">
            <v>0.15959545536034139</v>
          </cell>
          <cell r="CE90">
            <v>0.16056122698987985</v>
          </cell>
          <cell r="CF90">
            <v>0.16153100507275836</v>
          </cell>
          <cell r="CG90">
            <v>0.16250478778235158</v>
          </cell>
          <cell r="CH90">
            <v>0.16348257309913261</v>
          </cell>
          <cell r="CI90">
            <v>0.16446435880987728</v>
          </cell>
          <cell r="CJ90">
            <v>0.16545014250688733</v>
          </cell>
          <cell r="CK90">
            <v>0.16643992158723356</v>
          </cell>
          <cell r="CL90">
            <v>0.16743369325201765</v>
          </cell>
          <cell r="CM90">
            <v>0.16843145450565483</v>
          </cell>
          <cell r="CN90">
            <v>0.16943320215517585</v>
          </cell>
          <cell r="CO90">
            <v>0.17043893280954989</v>
          </cell>
          <cell r="CP90">
            <v>0.17144864287902761</v>
          </cell>
          <cell r="CQ90">
            <v>0.17246232857450511</v>
          </cell>
          <cell r="CR90">
            <v>0.17347998590690913</v>
          </cell>
          <cell r="CS90">
            <v>0.17450161068660308</v>
          </cell>
          <cell r="CT90">
            <v>0.17552719852281479</v>
          </cell>
          <cell r="CU90">
            <v>0.176556744823086</v>
          </cell>
          <cell r="CV90">
            <v>0.17759024479274355</v>
          </cell>
          <cell r="CW90">
            <v>0.17862769343439239</v>
          </cell>
          <cell r="CX90">
            <v>0.17966908554743177</v>
          </cell>
          <cell r="CY90">
            <v>0.18071441572759278</v>
          </cell>
          <cell r="CZ90">
            <v>0.18176367836649954</v>
          </cell>
          <cell r="DA90">
            <v>0.18281686765125243</v>
          </cell>
          <cell r="DB90">
            <v>0.18387397756403506</v>
          </cell>
          <cell r="DC90">
            <v>0.18493500188174414</v>
          </cell>
          <cell r="DD90">
            <v>0.18599993417564281</v>
          </cell>
          <cell r="DE90">
            <v>0.1870687678110374</v>
          </cell>
          <cell r="DF90">
            <v>0.18814149594697843</v>
          </cell>
          <cell r="DG90">
            <v>0.18921811153598483</v>
          </cell>
          <cell r="DH90">
            <v>0.19029860732379292</v>
          </cell>
          <cell r="DI90">
            <v>0.19138297584912911</v>
          </cell>
          <cell r="DJ90">
            <v>0.19247120944350721</v>
          </cell>
          <cell r="DL90" t="str">
            <v>.Transportation Freight.Freight.LandABService requested.Transportation Freight.Freight.Land.Light Medium</v>
          </cell>
        </row>
        <row r="91">
          <cell r="L91"/>
          <cell r="M91" t="str">
            <v>k*tkm</v>
          </cell>
          <cell r="N91">
            <v>0.95119889389907952</v>
          </cell>
          <cell r="O91">
            <v>0.94778027450906743</v>
          </cell>
          <cell r="P91">
            <v>0.94929536260224301</v>
          </cell>
          <cell r="Q91">
            <v>0.95375993192358111</v>
          </cell>
          <cell r="R91">
            <v>0.9469861952285733</v>
          </cell>
          <cell r="S91">
            <v>0.94802681279280965</v>
          </cell>
          <cell r="T91">
            <v>0.93957178050044454</v>
          </cell>
          <cell r="U91">
            <v>0.93971219081807822</v>
          </cell>
          <cell r="V91">
            <v>0.93386423065962343</v>
          </cell>
          <cell r="W91">
            <v>0.92425929397017581</v>
          </cell>
          <cell r="X91">
            <v>0.90482731185794529</v>
          </cell>
          <cell r="Y91">
            <v>0.91244220320221825</v>
          </cell>
          <cell r="Z91">
            <v>0.91962286389557113</v>
          </cell>
          <cell r="AA91">
            <v>0.91582876997623475</v>
          </cell>
          <cell r="AB91">
            <v>0.91751943638560318</v>
          </cell>
          <cell r="AC91">
            <v>0.91584605238726369</v>
          </cell>
          <cell r="AD91">
            <v>0.90254012865065014</v>
          </cell>
          <cell r="AE91">
            <v>0.9039010441155787</v>
          </cell>
          <cell r="AF91">
            <v>0.89399934833355366</v>
          </cell>
          <cell r="AG91">
            <v>0.8943098775480155</v>
          </cell>
          <cell r="AH91">
            <v>0.90494829510021935</v>
          </cell>
          <cell r="AI91">
            <v>0.90117318834663818</v>
          </cell>
          <cell r="AJ91">
            <v>0.90074351676086828</v>
          </cell>
          <cell r="AK91">
            <v>0.89938996416295547</v>
          </cell>
          <cell r="AL91">
            <v>0.89802174173631655</v>
          </cell>
          <cell r="AM91">
            <v>0.8966387778998427</v>
          </cell>
          <cell r="AN91">
            <v>0.89524100271248819</v>
          </cell>
          <cell r="AO91">
            <v>0.89382834791895183</v>
          </cell>
          <cell r="AP91">
            <v>0.89240074699535055</v>
          </cell>
          <cell r="AQ91">
            <v>0.89095813519485789</v>
          </cell>
          <cell r="AR91">
            <v>0.88950044959327612</v>
          </cell>
          <cell r="AS91">
            <v>0.88802762913451061</v>
          </cell>
          <cell r="AT91">
            <v>0.88653961467591835</v>
          </cell>
          <cell r="AU91">
            <v>0.88503634903349482</v>
          </cell>
          <cell r="AV91">
            <v>0.88351777702687051</v>
          </cell>
          <cell r="AW91">
            <v>0.88198384552408216</v>
          </cell>
          <cell r="AX91">
            <v>0.88043450348608698</v>
          </cell>
          <cell r="AY91">
            <v>0.87886970201098602</v>
          </cell>
          <cell r="AZ91">
            <v>0.87728939437792175</v>
          </cell>
          <cell r="BA91">
            <v>0.87569353609061784</v>
          </cell>
          <cell r="BB91">
            <v>0.87408208492052397</v>
          </cell>
          <cell r="BC91">
            <v>0.87245500094953243</v>
          </cell>
          <cell r="BD91">
            <v>0.87081224661223167</v>
          </cell>
          <cell r="BE91">
            <v>0.86915378673765997</v>
          </cell>
          <cell r="BF91">
            <v>0.86747958859052421</v>
          </cell>
          <cell r="BG91">
            <v>0.86578962191184961</v>
          </cell>
          <cell r="BH91">
            <v>0.86408385895902173</v>
          </cell>
          <cell r="BI91">
            <v>0.86236227454518732</v>
          </cell>
          <cell r="BJ91">
            <v>0.86062484607797729</v>
          </cell>
          <cell r="BK91">
            <v>0.85887155359751455</v>
          </cell>
          <cell r="BL91">
            <v>0.85710237981367388</v>
          </cell>
          <cell r="BM91">
            <v>0.85620882203025217</v>
          </cell>
          <cell r="BN91">
            <v>0.85531125688544307</v>
          </cell>
          <cell r="BO91">
            <v>0.85440968288999453</v>
          </cell>
          <cell r="BP91">
            <v>0.85350409873025512</v>
          </cell>
          <cell r="BQ91">
            <v>0.85259450326926967</v>
          </cell>
          <cell r="BR91">
            <v>0.85168089554786097</v>
          </cell>
          <cell r="BS91">
            <v>0.85076327478569558</v>
          </cell>
          <cell r="BT91">
            <v>0.84984164038233567</v>
          </cell>
          <cell r="BU91">
            <v>0.84891599191827516</v>
          </cell>
          <cell r="BV91">
            <v>0.8479863291559615</v>
          </cell>
          <cell r="BW91">
            <v>0.84705265204079994</v>
          </cell>
          <cell r="BX91">
            <v>0.84611496070214354</v>
          </cell>
          <cell r="BY91">
            <v>0.8451732554542658</v>
          </cell>
          <cell r="BZ91">
            <v>0.8442275367973171</v>
          </cell>
          <cell r="CA91">
            <v>0.84327780541826469</v>
          </cell>
          <cell r="CB91">
            <v>0.84232406219181488</v>
          </cell>
          <cell r="CC91">
            <v>0.84136630818131852</v>
          </cell>
          <cell r="CD91">
            <v>0.84040454463965863</v>
          </cell>
          <cell r="CE91">
            <v>0.83943877301012015</v>
          </cell>
          <cell r="CF91">
            <v>0.8384689949272417</v>
          </cell>
          <cell r="CG91">
            <v>0.83749521221764844</v>
          </cell>
          <cell r="CH91">
            <v>0.83651742690086739</v>
          </cell>
          <cell r="CI91">
            <v>0.83553564119012269</v>
          </cell>
          <cell r="CJ91">
            <v>0.83454985749311272</v>
          </cell>
          <cell r="CK91">
            <v>0.83356007841276647</v>
          </cell>
          <cell r="CL91">
            <v>0.83256630674798238</v>
          </cell>
          <cell r="CM91">
            <v>0.83156854549434511</v>
          </cell>
          <cell r="CN91">
            <v>0.83056679784482412</v>
          </cell>
          <cell r="CO91">
            <v>0.82956106719045009</v>
          </cell>
          <cell r="CP91">
            <v>0.82855135712097239</v>
          </cell>
          <cell r="CQ91">
            <v>0.82753767142549495</v>
          </cell>
          <cell r="CR91">
            <v>0.82652001409309084</v>
          </cell>
          <cell r="CS91">
            <v>0.82549838931339692</v>
          </cell>
          <cell r="CT91">
            <v>0.82447280147718516</v>
          </cell>
          <cell r="CU91">
            <v>0.82344325517691397</v>
          </cell>
          <cell r="CV91">
            <v>0.82240975520725645</v>
          </cell>
          <cell r="CW91">
            <v>0.82137230656560756</v>
          </cell>
          <cell r="CX91">
            <v>0.82033091445256823</v>
          </cell>
          <cell r="CY91">
            <v>0.81928558427240716</v>
          </cell>
          <cell r="CZ91">
            <v>0.81823632163350046</v>
          </cell>
          <cell r="DA91">
            <v>0.81718313234874751</v>
          </cell>
          <cell r="DB91">
            <v>0.81612602243596499</v>
          </cell>
          <cell r="DC91">
            <v>0.81506499811825583</v>
          </cell>
          <cell r="DD91">
            <v>0.81400006582435713</v>
          </cell>
          <cell r="DE91">
            <v>0.81293123218896257</v>
          </cell>
          <cell r="DF91">
            <v>0.81185850405302151</v>
          </cell>
          <cell r="DG91">
            <v>0.81078188846401522</v>
          </cell>
          <cell r="DH91">
            <v>0.80970139267620711</v>
          </cell>
          <cell r="DI91">
            <v>0.80861702415087089</v>
          </cell>
          <cell r="DJ91">
            <v>0.80752879055649274</v>
          </cell>
          <cell r="DL91" t="str">
            <v>.Transportation Freight.Freight.LandABService requested.Transportation Freight.Freight.Land.Heavy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/>
        </row>
        <row r="93">
          <cell r="L93"/>
          <cell r="M93" t="str">
            <v>k*tkm</v>
          </cell>
          <cell r="N93">
            <v>5.1591677635270727E-2</v>
          </cell>
          <cell r="O93">
            <v>7.6445530299416045E-2</v>
          </cell>
          <cell r="P93">
            <v>7.3626748948736956E-2</v>
          </cell>
          <cell r="Q93">
            <v>8.7178083852375271E-2</v>
          </cell>
          <cell r="R93">
            <v>9.7290181770438397E-2</v>
          </cell>
          <cell r="S93">
            <v>6.0472433939204602E-2</v>
          </cell>
          <cell r="T93">
            <v>8.749220502474854E-2</v>
          </cell>
          <cell r="U93">
            <v>0.12444222842613882</v>
          </cell>
          <cell r="V93">
            <v>0.10117466059351601</v>
          </cell>
          <cell r="W93">
            <v>0.12390771571073006</v>
          </cell>
          <cell r="X93">
            <v>8.9927881839290305E-2</v>
          </cell>
          <cell r="Y93">
            <v>8.662108515077907E-2</v>
          </cell>
          <cell r="Z93">
            <v>0.11227409739435129</v>
          </cell>
          <cell r="AA93">
            <v>9.9565798103506811E-2</v>
          </cell>
          <cell r="AB93">
            <v>8.6640437205479287E-2</v>
          </cell>
          <cell r="AC93">
            <v>8.1747451149714281E-2</v>
          </cell>
          <cell r="AD93">
            <v>8.0585887407886705E-2</v>
          </cell>
          <cell r="AE93">
            <v>6.5109420327009435E-2</v>
          </cell>
          <cell r="AF93">
            <v>5.9293166517749414E-2</v>
          </cell>
          <cell r="AG93">
            <v>5.5759122481217997E-2</v>
          </cell>
          <cell r="AH93">
            <v>5.5430246569889083E-2</v>
          </cell>
          <cell r="AI93">
            <v>5.6309328009375617E-2</v>
          </cell>
          <cell r="AJ93">
            <v>5.1481381827265513E-2</v>
          </cell>
          <cell r="AK93">
            <v>5.1719403483961451E-2</v>
          </cell>
          <cell r="AL93">
            <v>5.1959442543371551E-2</v>
          </cell>
          <cell r="AM93">
            <v>5.220151439563709E-2</v>
          </cell>
          <cell r="AN93">
            <v>5.2445634496574613E-2</v>
          </cell>
          <cell r="AO93">
            <v>5.2691818367648191E-2</v>
          </cell>
          <cell r="AP93">
            <v>5.2940081595937209E-2</v>
          </cell>
          <cell r="AQ93">
            <v>5.3190439834099559E-2</v>
          </cell>
          <cell r="AR93">
            <v>5.3442908800330195E-2</v>
          </cell>
          <cell r="AS93">
            <v>5.3697504278314684E-2</v>
          </cell>
          <cell r="AT93">
            <v>5.3954242117177906E-2</v>
          </cell>
          <cell r="AU93">
            <v>5.4213138231427621E-2</v>
          </cell>
          <cell r="AV93">
            <v>5.4474208600892887E-2</v>
          </cell>
          <cell r="AW93">
            <v>5.4737469270657049E-2</v>
          </cell>
          <cell r="AX93">
            <v>5.5002936350985389E-2</v>
          </cell>
          <cell r="AY93">
            <v>5.5270626017247138E-2</v>
          </cell>
          <cell r="AZ93">
            <v>5.554055450983171E-2</v>
          </cell>
          <cell r="BA93">
            <v>5.5812738134059361E-2</v>
          </cell>
          <cell r="BB93">
            <v>5.6087193260085468E-2</v>
          </cell>
          <cell r="BC93">
            <v>5.6363936322799117E-2</v>
          </cell>
          <cell r="BD93">
            <v>5.664298382171519E-2</v>
          </cell>
          <cell r="BE93">
            <v>5.6924352320860266E-2</v>
          </cell>
          <cell r="BF93">
            <v>5.7208058448651858E-2</v>
          </cell>
          <cell r="BG93">
            <v>5.7494118897771139E-2</v>
          </cell>
          <cell r="BH93">
            <v>5.7782550425028882E-2</v>
          </cell>
          <cell r="BI93">
            <v>5.8073369851224362E-2</v>
          </cell>
          <cell r="BJ93">
            <v>5.8366594060997389E-2</v>
          </cell>
          <cell r="BK93">
            <v>5.866224000267297E-2</v>
          </cell>
          <cell r="BL93">
            <v>5.8960324688098781E-2</v>
          </cell>
          <cell r="BM93">
            <v>5.9111968854746767E-2</v>
          </cell>
          <cell r="BN93">
            <v>5.926424335402472E-2</v>
          </cell>
          <cell r="BO93">
            <v>5.9417150404056686E-2</v>
          </cell>
          <cell r="BP93">
            <v>5.9570692227096267E-2</v>
          </cell>
          <cell r="BQ93">
            <v>5.9724871049520373E-2</v>
          </cell>
          <cell r="BR93">
            <v>5.9879689101822654E-2</v>
          </cell>
          <cell r="BS93">
            <v>6.0035148618607016E-2</v>
          </cell>
          <cell r="BT93">
            <v>6.0191251838580914E-2</v>
          </cell>
          <cell r="BU93">
            <v>6.0348001004548374E-2</v>
          </cell>
          <cell r="BV93">
            <v>6.0505398363403157E-2</v>
          </cell>
          <cell r="BW93">
            <v>6.066344616612148E-2</v>
          </cell>
          <cell r="BX93">
            <v>6.0822146667754845E-2</v>
          </cell>
          <cell r="BY93">
            <v>6.0981502127422517E-2</v>
          </cell>
          <cell r="BZ93">
            <v>6.1141514808304084E-2</v>
          </cell>
          <cell r="CA93">
            <v>6.1302186977631602E-2</v>
          </cell>
          <cell r="CB93">
            <v>6.1463520906681841E-2</v>
          </cell>
          <cell r="CC93">
            <v>6.1625518870768239E-2</v>
          </cell>
          <cell r="CD93">
            <v>6.1788183149232706E-2</v>
          </cell>
          <cell r="CE93">
            <v>6.1951516025437407E-2</v>
          </cell>
          <cell r="CF93">
            <v>6.2115519786756182E-2</v>
          </cell>
          <cell r="CG93">
            <v>6.2280196724566056E-2</v>
          </cell>
          <cell r="CH93">
            <v>6.2445549134238346E-2</v>
          </cell>
          <cell r="CI93">
            <v>6.261157931512977E-2</v>
          </cell>
          <cell r="CJ93">
            <v>6.2778289570573478E-2</v>
          </cell>
          <cell r="CK93">
            <v>6.2945682207869599E-2</v>
          </cell>
          <cell r="CL93">
            <v>6.3113759538275999E-2</v>
          </cell>
          <cell r="CM93">
            <v>6.328252387699862E-2</v>
          </cell>
          <cell r="CN93">
            <v>6.3451977543181826E-2</v>
          </cell>
          <cell r="CO93">
            <v>6.362212285989842E-2</v>
          </cell>
          <cell r="CP93">
            <v>6.3792962154139668E-2</v>
          </cell>
          <cell r="CQ93">
            <v>6.3964497756804961E-2</v>
          </cell>
          <cell r="CR93">
            <v>6.4136732002691557E-2</v>
          </cell>
          <cell r="CS93">
            <v>6.4309667230483869E-2</v>
          </cell>
          <cell r="CT93">
            <v>6.4483305782742834E-2</v>
          </cell>
          <cell r="CU93">
            <v>6.4657650005894893E-2</v>
          </cell>
          <cell r="CV93">
            <v>6.4832702250221044E-2</v>
          </cell>
          <cell r="CW93">
            <v>6.5008464869845406E-2</v>
          </cell>
          <cell r="CX93">
            <v>6.5184940222723919E-2</v>
          </cell>
          <cell r="CY93">
            <v>6.5362130670632665E-2</v>
          </cell>
          <cell r="CZ93">
            <v>6.5540038579156037E-2</v>
          </cell>
          <cell r="DA93">
            <v>6.571866631767484E-2</v>
          </cell>
          <cell r="DB93">
            <v>6.5898016259354E-2</v>
          </cell>
          <cell r="DC93">
            <v>6.6078090781130375E-2</v>
          </cell>
          <cell r="DD93">
            <v>6.6258892263700048E-2</v>
          </cell>
          <cell r="DE93">
            <v>6.6440423091505718E-2</v>
          </cell>
          <cell r="DF93">
            <v>6.6622685652723779E-2</v>
          </cell>
          <cell r="DG93">
            <v>6.6805682339251146E-2</v>
          </cell>
          <cell r="DH93">
            <v>6.6989415546692049E-2</v>
          </cell>
          <cell r="DI93">
            <v>6.7173887674344457E-2</v>
          </cell>
          <cell r="DJ93">
            <v>6.7359101125186505E-2</v>
          </cell>
          <cell r="DL93" t="str">
            <v>.Transportation Freight.Freight.LandSKService requested.Transportation Freight.Freight.Land.Light Medium</v>
          </cell>
        </row>
        <row r="94">
          <cell r="L94"/>
          <cell r="M94" t="str">
            <v>k*tkm</v>
          </cell>
          <cell r="N94">
            <v>0.94840832236472927</v>
          </cell>
          <cell r="O94">
            <v>0.92355446970058397</v>
          </cell>
          <cell r="P94">
            <v>0.926373251051263</v>
          </cell>
          <cell r="Q94">
            <v>0.91282191614762476</v>
          </cell>
          <cell r="R94">
            <v>0.90270981822956164</v>
          </cell>
          <cell r="S94">
            <v>0.93952756606079535</v>
          </cell>
          <cell r="T94">
            <v>0.91250779497525147</v>
          </cell>
          <cell r="U94">
            <v>0.87555777157386117</v>
          </cell>
          <cell r="V94">
            <v>0.89882533940648401</v>
          </cell>
          <cell r="W94">
            <v>0.87609228428927</v>
          </cell>
          <cell r="X94">
            <v>0.91007211816070965</v>
          </cell>
          <cell r="Y94">
            <v>0.91337891484922096</v>
          </cell>
          <cell r="Z94">
            <v>0.88772590260564876</v>
          </cell>
          <cell r="AA94">
            <v>0.90043420189649315</v>
          </cell>
          <cell r="AB94">
            <v>0.91335956279452069</v>
          </cell>
          <cell r="AC94">
            <v>0.91825254885028573</v>
          </cell>
          <cell r="AD94">
            <v>0.91941411259211325</v>
          </cell>
          <cell r="AE94">
            <v>0.93489057967299061</v>
          </cell>
          <cell r="AF94">
            <v>0.94070683348225059</v>
          </cell>
          <cell r="AG94">
            <v>0.94424087751878205</v>
          </cell>
          <cell r="AH94">
            <v>0.94456975343011096</v>
          </cell>
          <cell r="AI94">
            <v>0.9436906719906244</v>
          </cell>
          <cell r="AJ94">
            <v>0.94851861817273453</v>
          </cell>
          <cell r="AK94">
            <v>0.94828059651603858</v>
          </cell>
          <cell r="AL94">
            <v>0.94804055745662841</v>
          </cell>
          <cell r="AM94">
            <v>0.94779848560436286</v>
          </cell>
          <cell r="AN94">
            <v>0.94755436550342542</v>
          </cell>
          <cell r="AO94">
            <v>0.94730818163235186</v>
          </cell>
          <cell r="AP94">
            <v>0.94705991840406278</v>
          </cell>
          <cell r="AQ94">
            <v>0.94680956016590045</v>
          </cell>
          <cell r="AR94">
            <v>0.9465570911996698</v>
          </cell>
          <cell r="AS94">
            <v>0.94630249572168534</v>
          </cell>
          <cell r="AT94">
            <v>0.94604575788282208</v>
          </cell>
          <cell r="AU94">
            <v>0.94578686176857241</v>
          </cell>
          <cell r="AV94">
            <v>0.94552579139910709</v>
          </cell>
          <cell r="AW94">
            <v>0.94526253072934296</v>
          </cell>
          <cell r="AX94">
            <v>0.94499706364901459</v>
          </cell>
          <cell r="AY94">
            <v>0.94472937398275292</v>
          </cell>
          <cell r="AZ94">
            <v>0.94445944549016825</v>
          </cell>
          <cell r="BA94">
            <v>0.9441872618659406</v>
          </cell>
          <cell r="BB94">
            <v>0.94391280673991451</v>
          </cell>
          <cell r="BC94">
            <v>0.94363606367720088</v>
          </cell>
          <cell r="BD94">
            <v>0.94335701617828482</v>
          </cell>
          <cell r="BE94">
            <v>0.94307564767913976</v>
          </cell>
          <cell r="BF94">
            <v>0.94279194155134816</v>
          </cell>
          <cell r="BG94">
            <v>0.94250588110222888</v>
          </cell>
          <cell r="BH94">
            <v>0.94221744957497111</v>
          </cell>
          <cell r="BI94">
            <v>0.94192663014877565</v>
          </cell>
          <cell r="BJ94">
            <v>0.94163340593900258</v>
          </cell>
          <cell r="BK94">
            <v>0.94133775999732705</v>
          </cell>
          <cell r="BL94">
            <v>0.94103967531190125</v>
          </cell>
          <cell r="BM94">
            <v>0.94088803114525321</v>
          </cell>
          <cell r="BN94">
            <v>0.94073575664597531</v>
          </cell>
          <cell r="BO94">
            <v>0.94058284959594329</v>
          </cell>
          <cell r="BP94">
            <v>0.94042930777290379</v>
          </cell>
          <cell r="BQ94">
            <v>0.9402751289504796</v>
          </cell>
          <cell r="BR94">
            <v>0.94012031089817738</v>
          </cell>
          <cell r="BS94">
            <v>0.93996485138139296</v>
          </cell>
          <cell r="BT94">
            <v>0.93980874816141913</v>
          </cell>
          <cell r="BU94">
            <v>0.9396519989954516</v>
          </cell>
          <cell r="BV94">
            <v>0.93949460163659682</v>
          </cell>
          <cell r="BW94">
            <v>0.93933655383387848</v>
          </cell>
          <cell r="BX94">
            <v>0.93917785333224513</v>
          </cell>
          <cell r="BY94">
            <v>0.93901849787257752</v>
          </cell>
          <cell r="BZ94">
            <v>0.9388584851916959</v>
          </cell>
          <cell r="CA94">
            <v>0.93869781302236843</v>
          </cell>
          <cell r="CB94">
            <v>0.93853647909331817</v>
          </cell>
          <cell r="CC94">
            <v>0.93837448112923172</v>
          </cell>
          <cell r="CD94">
            <v>0.93821181685076727</v>
          </cell>
          <cell r="CE94">
            <v>0.93804848397456264</v>
          </cell>
          <cell r="CF94">
            <v>0.93788448021324378</v>
          </cell>
          <cell r="CG94">
            <v>0.93771980327543392</v>
          </cell>
          <cell r="CH94">
            <v>0.93755445086576161</v>
          </cell>
          <cell r="CI94">
            <v>0.93738842068487027</v>
          </cell>
          <cell r="CJ94">
            <v>0.93722171042942648</v>
          </cell>
          <cell r="CK94">
            <v>0.93705431779213044</v>
          </cell>
          <cell r="CL94">
            <v>0.93688624046172397</v>
          </cell>
          <cell r="CM94">
            <v>0.93671747612300138</v>
          </cell>
          <cell r="CN94">
            <v>0.93654802245681812</v>
          </cell>
          <cell r="CO94">
            <v>0.93637787714010157</v>
          </cell>
          <cell r="CP94">
            <v>0.93620703784586035</v>
          </cell>
          <cell r="CQ94">
            <v>0.93603550224319498</v>
          </cell>
          <cell r="CR94">
            <v>0.93586326799730846</v>
          </cell>
          <cell r="CS94">
            <v>0.93569033276951608</v>
          </cell>
          <cell r="CT94">
            <v>0.93551669421725714</v>
          </cell>
          <cell r="CU94">
            <v>0.93534234999410515</v>
          </cell>
          <cell r="CV94">
            <v>0.93516729774977891</v>
          </cell>
          <cell r="CW94">
            <v>0.93499153513015454</v>
          </cell>
          <cell r="CX94">
            <v>0.93481505977727608</v>
          </cell>
          <cell r="CY94">
            <v>0.93463786932936732</v>
          </cell>
          <cell r="CZ94">
            <v>0.93445996142084398</v>
          </cell>
          <cell r="DA94">
            <v>0.93428133368232513</v>
          </cell>
          <cell r="DB94">
            <v>0.93410198374064601</v>
          </cell>
          <cell r="DC94">
            <v>0.93392190921886964</v>
          </cell>
          <cell r="DD94">
            <v>0.93374110773629992</v>
          </cell>
          <cell r="DE94">
            <v>0.93355957690849434</v>
          </cell>
          <cell r="DF94">
            <v>0.93337731434727622</v>
          </cell>
          <cell r="DG94">
            <v>0.9331943176607489</v>
          </cell>
          <cell r="DH94">
            <v>0.93301058445330798</v>
          </cell>
          <cell r="DI94">
            <v>0.9328261123256556</v>
          </cell>
          <cell r="DJ94">
            <v>0.9326408988748135</v>
          </cell>
          <cell r="DL94" t="str">
            <v>.Transportation Freight.Freight.LandSKService requested.Transportation Freight.Freight.Land.Heavy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/>
        </row>
        <row r="96">
          <cell r="L96"/>
          <cell r="M96" t="str">
            <v>k*tkm</v>
          </cell>
          <cell r="N96">
            <v>5.199500333671575E-2</v>
          </cell>
          <cell r="O96">
            <v>6.3142700468047583E-2</v>
          </cell>
          <cell r="P96">
            <v>9.1598269414259428E-2</v>
          </cell>
          <cell r="Q96">
            <v>5.9599491734330823E-2</v>
          </cell>
          <cell r="R96">
            <v>4.3745383890737094E-2</v>
          </cell>
          <cell r="S96">
            <v>4.4721326942797492E-2</v>
          </cell>
          <cell r="T96">
            <v>5.2896607181170376E-2</v>
          </cell>
          <cell r="U96">
            <v>6.8749073969543231E-2</v>
          </cell>
          <cell r="V96">
            <v>6.414507321445842E-2</v>
          </cell>
          <cell r="W96">
            <v>4.1851279764753113E-2</v>
          </cell>
          <cell r="X96">
            <v>3.6747063928591749E-2</v>
          </cell>
          <cell r="Y96">
            <v>3.4974282626592162E-2</v>
          </cell>
          <cell r="Z96">
            <v>4.31662559264097E-2</v>
          </cell>
          <cell r="AA96">
            <v>4.467132680658463E-2</v>
          </cell>
          <cell r="AB96">
            <v>3.9139572089390215E-2</v>
          </cell>
          <cell r="AC96">
            <v>3.506060486329967E-2</v>
          </cell>
          <cell r="AD96">
            <v>3.5381811443194439E-2</v>
          </cell>
          <cell r="AE96">
            <v>3.1007451985265139E-2</v>
          </cell>
          <cell r="AF96">
            <v>3.2447566075560465E-2</v>
          </cell>
          <cell r="AG96">
            <v>3.2314722855654725E-2</v>
          </cell>
          <cell r="AH96">
            <v>3.2881439687028759E-2</v>
          </cell>
          <cell r="AI96">
            <v>3.5274235670007696E-2</v>
          </cell>
          <cell r="AJ96">
            <v>2.9778192617627534E-2</v>
          </cell>
          <cell r="AK96">
            <v>2.9723120430299444E-2</v>
          </cell>
          <cell r="AL96">
            <v>2.966841776632571E-2</v>
          </cell>
          <cell r="AM96">
            <v>2.9614085262469083E-2</v>
          </cell>
          <cell r="AN96">
            <v>2.9560123504683788E-2</v>
          </cell>
          <cell r="AO96">
            <v>2.9506533028673714E-2</v>
          </cell>
          <cell r="AP96">
            <v>2.9453314320456749E-2</v>
          </cell>
          <cell r="AQ96">
            <v>2.9400467816934922E-2</v>
          </cell>
          <cell r="AR96">
            <v>2.934799390647012E-2</v>
          </cell>
          <cell r="AS96">
            <v>2.9295892929464822E-2</v>
          </cell>
          <cell r="AT96">
            <v>2.92441651789478E-2</v>
          </cell>
          <cell r="AU96">
            <v>2.9192810901164195E-2</v>
          </cell>
          <cell r="AV96">
            <v>2.914183029616977E-2</v>
          </cell>
          <cell r="AW96">
            <v>2.909122351842908E-2</v>
          </cell>
          <cell r="AX96">
            <v>2.9040990677417073E-2</v>
          </cell>
          <cell r="AY96">
            <v>2.8991131838223935E-2</v>
          </cell>
          <cell r="AZ96">
            <v>2.8941647022162856E-2</v>
          </cell>
          <cell r="BA96">
            <v>2.8892536207380404E-2</v>
          </cell>
          <cell r="BB96">
            <v>2.8843799329469184E-2</v>
          </cell>
          <cell r="BC96">
            <v>2.8795436282082545E-2</v>
          </cell>
          <cell r="BD96">
            <v>2.8747446917550986E-2</v>
          </cell>
          <cell r="BE96">
            <v>2.8699831047500044E-2</v>
          </cell>
          <cell r="BF96">
            <v>2.8652588443469379E-2</v>
          </cell>
          <cell r="BG96">
            <v>2.8605718837532726E-2</v>
          </cell>
          <cell r="BH96">
            <v>2.8559221922918501E-2</v>
          </cell>
          <cell r="BI96">
            <v>2.8513097354630843E-2</v>
          </cell>
          <cell r="BJ96">
            <v>2.8467344750070726E-2</v>
          </cell>
          <cell r="BK96">
            <v>2.8421963689657034E-2</v>
          </cell>
          <cell r="BL96">
            <v>2.8376953717447237E-2</v>
          </cell>
          <cell r="BM96">
            <v>2.8354456655510632E-2</v>
          </cell>
          <cell r="BN96">
            <v>2.8332053415682668E-2</v>
          </cell>
          <cell r="BO96">
            <v>2.8309743929248943E-2</v>
          </cell>
          <cell r="BP96">
            <v>2.8287528125286829E-2</v>
          </cell>
          <cell r="BQ96">
            <v>2.8265405930685352E-2</v>
          </cell>
          <cell r="BR96">
            <v>2.8243377270165106E-2</v>
          </cell>
          <cell r="BS96">
            <v>2.8221442066298088E-2</v>
          </cell>
          <cell r="BT96">
            <v>2.8199600239527538E-2</v>
          </cell>
          <cell r="BU96">
            <v>2.8177851708187734E-2</v>
          </cell>
          <cell r="BV96">
            <v>2.8156196388523784E-2</v>
          </cell>
          <cell r="BW96">
            <v>2.8134634194711339E-2</v>
          </cell>
          <cell r="BX96">
            <v>2.8113165038876328E-2</v>
          </cell>
          <cell r="BY96">
            <v>2.8091788831114631E-2</v>
          </cell>
          <cell r="BZ96">
            <v>2.8070505479511711E-2</v>
          </cell>
          <cell r="CA96">
            <v>2.8049314890162245E-2</v>
          </cell>
          <cell r="CB96">
            <v>2.8028216967189639E-2</v>
          </cell>
          <cell r="CC96">
            <v>2.800721161276561E-2</v>
          </cell>
          <cell r="CD96">
            <v>2.7986298727129634E-2</v>
          </cell>
          <cell r="CE96">
            <v>2.7965478208608414E-2</v>
          </cell>
          <cell r="CF96">
            <v>2.7944749953635249E-2</v>
          </cell>
          <cell r="CG96">
            <v>2.7924113856769402E-2</v>
          </cell>
          <cell r="CH96">
            <v>2.7903569810715408E-2</v>
          </cell>
          <cell r="CI96">
            <v>2.7883117706342324E-2</v>
          </cell>
          <cell r="CJ96">
            <v>2.7862757432702941E-2</v>
          </cell>
          <cell r="CK96">
            <v>2.7842488877052922E-2</v>
          </cell>
          <cell r="CL96">
            <v>2.7822311924869919E-2</v>
          </cell>
          <cell r="CM96">
            <v>2.7802226459872625E-2</v>
          </cell>
          <cell r="CN96">
            <v>2.7782232364039764E-2</v>
          </cell>
          <cell r="CO96">
            <v>2.7762329517629036E-2</v>
          </cell>
          <cell r="CP96">
            <v>2.7742517799195978E-2</v>
          </cell>
          <cell r="CQ96">
            <v>2.7722797085612802E-2</v>
          </cell>
          <cell r="CR96">
            <v>2.7703167252087154E-2</v>
          </cell>
          <cell r="CS96">
            <v>2.7683628172180837E-2</v>
          </cell>
          <cell r="CT96">
            <v>2.7664179717828408E-2</v>
          </cell>
          <cell r="CU96">
            <v>2.7644821759355783E-2</v>
          </cell>
          <cell r="CV96">
            <v>2.7625554165498754E-2</v>
          </cell>
          <cell r="CW96">
            <v>2.7606376803421432E-2</v>
          </cell>
          <cell r="CX96">
            <v>2.7587289538734624E-2</v>
          </cell>
          <cell r="CY96">
            <v>2.7568292235514134E-2</v>
          </cell>
          <cell r="CZ96">
            <v>2.7549384756319056E-2</v>
          </cell>
          <cell r="DA96">
            <v>2.7530566962209908E-2</v>
          </cell>
          <cell r="DB96">
            <v>2.7511838712766752E-2</v>
          </cell>
          <cell r="DC96">
            <v>2.7493199866107244E-2</v>
          </cell>
          <cell r="DD96">
            <v>2.7474650278904583E-2</v>
          </cell>
          <cell r="DE96">
            <v>2.7456189806405407E-2</v>
          </cell>
          <cell r="DF96">
            <v>2.7437818302447625E-2</v>
          </cell>
          <cell r="DG96">
            <v>2.7419535619478144E-2</v>
          </cell>
          <cell r="DH96">
            <v>2.7401341608570544E-2</v>
          </cell>
          <cell r="DI96">
            <v>2.738323611944268E-2</v>
          </cell>
          <cell r="DJ96">
            <v>2.7365219000474197E-2</v>
          </cell>
          <cell r="DL96" t="str">
            <v>.Transportation Freight.Freight.LandMBService requested.Transportation Freight.Freight.Land.Light Medium</v>
          </cell>
        </row>
        <row r="97">
          <cell r="L97"/>
          <cell r="M97" t="str">
            <v>k*tkm</v>
          </cell>
          <cell r="N97">
            <v>0.94800499666328419</v>
          </cell>
          <cell r="O97">
            <v>0.9368572995319524</v>
          </cell>
          <cell r="P97">
            <v>0.90840173058574059</v>
          </cell>
          <cell r="Q97">
            <v>0.94040050826566923</v>
          </cell>
          <cell r="R97">
            <v>0.95625461610926288</v>
          </cell>
          <cell r="S97">
            <v>0.95527867305720249</v>
          </cell>
          <cell r="T97">
            <v>0.9471033928188296</v>
          </cell>
          <cell r="U97">
            <v>0.93125092603045678</v>
          </cell>
          <cell r="V97">
            <v>0.93585492678554161</v>
          </cell>
          <cell r="W97">
            <v>0.95814872023524689</v>
          </cell>
          <cell r="X97">
            <v>0.96325293607140827</v>
          </cell>
          <cell r="Y97">
            <v>0.96502571737340781</v>
          </cell>
          <cell r="Z97">
            <v>0.95683374407359034</v>
          </cell>
          <cell r="AA97">
            <v>0.95532867319341541</v>
          </cell>
          <cell r="AB97">
            <v>0.96086042791060977</v>
          </cell>
          <cell r="AC97">
            <v>0.96493939513670035</v>
          </cell>
          <cell r="AD97">
            <v>0.96461818855680559</v>
          </cell>
          <cell r="AE97">
            <v>0.96899254801473489</v>
          </cell>
          <cell r="AF97">
            <v>0.96755243392443957</v>
          </cell>
          <cell r="AG97">
            <v>0.96768527714434527</v>
          </cell>
          <cell r="AH97">
            <v>0.96711856031297128</v>
          </cell>
          <cell r="AI97">
            <v>0.96472576432999235</v>
          </cell>
          <cell r="AJ97">
            <v>0.97022180738237251</v>
          </cell>
          <cell r="AK97">
            <v>0.97027687956970055</v>
          </cell>
          <cell r="AL97">
            <v>0.97033158223367433</v>
          </cell>
          <cell r="AM97">
            <v>0.97038591473753089</v>
          </cell>
          <cell r="AN97">
            <v>0.97043987649531616</v>
          </cell>
          <cell r="AO97">
            <v>0.97049346697132632</v>
          </cell>
          <cell r="AP97">
            <v>0.97054668567954328</v>
          </cell>
          <cell r="AQ97">
            <v>0.97059953218306505</v>
          </cell>
          <cell r="AR97">
            <v>0.97065200609352986</v>
          </cell>
          <cell r="AS97">
            <v>0.97070410707053523</v>
          </cell>
          <cell r="AT97">
            <v>0.97075583482105221</v>
          </cell>
          <cell r="AU97">
            <v>0.97080718909883579</v>
          </cell>
          <cell r="AV97">
            <v>0.97085816970383021</v>
          </cell>
          <cell r="AW97">
            <v>0.97090877648157092</v>
          </cell>
          <cell r="AX97">
            <v>0.97095900932258294</v>
          </cell>
          <cell r="AY97">
            <v>0.97100886816177612</v>
          </cell>
          <cell r="AZ97">
            <v>0.97105835297783716</v>
          </cell>
          <cell r="BA97">
            <v>0.97110746379261959</v>
          </cell>
          <cell r="BB97">
            <v>0.97115620067053077</v>
          </cell>
          <cell r="BC97">
            <v>0.97120456371791741</v>
          </cell>
          <cell r="BD97">
            <v>0.97125255308244907</v>
          </cell>
          <cell r="BE97">
            <v>0.97130016895249993</v>
          </cell>
          <cell r="BF97">
            <v>0.97134741155653059</v>
          </cell>
          <cell r="BG97">
            <v>0.97139428116246729</v>
          </cell>
          <cell r="BH97">
            <v>0.97144077807708151</v>
          </cell>
          <cell r="BI97">
            <v>0.97148690264536919</v>
          </cell>
          <cell r="BJ97">
            <v>0.97153265524992927</v>
          </cell>
          <cell r="BK97">
            <v>0.97157803631034301</v>
          </cell>
          <cell r="BL97">
            <v>0.9716230462825528</v>
          </cell>
          <cell r="BM97">
            <v>0.97164554334448938</v>
          </cell>
          <cell r="BN97">
            <v>0.97166794658431732</v>
          </cell>
          <cell r="BO97">
            <v>0.9716902560707511</v>
          </cell>
          <cell r="BP97">
            <v>0.97171247187471321</v>
          </cell>
          <cell r="BQ97">
            <v>0.97173459406931462</v>
          </cell>
          <cell r="BR97">
            <v>0.97175662272983487</v>
          </cell>
          <cell r="BS97">
            <v>0.97177855793370194</v>
          </cell>
          <cell r="BT97">
            <v>0.9718003997604725</v>
          </cell>
          <cell r="BU97">
            <v>0.97182214829181224</v>
          </cell>
          <cell r="BV97">
            <v>0.97184380361147626</v>
          </cell>
          <cell r="BW97">
            <v>0.97186536580528871</v>
          </cell>
          <cell r="BX97">
            <v>0.97188683496112371</v>
          </cell>
          <cell r="BY97">
            <v>0.97190821116888537</v>
          </cell>
          <cell r="BZ97">
            <v>0.97192949452048827</v>
          </cell>
          <cell r="CA97">
            <v>0.97195068510983773</v>
          </cell>
          <cell r="CB97">
            <v>0.9719717830328104</v>
          </cell>
          <cell r="CC97">
            <v>0.97199278838723435</v>
          </cell>
          <cell r="CD97">
            <v>0.97201370127287035</v>
          </cell>
          <cell r="CE97">
            <v>0.9720345217913916</v>
          </cell>
          <cell r="CF97">
            <v>0.97205525004636473</v>
          </cell>
          <cell r="CG97">
            <v>0.97207588614323059</v>
          </cell>
          <cell r="CH97">
            <v>0.9720964301892846</v>
          </cell>
          <cell r="CI97">
            <v>0.97211688229365767</v>
          </cell>
          <cell r="CJ97">
            <v>0.97213724256729706</v>
          </cell>
          <cell r="CK97">
            <v>0.97215751112294713</v>
          </cell>
          <cell r="CL97">
            <v>0.97217768807513005</v>
          </cell>
          <cell r="CM97">
            <v>0.97219777354012737</v>
          </cell>
          <cell r="CN97">
            <v>0.97221776763596024</v>
          </cell>
          <cell r="CO97">
            <v>0.97223767048237097</v>
          </cell>
          <cell r="CP97">
            <v>0.97225748220080399</v>
          </cell>
          <cell r="CQ97">
            <v>0.97227720291438724</v>
          </cell>
          <cell r="CR97">
            <v>0.9722968327479129</v>
          </cell>
          <cell r="CS97">
            <v>0.97231637182781916</v>
          </cell>
          <cell r="CT97">
            <v>0.97233582028217158</v>
          </cell>
          <cell r="CU97">
            <v>0.97235517824064421</v>
          </cell>
          <cell r="CV97">
            <v>0.97237444583450128</v>
          </cell>
          <cell r="CW97">
            <v>0.97239362319657852</v>
          </cell>
          <cell r="CX97">
            <v>0.97241271046126543</v>
          </cell>
          <cell r="CY97">
            <v>0.97243170776448584</v>
          </cell>
          <cell r="CZ97">
            <v>0.97245061524368093</v>
          </cell>
          <cell r="DA97">
            <v>0.9724694330377901</v>
          </cell>
          <cell r="DB97">
            <v>0.97248816128723325</v>
          </cell>
          <cell r="DC97">
            <v>0.97250680013389279</v>
          </cell>
          <cell r="DD97">
            <v>0.97252534972109539</v>
          </cell>
          <cell r="DE97">
            <v>0.97254381019359459</v>
          </cell>
          <cell r="DF97">
            <v>0.97256218169755237</v>
          </cell>
          <cell r="DG97">
            <v>0.97258046438052181</v>
          </cell>
          <cell r="DH97">
            <v>0.97259865839142945</v>
          </cell>
          <cell r="DI97">
            <v>0.97261676388055729</v>
          </cell>
          <cell r="DJ97">
            <v>0.97263478099952583</v>
          </cell>
          <cell r="DL97" t="str">
            <v>.Transportation Freight.Freight.LandMBService requested.Transportation Freight.Freight.Land.Heavy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/>
          <cell r="DH98"/>
          <cell r="DI98"/>
          <cell r="DJ98"/>
          <cell r="DL98"/>
        </row>
        <row r="99">
          <cell r="L99"/>
          <cell r="M99" t="str">
            <v>k*tkm</v>
          </cell>
          <cell r="N99">
            <v>8.0332954605533261E-2</v>
          </cell>
          <cell r="O99">
            <v>8.9681957256675215E-2</v>
          </cell>
          <cell r="P99">
            <v>8.9701482555716014E-2</v>
          </cell>
          <cell r="Q99">
            <v>0.10340019924437407</v>
          </cell>
          <cell r="R99">
            <v>9.3593775555163988E-2</v>
          </cell>
          <cell r="S99">
            <v>8.4323815323063989E-2</v>
          </cell>
          <cell r="T99">
            <v>9.8118936713921454E-2</v>
          </cell>
          <cell r="U99">
            <v>0.10762095208160223</v>
          </cell>
          <cell r="V99">
            <v>0.11248172677853005</v>
          </cell>
          <cell r="W99">
            <v>0.13393630033957729</v>
          </cell>
          <cell r="X99">
            <v>0.12768910976893663</v>
          </cell>
          <cell r="Y99">
            <v>0.12680556947818761</v>
          </cell>
          <cell r="Z99">
            <v>0.11913142346924004</v>
          </cell>
          <cell r="AA99">
            <v>0.11499935159261378</v>
          </cell>
          <cell r="AB99">
            <v>0.10803274086197197</v>
          </cell>
          <cell r="AC99">
            <v>0.10503687881904147</v>
          </cell>
          <cell r="AD99">
            <v>0.10355380266468192</v>
          </cell>
          <cell r="AE99">
            <v>0.10938106193835917</v>
          </cell>
          <cell r="AF99">
            <v>0.11538777562656773</v>
          </cell>
          <cell r="AG99">
            <v>0.11641172714349429</v>
          </cell>
          <cell r="AH99">
            <v>0.10580813415354771</v>
          </cell>
          <cell r="AI99">
            <v>0.10482709489057629</v>
          </cell>
          <cell r="AJ99">
            <v>0.11095592153960428</v>
          </cell>
          <cell r="AK99">
            <v>0.1117691031545851</v>
          </cell>
          <cell r="AL99">
            <v>0.11258782273099413</v>
          </cell>
          <cell r="AM99">
            <v>0.11341210875804675</v>
          </cell>
          <cell r="AN99">
            <v>0.11424198970572066</v>
          </cell>
          <cell r="AO99">
            <v>0.11507749402139034</v>
          </cell>
          <cell r="AP99">
            <v>0.11591865012640813</v>
          </cell>
          <cell r="AQ99">
            <v>0.11676548641263217</v>
          </cell>
          <cell r="AR99">
            <v>0.11761803123890013</v>
          </cell>
          <cell r="AS99">
            <v>0.11847631292744948</v>
          </cell>
          <cell r="AT99">
            <v>0.11934035976028327</v>
          </cell>
          <cell r="AU99">
            <v>0.12021019997548163</v>
          </cell>
          <cell r="AV99">
            <v>0.12108586176345866</v>
          </cell>
          <cell r="AW99">
            <v>0.12196737326316466</v>
          </cell>
          <cell r="AX99">
            <v>0.12285476255823319</v>
          </cell>
          <cell r="AY99">
            <v>0.12374805767307323</v>
          </cell>
          <cell r="AZ99">
            <v>0.12464728656890599</v>
          </cell>
          <cell r="BA99">
            <v>0.12555247713974632</v>
          </cell>
          <cell r="BB99">
            <v>0.12646365720832869</v>
          </cell>
          <cell r="BC99">
            <v>0.12738085452197748</v>
          </cell>
          <cell r="BD99">
            <v>0.12830409674842164</v>
          </cell>
          <cell r="BE99">
            <v>0.12923341147155359</v>
          </cell>
          <cell r="BF99">
            <v>0.13016882618713221</v>
          </cell>
          <cell r="BG99">
            <v>0.13111036829843001</v>
          </cell>
          <cell r="BH99">
            <v>0.13205806511182455</v>
          </cell>
          <cell r="BI99">
            <v>0.13301194383233375</v>
          </cell>
          <cell r="BJ99">
            <v>0.13397203155909548</v>
          </cell>
          <cell r="BK99">
            <v>0.13493835528079129</v>
          </cell>
          <cell r="BL99">
            <v>0.13591094187101432</v>
          </cell>
          <cell r="BM99">
            <v>0.13640105851104786</v>
          </cell>
          <cell r="BN99">
            <v>0.13689276073838519</v>
          </cell>
          <cell r="BO99">
            <v>0.13738605191100517</v>
          </cell>
          <cell r="BP99">
            <v>0.13788093537871643</v>
          </cell>
          <cell r="BQ99">
            <v>0.13837741448300347</v>
          </cell>
          <cell r="BR99">
            <v>0.1388754925568724</v>
          </cell>
          <cell r="BS99">
            <v>0.13937517292469515</v>
          </cell>
          <cell r="BT99">
            <v>0.13987645890205355</v>
          </cell>
          <cell r="BU99">
            <v>0.14037935379558197</v>
          </cell>
          <cell r="BV99">
            <v>0.14088386090280933</v>
          </cell>
          <cell r="BW99">
            <v>0.14138998351200002</v>
          </cell>
          <cell r="BX99">
            <v>0.14189772490199445</v>
          </cell>
          <cell r="BY99">
            <v>0.14240708834204802</v>
          </cell>
          <cell r="BZ99">
            <v>0.14291807709166979</v>
          </cell>
          <cell r="CA99">
            <v>0.14343069440046005</v>
          </cell>
          <cell r="CB99">
            <v>0.14394494350794698</v>
          </cell>
          <cell r="CC99">
            <v>0.14446082764342266</v>
          </cell>
          <cell r="CD99">
            <v>0.14497835002577789</v>
          </cell>
          <cell r="CE99">
            <v>0.14549751386333654</v>
          </cell>
          <cell r="CF99">
            <v>0.14601832235368867</v>
          </cell>
          <cell r="CG99">
            <v>0.14654077868352311</v>
          </cell>
          <cell r="CH99">
            <v>0.14706488602845894</v>
          </cell>
          <cell r="CI99">
            <v>0.14759064755287629</v>
          </cell>
          <cell r="CJ99">
            <v>0.14811806640974629</v>
          </cell>
          <cell r="CK99">
            <v>0.14864714574045995</v>
          </cell>
          <cell r="CL99">
            <v>0.14917788867465664</v>
          </cell>
          <cell r="CM99">
            <v>0.1497102983300512</v>
          </cell>
          <cell r="CN99">
            <v>0.15024437781226069</v>
          </cell>
          <cell r="CO99">
            <v>0.15078013021462991</v>
          </cell>
          <cell r="CP99">
            <v>0.15131755861805651</v>
          </cell>
          <cell r="CQ99">
            <v>0.15185666609081494</v>
          </cell>
          <cell r="CR99">
            <v>0.15239745568837965</v>
          </cell>
          <cell r="CS99">
            <v>0.15293993045324766</v>
          </cell>
          <cell r="CT99">
            <v>0.15348409341476002</v>
          </cell>
          <cell r="CU99">
            <v>0.1540299475889228</v>
          </cell>
          <cell r="CV99">
            <v>0.15457749597822701</v>
          </cell>
          <cell r="CW99">
            <v>0.15512674157146775</v>
          </cell>
          <cell r="CX99">
            <v>0.15567768734356274</v>
          </cell>
          <cell r="CY99">
            <v>0.15623033625536994</v>
          </cell>
          <cell r="CZ99">
            <v>0.15678469125350436</v>
          </cell>
          <cell r="DA99">
            <v>0.15734075527015401</v>
          </cell>
          <cell r="DB99">
            <v>0.15789853122289549</v>
          </cell>
          <cell r="DC99">
            <v>0.15845802201450818</v>
          </cell>
          <cell r="DD99">
            <v>0.15901923053278813</v>
          </cell>
          <cell r="DE99">
            <v>0.15958215965036113</v>
          </cell>
          <cell r="DF99">
            <v>0.16014681222449481</v>
          </cell>
          <cell r="DG99">
            <v>0.16071319109691012</v>
          </cell>
          <cell r="DH99">
            <v>0.16128129909359218</v>
          </cell>
          <cell r="DI99">
            <v>0.16185113902460022</v>
          </cell>
          <cell r="DJ99">
            <v>0.16242271368387673</v>
          </cell>
          <cell r="DL99" t="str">
            <v>.Transportation Freight.Freight.LandONService requested.Transportation Freight.Freight.Land.Light Medium</v>
          </cell>
        </row>
        <row r="100">
          <cell r="L100"/>
          <cell r="M100" t="str">
            <v>k*tkm</v>
          </cell>
          <cell r="N100">
            <v>0.91966704539446675</v>
          </cell>
          <cell r="O100">
            <v>0.91031804274332484</v>
          </cell>
          <cell r="P100">
            <v>0.91029851744428403</v>
          </cell>
          <cell r="Q100">
            <v>0.89659980075562595</v>
          </cell>
          <cell r="R100">
            <v>0.90640622444483598</v>
          </cell>
          <cell r="S100">
            <v>0.91567618467693601</v>
          </cell>
          <cell r="T100">
            <v>0.90188106328607853</v>
          </cell>
          <cell r="U100">
            <v>0.89237904791839773</v>
          </cell>
          <cell r="V100">
            <v>0.88751827322146992</v>
          </cell>
          <cell r="W100">
            <v>0.86606369966042274</v>
          </cell>
          <cell r="X100">
            <v>0.87231089023106334</v>
          </cell>
          <cell r="Y100">
            <v>0.87319443052181245</v>
          </cell>
          <cell r="Z100">
            <v>0.88086857653076001</v>
          </cell>
          <cell r="AA100">
            <v>0.88500064840738624</v>
          </cell>
          <cell r="AB100">
            <v>0.89196725913802799</v>
          </cell>
          <cell r="AC100">
            <v>0.89496312118095855</v>
          </cell>
          <cell r="AD100">
            <v>0.89644619733531805</v>
          </cell>
          <cell r="AE100">
            <v>0.89061893806164083</v>
          </cell>
          <cell r="AF100">
            <v>0.88461222437343223</v>
          </cell>
          <cell r="AG100">
            <v>0.88358827285650565</v>
          </cell>
          <cell r="AH100">
            <v>0.89419186584645227</v>
          </cell>
          <cell r="AI100">
            <v>0.89517290510942371</v>
          </cell>
          <cell r="AJ100">
            <v>0.88904407846039568</v>
          </cell>
          <cell r="AK100">
            <v>0.8882308968454149</v>
          </cell>
          <cell r="AL100">
            <v>0.8874121772690059</v>
          </cell>
          <cell r="AM100">
            <v>0.88658789124195325</v>
          </cell>
          <cell r="AN100">
            <v>0.88575801029427936</v>
          </cell>
          <cell r="AO100">
            <v>0.88492250597860966</v>
          </cell>
          <cell r="AP100">
            <v>0.88408134987359188</v>
          </cell>
          <cell r="AQ100">
            <v>0.88323451358736782</v>
          </cell>
          <cell r="AR100">
            <v>0.88238196876109987</v>
          </cell>
          <cell r="AS100">
            <v>0.88152368707255047</v>
          </cell>
          <cell r="AT100">
            <v>0.88065964023971677</v>
          </cell>
          <cell r="AU100">
            <v>0.87978980002451834</v>
          </cell>
          <cell r="AV100">
            <v>0.8789141382365413</v>
          </cell>
          <cell r="AW100">
            <v>0.87803262673683535</v>
          </cell>
          <cell r="AX100">
            <v>0.87714523744176676</v>
          </cell>
          <cell r="AY100">
            <v>0.87625194232692682</v>
          </cell>
          <cell r="AZ100">
            <v>0.875352713431094</v>
          </cell>
          <cell r="BA100">
            <v>0.87444752286025373</v>
          </cell>
          <cell r="BB100">
            <v>0.87353634279167136</v>
          </cell>
          <cell r="BC100">
            <v>0.87261914547802255</v>
          </cell>
          <cell r="BD100">
            <v>0.87169590325157831</v>
          </cell>
          <cell r="BE100">
            <v>0.87076658852844635</v>
          </cell>
          <cell r="BF100">
            <v>0.86983117381286779</v>
          </cell>
          <cell r="BG100">
            <v>0.86888963170156996</v>
          </cell>
          <cell r="BH100">
            <v>0.86794193488817539</v>
          </cell>
          <cell r="BI100">
            <v>0.86698805616766628</v>
          </cell>
          <cell r="BJ100">
            <v>0.86602796844090446</v>
          </cell>
          <cell r="BK100">
            <v>0.86506164471920877</v>
          </cell>
          <cell r="BL100">
            <v>0.86408905812898573</v>
          </cell>
          <cell r="BM100">
            <v>0.86359894148895211</v>
          </cell>
          <cell r="BN100">
            <v>0.86310723926161481</v>
          </cell>
          <cell r="BO100">
            <v>0.86261394808899483</v>
          </cell>
          <cell r="BP100">
            <v>0.86211906462128352</v>
          </cell>
          <cell r="BQ100">
            <v>0.86162258551699655</v>
          </cell>
          <cell r="BR100">
            <v>0.86112450744312763</v>
          </cell>
          <cell r="BS100">
            <v>0.86062482707530485</v>
          </cell>
          <cell r="BT100">
            <v>0.86012354109794642</v>
          </cell>
          <cell r="BU100">
            <v>0.85962064620441803</v>
          </cell>
          <cell r="BV100">
            <v>0.85911613909719065</v>
          </cell>
          <cell r="BW100">
            <v>0.85861001648799995</v>
          </cell>
          <cell r="BX100">
            <v>0.85810227509800552</v>
          </cell>
          <cell r="BY100">
            <v>0.85759291165795193</v>
          </cell>
          <cell r="BZ100">
            <v>0.85708192290833018</v>
          </cell>
          <cell r="CA100">
            <v>0.85656930559953992</v>
          </cell>
          <cell r="CB100">
            <v>0.85605505649205305</v>
          </cell>
          <cell r="CC100">
            <v>0.85553917235657728</v>
          </cell>
          <cell r="CD100">
            <v>0.85502164997422214</v>
          </cell>
          <cell r="CE100">
            <v>0.85450248613666346</v>
          </cell>
          <cell r="CF100">
            <v>0.85398167764631139</v>
          </cell>
          <cell r="CG100">
            <v>0.85345922131647689</v>
          </cell>
          <cell r="CH100">
            <v>0.85293511397154109</v>
          </cell>
          <cell r="CI100">
            <v>0.85240935244712368</v>
          </cell>
          <cell r="CJ100">
            <v>0.85188193359025366</v>
          </cell>
          <cell r="CK100">
            <v>0.8513528542595401</v>
          </cell>
          <cell r="CL100">
            <v>0.85082211132534336</v>
          </cell>
          <cell r="CM100">
            <v>0.85028970166994877</v>
          </cell>
          <cell r="CN100">
            <v>0.84975562218773937</v>
          </cell>
          <cell r="CO100">
            <v>0.84921986978537012</v>
          </cell>
          <cell r="CP100">
            <v>0.84868244138194349</v>
          </cell>
          <cell r="CQ100">
            <v>0.84814333390918506</v>
          </cell>
          <cell r="CR100">
            <v>0.84760254431162041</v>
          </cell>
          <cell r="CS100">
            <v>0.84706006954675228</v>
          </cell>
          <cell r="CT100">
            <v>0.84651590658524001</v>
          </cell>
          <cell r="CU100">
            <v>0.84597005241107714</v>
          </cell>
          <cell r="CV100">
            <v>0.84542250402177299</v>
          </cell>
          <cell r="CW100">
            <v>0.84487325842853223</v>
          </cell>
          <cell r="CX100">
            <v>0.8443223126564372</v>
          </cell>
          <cell r="CY100">
            <v>0.84376966374463003</v>
          </cell>
          <cell r="CZ100">
            <v>0.84321530874649564</v>
          </cell>
          <cell r="DA100">
            <v>0.84265924472984599</v>
          </cell>
          <cell r="DB100">
            <v>0.84210146877710446</v>
          </cell>
          <cell r="DC100">
            <v>0.8415419779854918</v>
          </cell>
          <cell r="DD100">
            <v>0.8409807694672119</v>
          </cell>
          <cell r="DE100">
            <v>0.84041784034963884</v>
          </cell>
          <cell r="DF100">
            <v>0.83985318777550522</v>
          </cell>
          <cell r="DG100">
            <v>0.83928680890308982</v>
          </cell>
          <cell r="DH100">
            <v>0.83871870090640788</v>
          </cell>
          <cell r="DI100">
            <v>0.83814886097539976</v>
          </cell>
          <cell r="DJ100">
            <v>0.83757728631612327</v>
          </cell>
          <cell r="DL100" t="str">
            <v>.Transportation Freight.Freight.LandONService requested.Transportation Freight.Freight.Land.Heavy</v>
          </cell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/>
          <cell r="M102" t="str">
            <v>k*tkm</v>
          </cell>
          <cell r="N102">
            <v>7.5678545996346741E-2</v>
          </cell>
          <cell r="O102">
            <v>7.5001805447367537E-2</v>
          </cell>
          <cell r="P102">
            <v>7.7277565092593328E-2</v>
          </cell>
          <cell r="Q102">
            <v>8.1289504578855809E-2</v>
          </cell>
          <cell r="R102">
            <v>8.569336386297105E-2</v>
          </cell>
          <cell r="S102">
            <v>8.3524704258675198E-2</v>
          </cell>
          <cell r="T102">
            <v>8.4960993133766136E-2</v>
          </cell>
          <cell r="U102">
            <v>9.4066792172469174E-2</v>
          </cell>
          <cell r="V102">
            <v>9.8709683463306414E-2</v>
          </cell>
          <cell r="W102">
            <v>9.7645012067362397E-2</v>
          </cell>
          <cell r="X102">
            <v>0.10467565997529631</v>
          </cell>
          <cell r="Y102">
            <v>0.10814921747746858</v>
          </cell>
          <cell r="Z102">
            <v>0.10064388354542429</v>
          </cell>
          <cell r="AA102">
            <v>0.10261189587969458</v>
          </cell>
          <cell r="AB102">
            <v>9.9197041289989421E-2</v>
          </cell>
          <cell r="AC102">
            <v>0.10020653102433193</v>
          </cell>
          <cell r="AD102">
            <v>9.5407204416279132E-2</v>
          </cell>
          <cell r="AE102">
            <v>0.10931700993262129</v>
          </cell>
          <cell r="AF102">
            <v>0.11679413521681875</v>
          </cell>
          <cell r="AG102">
            <v>0.12165944009769564</v>
          </cell>
          <cell r="AH102">
            <v>0.12151393706693926</v>
          </cell>
          <cell r="AI102">
            <v>0.1335531880094192</v>
          </cell>
          <cell r="AJ102">
            <v>0.11710524619728208</v>
          </cell>
          <cell r="AK102">
            <v>0.11804711415079028</v>
          </cell>
          <cell r="AL102">
            <v>0.1189949100345986</v>
          </cell>
          <cell r="AM102">
            <v>0.11994865048597513</v>
          </cell>
          <cell r="AN102">
            <v>0.12090835191750376</v>
          </cell>
          <cell r="AO102">
            <v>0.12187403051322558</v>
          </cell>
          <cell r="AP102">
            <v>0.12284570222477072</v>
          </cell>
          <cell r="AQ102">
            <v>0.12382338276748167</v>
          </cell>
          <cell r="AR102">
            <v>0.12480708761652806</v>
          </cell>
          <cell r="AS102">
            <v>0.12579683200301445</v>
          </cell>
          <cell r="AT102">
            <v>0.12679263091008111</v>
          </cell>
          <cell r="AU102">
            <v>0.12779449906899915</v>
          </cell>
          <cell r="AV102">
            <v>0.12880245095526008</v>
          </cell>
          <cell r="AW102">
            <v>0.1298165007846612</v>
          </cell>
          <cell r="AX102">
            <v>0.13083666250938689</v>
          </cell>
          <cell r="AY102">
            <v>0.13186294981408758</v>
          </cell>
          <cell r="AZ102">
            <v>0.13289537611195573</v>
          </cell>
          <cell r="BA102">
            <v>0.1339339545408012</v>
          </cell>
          <cell r="BB102">
            <v>0.13497869795912562</v>
          </cell>
          <cell r="BC102">
            <v>0.13602961894219717</v>
          </cell>
          <cell r="BD102">
            <v>0.1370867297781265</v>
          </cell>
          <cell r="BE102">
            <v>0.13815004246394461</v>
          </cell>
          <cell r="BF102">
            <v>0.13921956870168337</v>
          </cell>
          <cell r="BG102">
            <v>0.14029531989445987</v>
          </cell>
          <cell r="BH102">
            <v>0.1413773071425653</v>
          </cell>
          <cell r="BI102">
            <v>0.14246554123955923</v>
          </cell>
          <cell r="BJ102">
            <v>0.14356003266837025</v>
          </cell>
          <cell r="BK102">
            <v>0.14466079159740386</v>
          </cell>
          <cell r="BL102">
            <v>0.14576782787665851</v>
          </cell>
          <cell r="BM102">
            <v>0.14632566978224648</v>
          </cell>
          <cell r="BN102">
            <v>0.14688509658079515</v>
          </cell>
          <cell r="BO102">
            <v>0.14744610943182174</v>
          </cell>
          <cell r="BP102">
            <v>0.14800870947393119</v>
          </cell>
          <cell r="BQ102">
            <v>0.14857289782469346</v>
          </cell>
          <cell r="BR102">
            <v>0.14913867558052102</v>
          </cell>
          <cell r="BS102">
            <v>0.14970604381654642</v>
          </cell>
          <cell r="BT102">
            <v>0.15027500358650037</v>
          </cell>
          <cell r="BU102">
            <v>0.15084555592258986</v>
          </cell>
          <cell r="BV102">
            <v>0.15141770183537642</v>
          </cell>
          <cell r="BW102">
            <v>0.15199144231365475</v>
          </cell>
          <cell r="BX102">
            <v>0.15256677832433166</v>
          </cell>
          <cell r="BY102">
            <v>0.15314371081230496</v>
          </cell>
          <cell r="BZ102">
            <v>0.1537222407003431</v>
          </cell>
          <cell r="CA102">
            <v>0.15430236888896445</v>
          </cell>
          <cell r="CB102">
            <v>0.15488409625631741</v>
          </cell>
          <cell r="CC102">
            <v>0.1554674236580606</v>
          </cell>
          <cell r="CD102">
            <v>0.15605235192724323</v>
          </cell>
          <cell r="CE102">
            <v>0.15663888187418576</v>
          </cell>
          <cell r="CF102">
            <v>0.15722701428636141</v>
          </cell>
          <cell r="CG102">
            <v>0.15781674992827699</v>
          </cell>
          <cell r="CH102">
            <v>0.15840808954135499</v>
          </cell>
          <cell r="CI102">
            <v>0.15900103384381556</v>
          </cell>
          <cell r="CJ102">
            <v>0.15959558353055889</v>
          </cell>
          <cell r="CK102">
            <v>0.16019173927304789</v>
          </cell>
          <cell r="CL102">
            <v>0.16078950171919132</v>
          </cell>
          <cell r="CM102">
            <v>0.16138887149322736</v>
          </cell>
          <cell r="CN102">
            <v>0.16198984919560733</v>
          </cell>
          <cell r="CO102">
            <v>0.1625924354028801</v>
          </cell>
          <cell r="CP102">
            <v>0.16319663066757636</v>
          </cell>
          <cell r="CQ102">
            <v>0.16380243551809406</v>
          </cell>
          <cell r="CR102">
            <v>0.1644098504585837</v>
          </cell>
          <cell r="CS102">
            <v>0.16501887596883394</v>
          </cell>
          <cell r="CT102">
            <v>0.16562951250415825</v>
          </cell>
          <cell r="CU102">
            <v>0.1662417604952815</v>
          </cell>
          <cell r="CV102">
            <v>0.16685562034822696</v>
          </cell>
          <cell r="CW102">
            <v>0.16747109244420419</v>
          </cell>
          <cell r="CX102">
            <v>0.16808817713949686</v>
          </cell>
          <cell r="CY102">
            <v>0.16870687476535154</v>
          </cell>
          <cell r="CZ102">
            <v>0.16932718562786661</v>
          </cell>
          <cell r="DA102">
            <v>0.16994911000788165</v>
          </cell>
          <cell r="DB102">
            <v>0.17057264816086781</v>
          </cell>
          <cell r="DC102">
            <v>0.171197800316818</v>
          </cell>
          <cell r="DD102">
            <v>0.17182456668013804</v>
          </cell>
          <cell r="DE102">
            <v>0.17245294742953834</v>
          </cell>
          <cell r="DF102">
            <v>0.17308294271792588</v>
          </cell>
          <cell r="DG102">
            <v>0.17371455267229677</v>
          </cell>
          <cell r="DH102">
            <v>0.17434777739362972</v>
          </cell>
          <cell r="DI102">
            <v>0.17498261695677952</v>
          </cell>
          <cell r="DJ102">
            <v>0.1756190714103715</v>
          </cell>
          <cell r="DL102" t="str">
            <v>.Transportation Freight.Freight.LandQCService requested.Transportation Freight.Freight.Land.Light Medium</v>
          </cell>
        </row>
        <row r="103">
          <cell r="L103"/>
          <cell r="M103" t="str">
            <v>k*tkm</v>
          </cell>
          <cell r="N103">
            <v>0.92432145400365329</v>
          </cell>
          <cell r="O103">
            <v>0.92499819455263244</v>
          </cell>
          <cell r="P103">
            <v>0.92272243490740669</v>
          </cell>
          <cell r="Q103">
            <v>0.91871049542114425</v>
          </cell>
          <cell r="R103">
            <v>0.91430663613702889</v>
          </cell>
          <cell r="S103">
            <v>0.9164752957413248</v>
          </cell>
          <cell r="T103">
            <v>0.91503900686623385</v>
          </cell>
          <cell r="U103">
            <v>0.90593320782753084</v>
          </cell>
          <cell r="V103">
            <v>0.90129031653669356</v>
          </cell>
          <cell r="W103">
            <v>0.90235498793263758</v>
          </cell>
          <cell r="X103">
            <v>0.89532434002470374</v>
          </cell>
          <cell r="Y103">
            <v>0.89185078252253147</v>
          </cell>
          <cell r="Z103">
            <v>0.89935611645457569</v>
          </cell>
          <cell r="AA103">
            <v>0.89738810412030545</v>
          </cell>
          <cell r="AB103">
            <v>0.90080295871001059</v>
          </cell>
          <cell r="AC103">
            <v>0.89979346897566803</v>
          </cell>
          <cell r="AD103">
            <v>0.90459279558372085</v>
          </cell>
          <cell r="AE103">
            <v>0.89068299006737872</v>
          </cell>
          <cell r="AF103">
            <v>0.8832058647831813</v>
          </cell>
          <cell r="AG103">
            <v>0.87834055990230442</v>
          </cell>
          <cell r="AH103">
            <v>0.87848606293306075</v>
          </cell>
          <cell r="AI103">
            <v>0.86644681199058082</v>
          </cell>
          <cell r="AJ103">
            <v>0.88289475380271787</v>
          </cell>
          <cell r="AK103">
            <v>0.88195288584920972</v>
          </cell>
          <cell r="AL103">
            <v>0.88100508996540139</v>
          </cell>
          <cell r="AM103">
            <v>0.88005134951402486</v>
          </cell>
          <cell r="AN103">
            <v>0.87909164808249618</v>
          </cell>
          <cell r="AO103">
            <v>0.87812596948677446</v>
          </cell>
          <cell r="AP103">
            <v>0.87715429777522924</v>
          </cell>
          <cell r="AQ103">
            <v>0.87617661723251827</v>
          </cell>
          <cell r="AR103">
            <v>0.87519291238347197</v>
          </cell>
          <cell r="AS103">
            <v>0.8742031679969855</v>
          </cell>
          <cell r="AT103">
            <v>0.87320736908991892</v>
          </cell>
          <cell r="AU103">
            <v>0.8722055009310008</v>
          </cell>
          <cell r="AV103">
            <v>0.87119754904473989</v>
          </cell>
          <cell r="AW103">
            <v>0.87018349921533877</v>
          </cell>
          <cell r="AX103">
            <v>0.86916333749061314</v>
          </cell>
          <cell r="AY103">
            <v>0.86813705018591247</v>
          </cell>
          <cell r="AZ103">
            <v>0.86710462388804421</v>
          </cell>
          <cell r="BA103">
            <v>0.86606604545919885</v>
          </cell>
          <cell r="BB103">
            <v>0.86502130204087435</v>
          </cell>
          <cell r="BC103">
            <v>0.86397038105780277</v>
          </cell>
          <cell r="BD103">
            <v>0.86291327022187347</v>
          </cell>
          <cell r="BE103">
            <v>0.86184995753605542</v>
          </cell>
          <cell r="BF103">
            <v>0.86078043129831661</v>
          </cell>
          <cell r="BG103">
            <v>0.85970468010554013</v>
          </cell>
          <cell r="BH103">
            <v>0.85862269285743475</v>
          </cell>
          <cell r="BI103">
            <v>0.85753445876044077</v>
          </cell>
          <cell r="BJ103">
            <v>0.85643996733162975</v>
          </cell>
          <cell r="BK103">
            <v>0.85533920840259614</v>
          </cell>
          <cell r="BL103">
            <v>0.85423217212334146</v>
          </cell>
          <cell r="BM103">
            <v>0.85367433021775352</v>
          </cell>
          <cell r="BN103">
            <v>0.85311490341920482</v>
          </cell>
          <cell r="BO103">
            <v>0.85255389056817821</v>
          </cell>
          <cell r="BP103">
            <v>0.85199129052606881</v>
          </cell>
          <cell r="BQ103">
            <v>0.85142710217530659</v>
          </cell>
          <cell r="BR103">
            <v>0.85086132441947893</v>
          </cell>
          <cell r="BS103">
            <v>0.8502939561834536</v>
          </cell>
          <cell r="BT103">
            <v>0.84972499641349963</v>
          </cell>
          <cell r="BU103">
            <v>0.84915444407741014</v>
          </cell>
          <cell r="BV103">
            <v>0.84858229816462361</v>
          </cell>
          <cell r="BW103">
            <v>0.8480085576863452</v>
          </cell>
          <cell r="BX103">
            <v>0.84743322167566837</v>
          </cell>
          <cell r="BY103">
            <v>0.84685628918769507</v>
          </cell>
          <cell r="BZ103">
            <v>0.84627775929965687</v>
          </cell>
          <cell r="CA103">
            <v>0.84569763111103557</v>
          </cell>
          <cell r="CB103">
            <v>0.84511590374368262</v>
          </cell>
          <cell r="CC103">
            <v>0.84453257634193934</v>
          </cell>
          <cell r="CD103">
            <v>0.8439476480727568</v>
          </cell>
          <cell r="CE103">
            <v>0.84336111812581427</v>
          </cell>
          <cell r="CF103">
            <v>0.84277298571363857</v>
          </cell>
          <cell r="CG103">
            <v>0.84218325007172301</v>
          </cell>
          <cell r="CH103">
            <v>0.84159191045864501</v>
          </cell>
          <cell r="CI103">
            <v>0.84099896615618441</v>
          </cell>
          <cell r="CJ103">
            <v>0.84040441646944108</v>
          </cell>
          <cell r="CK103">
            <v>0.83980826072695214</v>
          </cell>
          <cell r="CL103">
            <v>0.83921049828080863</v>
          </cell>
          <cell r="CM103">
            <v>0.83861112850677266</v>
          </cell>
          <cell r="CN103">
            <v>0.83801015080439267</v>
          </cell>
          <cell r="CO103">
            <v>0.83740756459711996</v>
          </cell>
          <cell r="CP103">
            <v>0.83680336933242361</v>
          </cell>
          <cell r="CQ103">
            <v>0.83619756448190596</v>
          </cell>
          <cell r="CR103">
            <v>0.8355901495414163</v>
          </cell>
          <cell r="CS103">
            <v>0.83498112403116609</v>
          </cell>
          <cell r="CT103">
            <v>0.83437048749584175</v>
          </cell>
          <cell r="CU103">
            <v>0.8337582395047185</v>
          </cell>
          <cell r="CV103">
            <v>0.83314437965177301</v>
          </cell>
          <cell r="CW103">
            <v>0.83252890755579578</v>
          </cell>
          <cell r="CX103">
            <v>0.83191182286050314</v>
          </cell>
          <cell r="CY103">
            <v>0.83129312523464849</v>
          </cell>
          <cell r="CZ103">
            <v>0.83067281437213336</v>
          </cell>
          <cell r="DA103">
            <v>0.8300508899921184</v>
          </cell>
          <cell r="DB103">
            <v>0.82942735183913219</v>
          </cell>
          <cell r="DC103">
            <v>0.82880219968318203</v>
          </cell>
          <cell r="DD103">
            <v>0.82817543331986199</v>
          </cell>
          <cell r="DE103">
            <v>0.82754705257046168</v>
          </cell>
          <cell r="DF103">
            <v>0.8269170572820741</v>
          </cell>
          <cell r="DG103">
            <v>0.82628544732770326</v>
          </cell>
          <cell r="DH103">
            <v>0.82565222260637028</v>
          </cell>
          <cell r="DI103">
            <v>0.82501738304322048</v>
          </cell>
          <cell r="DJ103">
            <v>0.82438092858962853</v>
          </cell>
          <cell r="DL103" t="str">
            <v>.Transportation Freight.Freight.LandQCService requested.Transportation Freight.Freight.Land.Heavy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 t="str">
            <v>k*tkm</v>
          </cell>
          <cell r="N105">
            <v>4.572386739317779E-2</v>
          </cell>
          <cell r="O105">
            <v>5.011850369608721E-2</v>
          </cell>
          <cell r="P105">
            <v>4.5485415737355657E-2</v>
          </cell>
          <cell r="Q105">
            <v>5.0602105601996857E-2</v>
          </cell>
          <cell r="R105">
            <v>4.2836782511604679E-2</v>
          </cell>
          <cell r="S105">
            <v>4.7714829118497837E-2</v>
          </cell>
          <cell r="T105">
            <v>5.6709470584290864E-2</v>
          </cell>
          <cell r="U105">
            <v>5.8204400925036641E-2</v>
          </cell>
          <cell r="V105">
            <v>6.9125545222561216E-2</v>
          </cell>
          <cell r="W105">
            <v>6.4213518894152166E-2</v>
          </cell>
          <cell r="X105">
            <v>5.6363123751278263E-2</v>
          </cell>
          <cell r="Y105">
            <v>7.3110503603658047E-2</v>
          </cell>
          <cell r="Z105">
            <v>7.0881140188741656E-2</v>
          </cell>
          <cell r="AA105">
            <v>7.2391222390735602E-2</v>
          </cell>
          <cell r="AB105">
            <v>6.3386256986268513E-2</v>
          </cell>
          <cell r="AC105">
            <v>7.9198244207180607E-2</v>
          </cell>
          <cell r="AD105">
            <v>8.8230644173055123E-2</v>
          </cell>
          <cell r="AE105">
            <v>9.0315344690414856E-2</v>
          </cell>
          <cell r="AF105">
            <v>9.3559988254875728E-2</v>
          </cell>
          <cell r="AG105">
            <v>9.6214657217440727E-2</v>
          </cell>
          <cell r="AH105">
            <v>9.6838269609326635E-2</v>
          </cell>
          <cell r="AI105">
            <v>0.10306205006801296</v>
          </cell>
          <cell r="AJ105">
            <v>8.9600172870758013E-2</v>
          </cell>
          <cell r="AK105">
            <v>9.0699535551961613E-2</v>
          </cell>
          <cell r="AL105">
            <v>9.1811713900089881E-2</v>
          </cell>
          <cell r="AM105">
            <v>9.2936835067290918E-2</v>
          </cell>
          <cell r="AN105">
            <v>9.4075026699202716E-2</v>
          </cell>
          <cell r="AO105">
            <v>9.5226416910663497E-2</v>
          </cell>
          <cell r="AP105">
            <v>9.6391134260497002E-2</v>
          </cell>
          <cell r="AQ105">
            <v>9.7569307725356338E-2</v>
          </cell>
          <cell r="AR105">
            <v>9.8761066672610726E-2</v>
          </cell>
          <cell r="AS105">
            <v>9.9966540832258935E-2</v>
          </cell>
          <cell r="AT105">
            <v>0.10118586026785381</v>
          </cell>
          <cell r="AU105">
            <v>0.10241915534642236</v>
          </cell>
          <cell r="AV105">
            <v>0.10366655670736603</v>
          </cell>
          <cell r="AW105">
            <v>0.1049281952303262</v>
          </cell>
          <cell r="AX105">
            <v>0.10620420200199998</v>
          </cell>
          <cell r="AY105">
            <v>0.1074947082818922</v>
          </cell>
          <cell r="AZ105">
            <v>0.10879984546698894</v>
          </cell>
          <cell r="BA105">
            <v>0.11011974505533939</v>
          </cell>
          <cell r="BB105">
            <v>0.1114545386085322</v>
          </cell>
          <cell r="BC105">
            <v>0.11280435771305368</v>
          </cell>
          <cell r="BD105">
            <v>0.11416933394051541</v>
          </cell>
          <cell r="BE105">
            <v>0.11554959880673904</v>
          </cell>
          <cell r="BF105">
            <v>0.11694528372968691</v>
          </cell>
          <cell r="BG105">
            <v>0.11835651998622798</v>
          </cell>
          <cell r="BH105">
            <v>0.11978343866772803</v>
          </cell>
          <cell r="BI105">
            <v>0.12122617063445525</v>
          </cell>
          <cell r="BJ105">
            <v>0.12268484646879174</v>
          </cell>
          <cell r="BK105">
            <v>0.12415959642724309</v>
          </cell>
          <cell r="BL105">
            <v>0.12565055039123776</v>
          </cell>
          <cell r="BM105">
            <v>0.12640132549053909</v>
          </cell>
          <cell r="BN105">
            <v>0.12715619773288148</v>
          </cell>
          <cell r="BO105">
            <v>0.12791518325636009</v>
          </cell>
          <cell r="BP105">
            <v>0.12867829816637746</v>
          </cell>
          <cell r="BQ105">
            <v>0.12944555853396411</v>
          </cell>
          <cell r="BR105">
            <v>0.13021698039407925</v>
          </cell>
          <cell r="BS105">
            <v>0.13099257974389275</v>
          </cell>
          <cell r="BT105">
            <v>0.13177237254104732</v>
          </cell>
          <cell r="BU105">
            <v>0.13255637470190151</v>
          </cell>
          <cell r="BV105">
            <v>0.13334460209975341</v>
          </cell>
          <cell r="BW105">
            <v>0.13413707056304447</v>
          </cell>
          <cell r="BX105">
            <v>0.1349337958735447</v>
          </cell>
          <cell r="BY105">
            <v>0.13573479376451772</v>
          </cell>
          <cell r="BZ105">
            <v>0.13654007991886694</v>
          </cell>
          <cell r="CA105">
            <v>0.13734966996726203</v>
          </cell>
          <cell r="CB105">
            <v>0.13816357948624625</v>
          </cell>
          <cell r="CC105">
            <v>0.13898182399632425</v>
          </cell>
          <cell r="CD105">
            <v>0.13980441896003082</v>
          </cell>
          <cell r="CE105">
            <v>0.14063137977997994</v>
          </cell>
          <cell r="CF105">
            <v>0.14146272179689498</v>
          </cell>
          <cell r="CG105">
            <v>0.14229846028761922</v>
          </cell>
          <cell r="CH105">
            <v>0.14313861046310794</v>
          </cell>
          <cell r="CI105">
            <v>0.14398318746640035</v>
          </cell>
          <cell r="CJ105">
            <v>0.14483220637057354</v>
          </cell>
          <cell r="CK105">
            <v>0.14568568217667652</v>
          </cell>
          <cell r="CL105">
            <v>0.14654362981164587</v>
          </cell>
          <cell r="CM105">
            <v>0.14740606412620233</v>
          </cell>
          <cell r="CN105">
            <v>0.14827299989272863</v>
          </cell>
          <cell r="CO105">
            <v>0.14914445180312838</v>
          </cell>
          <cell r="CP105">
            <v>0.15002043446666696</v>
          </cell>
          <cell r="CQ105">
            <v>0.15090096240779308</v>
          </cell>
          <cell r="CR105">
            <v>0.15178605006394244</v>
          </cell>
          <cell r="CS105">
            <v>0.15267571178332304</v>
          </cell>
          <cell r="CT105">
            <v>0.15356996182268218</v>
          </cell>
          <cell r="CU105">
            <v>0.15446881434505513</v>
          </cell>
          <cell r="CV105">
            <v>0.15537228341749651</v>
          </cell>
          <cell r="CW105">
            <v>0.1562803830087931</v>
          </cell>
          <cell r="CX105">
            <v>0.15719312698715945</v>
          </cell>
          <cell r="CY105">
            <v>0.15811052911791587</v>
          </cell>
          <cell r="CZ105">
            <v>0.15903260306114886</v>
          </cell>
          <cell r="DA105">
            <v>0.15995936236935454</v>
          </cell>
          <cell r="DB105">
            <v>0.1608908204850647</v>
          </cell>
          <cell r="DC105">
            <v>0.16182699073845661</v>
          </cell>
          <cell r="DD105">
            <v>0.16276788634494524</v>
          </cell>
          <cell r="DE105">
            <v>0.16371352040275977</v>
          </cell>
          <cell r="DF105">
            <v>0.16466390589050334</v>
          </cell>
          <cell r="DG105">
            <v>0.16561905566469678</v>
          </cell>
          <cell r="DH105">
            <v>0.1665789824573064</v>
          </cell>
          <cell r="DI105">
            <v>0.16754369887325643</v>
          </cell>
          <cell r="DJ105">
            <v>0.16851321738792538</v>
          </cell>
          <cell r="DL105" t="str">
            <v>.Transportation Freight.Freight.LandNBService requested.Transportation Freight.Freight.Land.Light Medium</v>
          </cell>
        </row>
        <row r="106">
          <cell r="L106"/>
          <cell r="M106" t="str">
            <v>k*tkm</v>
          </cell>
          <cell r="N106">
            <v>0.9542761326068222</v>
          </cell>
          <cell r="O106">
            <v>0.94988149630391283</v>
          </cell>
          <cell r="P106">
            <v>0.95451458426264435</v>
          </cell>
          <cell r="Q106">
            <v>0.94939789439800315</v>
          </cell>
          <cell r="R106">
            <v>0.95716321748839528</v>
          </cell>
          <cell r="S106">
            <v>0.95228517088150211</v>
          </cell>
          <cell r="T106">
            <v>0.94329052941570912</v>
          </cell>
          <cell r="U106">
            <v>0.94179559907496335</v>
          </cell>
          <cell r="V106">
            <v>0.9308744547774388</v>
          </cell>
          <cell r="W106">
            <v>0.93578648110584783</v>
          </cell>
          <cell r="X106">
            <v>0.94363687624872172</v>
          </cell>
          <cell r="Y106">
            <v>0.92688949639634199</v>
          </cell>
          <cell r="Z106">
            <v>0.9291188598112583</v>
          </cell>
          <cell r="AA106">
            <v>0.92760877760926441</v>
          </cell>
          <cell r="AB106">
            <v>0.93661374301373146</v>
          </cell>
          <cell r="AC106">
            <v>0.92080175579281942</v>
          </cell>
          <cell r="AD106">
            <v>0.91176935582694485</v>
          </cell>
          <cell r="AE106">
            <v>0.9096846553095852</v>
          </cell>
          <cell r="AF106">
            <v>0.90644001174512423</v>
          </cell>
          <cell r="AG106">
            <v>0.90378534278255929</v>
          </cell>
          <cell r="AH106">
            <v>0.90316173039067338</v>
          </cell>
          <cell r="AI106">
            <v>0.89693794993198706</v>
          </cell>
          <cell r="AJ106">
            <v>0.91039982712924195</v>
          </cell>
          <cell r="AK106">
            <v>0.90930046444803836</v>
          </cell>
          <cell r="AL106">
            <v>0.90818828609991009</v>
          </cell>
          <cell r="AM106">
            <v>0.90706316493270911</v>
          </cell>
          <cell r="AN106">
            <v>0.90592497330079724</v>
          </cell>
          <cell r="AO106">
            <v>0.90477358308933653</v>
          </cell>
          <cell r="AP106">
            <v>0.90360886573950294</v>
          </cell>
          <cell r="AQ106">
            <v>0.90243069227464368</v>
          </cell>
          <cell r="AR106">
            <v>0.90123893332738925</v>
          </cell>
          <cell r="AS106">
            <v>0.90003345916774102</v>
          </cell>
          <cell r="AT106">
            <v>0.89881413973214619</v>
          </cell>
          <cell r="AU106">
            <v>0.89758084465357768</v>
          </cell>
          <cell r="AV106">
            <v>0.89633344329263398</v>
          </cell>
          <cell r="AW106">
            <v>0.89507180476967374</v>
          </cell>
          <cell r="AX106">
            <v>0.89379579799800002</v>
          </cell>
          <cell r="AY106">
            <v>0.89250529171810777</v>
          </cell>
          <cell r="AZ106">
            <v>0.89120015453301105</v>
          </cell>
          <cell r="BA106">
            <v>0.88988025494466061</v>
          </cell>
          <cell r="BB106">
            <v>0.88854546139146784</v>
          </cell>
          <cell r="BC106">
            <v>0.88719564228694636</v>
          </cell>
          <cell r="BD106">
            <v>0.88583066605948457</v>
          </cell>
          <cell r="BE106">
            <v>0.88445040119326102</v>
          </cell>
          <cell r="BF106">
            <v>0.88305471627031307</v>
          </cell>
          <cell r="BG106">
            <v>0.88164348001377202</v>
          </cell>
          <cell r="BH106">
            <v>0.880216561332272</v>
          </cell>
          <cell r="BI106">
            <v>0.87877382936554471</v>
          </cell>
          <cell r="BJ106">
            <v>0.87731515353120826</v>
          </cell>
          <cell r="BK106">
            <v>0.87584040357275694</v>
          </cell>
          <cell r="BL106">
            <v>0.87434944960876226</v>
          </cell>
          <cell r="BM106">
            <v>0.87359867450946094</v>
          </cell>
          <cell r="BN106">
            <v>0.87284380226711855</v>
          </cell>
          <cell r="BO106">
            <v>0.87208481674363991</v>
          </cell>
          <cell r="BP106">
            <v>0.87132170183362256</v>
          </cell>
          <cell r="BQ106">
            <v>0.87055444146603589</v>
          </cell>
          <cell r="BR106">
            <v>0.86978301960592075</v>
          </cell>
          <cell r="BS106">
            <v>0.86900742025610722</v>
          </cell>
          <cell r="BT106">
            <v>0.86822762745895266</v>
          </cell>
          <cell r="BU106">
            <v>0.86744362529809849</v>
          </cell>
          <cell r="BV106">
            <v>0.86665539790024659</v>
          </cell>
          <cell r="BW106">
            <v>0.86586292943695553</v>
          </cell>
          <cell r="BX106">
            <v>0.8650662041264553</v>
          </cell>
          <cell r="BY106">
            <v>0.86426520623548231</v>
          </cell>
          <cell r="BZ106">
            <v>0.86345992008113304</v>
          </cell>
          <cell r="CA106">
            <v>0.86265033003273794</v>
          </cell>
          <cell r="CB106">
            <v>0.86183642051375375</v>
          </cell>
          <cell r="CC106">
            <v>0.86101817600367569</v>
          </cell>
          <cell r="CD106">
            <v>0.86019558103996918</v>
          </cell>
          <cell r="CE106">
            <v>0.85936862022002003</v>
          </cell>
          <cell r="CF106">
            <v>0.85853727820310499</v>
          </cell>
          <cell r="CG106">
            <v>0.85770153971238083</v>
          </cell>
          <cell r="CH106">
            <v>0.85686138953689206</v>
          </cell>
          <cell r="CI106">
            <v>0.85601681253359962</v>
          </cell>
          <cell r="CJ106">
            <v>0.85516779362942641</v>
          </cell>
          <cell r="CK106">
            <v>0.85431431782332345</v>
          </cell>
          <cell r="CL106">
            <v>0.85345637018835419</v>
          </cell>
          <cell r="CM106">
            <v>0.85259393587379773</v>
          </cell>
          <cell r="CN106">
            <v>0.85172700010727143</v>
          </cell>
          <cell r="CO106">
            <v>0.85085554819687159</v>
          </cell>
          <cell r="CP106">
            <v>0.84997956553333309</v>
          </cell>
          <cell r="CQ106">
            <v>0.84909903759220695</v>
          </cell>
          <cell r="CR106">
            <v>0.84821394993605759</v>
          </cell>
          <cell r="CS106">
            <v>0.84732428821667694</v>
          </cell>
          <cell r="CT106">
            <v>0.84643003817731777</v>
          </cell>
          <cell r="CU106">
            <v>0.84553118565494489</v>
          </cell>
          <cell r="CV106">
            <v>0.84462771658250346</v>
          </cell>
          <cell r="CW106">
            <v>0.8437196169912069</v>
          </cell>
          <cell r="CX106">
            <v>0.84280687301284052</v>
          </cell>
          <cell r="CY106">
            <v>0.8418894708820841</v>
          </cell>
          <cell r="CZ106">
            <v>0.84096739693885114</v>
          </cell>
          <cell r="DA106">
            <v>0.84004063763064551</v>
          </cell>
          <cell r="DB106">
            <v>0.83910917951493524</v>
          </cell>
          <cell r="DC106">
            <v>0.83817300926154337</v>
          </cell>
          <cell r="DD106">
            <v>0.83723211365505479</v>
          </cell>
          <cell r="DE106">
            <v>0.83628647959724023</v>
          </cell>
          <cell r="DF106">
            <v>0.83533609410949672</v>
          </cell>
          <cell r="DG106">
            <v>0.83438094433530319</v>
          </cell>
          <cell r="DH106">
            <v>0.8334210175426936</v>
          </cell>
          <cell r="DI106">
            <v>0.83245630112674363</v>
          </cell>
          <cell r="DJ106">
            <v>0.83148678261207465</v>
          </cell>
          <cell r="DL106" t="str">
            <v>.Transportation Freight.Freight.LandNBService requested.Transportation Freight.Freight.Land.Heavy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L108"/>
          <cell r="M108" t="str">
            <v>k*tkm</v>
          </cell>
          <cell r="N108">
            <v>9.0292513971818894E-2</v>
          </cell>
          <cell r="O108">
            <v>9.4191725378729524E-2</v>
          </cell>
          <cell r="P108">
            <v>8.6068233553723145E-2</v>
          </cell>
          <cell r="Q108">
            <v>7.3267338466062329E-2</v>
          </cell>
          <cell r="R108">
            <v>8.7047469632953692E-2</v>
          </cell>
          <cell r="S108">
            <v>8.0495583102846727E-2</v>
          </cell>
          <cell r="T108">
            <v>0.10381192574851918</v>
          </cell>
          <cell r="U108">
            <v>8.7857791221506595E-2</v>
          </cell>
          <cell r="V108">
            <v>0.10578209023045067</v>
          </cell>
          <cell r="W108">
            <v>0.10805566822584915</v>
          </cell>
          <cell r="X108">
            <v>9.8344269848637922E-2</v>
          </cell>
          <cell r="Y108">
            <v>9.7698479488303333E-2</v>
          </cell>
          <cell r="Z108">
            <v>0.11033625692147936</v>
          </cell>
          <cell r="AA108">
            <v>0.10480835517825338</v>
          </cell>
          <cell r="AB108">
            <v>9.4016004226510977E-2</v>
          </cell>
          <cell r="AC108">
            <v>0.1015661493004595</v>
          </cell>
          <cell r="AD108">
            <v>0.10176041661143016</v>
          </cell>
          <cell r="AE108">
            <v>9.7945969661727694E-2</v>
          </cell>
          <cell r="AF108">
            <v>0.10334693811474339</v>
          </cell>
          <cell r="AG108">
            <v>0.10490865034750951</v>
          </cell>
          <cell r="AH108">
            <v>9.6417134577524988E-2</v>
          </cell>
          <cell r="AI108">
            <v>0.1029745859160492</v>
          </cell>
          <cell r="AJ108">
            <v>9.8827287728904228E-2</v>
          </cell>
          <cell r="AK108">
            <v>9.9469287024236477E-2</v>
          </cell>
          <cell r="AL108">
            <v>0.10011346980576628</v>
          </cell>
          <cell r="AM108">
            <v>0.10075982920709584</v>
          </cell>
          <cell r="AN108">
            <v>0.10140835832931996</v>
          </cell>
          <cell r="AO108">
            <v>0.10205905024254742</v>
          </cell>
          <cell r="AP108">
            <v>0.10271189798741466</v>
          </cell>
          <cell r="AQ108">
            <v>0.10336689457659216</v>
          </cell>
          <cell r="AR108">
            <v>0.10402403299628214</v>
          </cell>
          <cell r="AS108">
            <v>0.10468330620770784</v>
          </cell>
          <cell r="AT108">
            <v>0.10534470714859351</v>
          </cell>
          <cell r="AU108">
            <v>0.10600822873463472</v>
          </cell>
          <cell r="AV108">
            <v>0.1066738638609586</v>
          </cell>
          <cell r="AW108">
            <v>0.10734160540357354</v>
          </cell>
          <cell r="AX108">
            <v>0.10801144622080783</v>
          </cell>
          <cell r="AY108">
            <v>0.10868337915473705</v>
          </cell>
          <cell r="AZ108">
            <v>0.10935739703259957</v>
          </cell>
          <cell r="BA108">
            <v>0.11003349266819966</v>
          </cell>
          <cell r="BB108">
            <v>0.11071165886329822</v>
          </cell>
          <cell r="BC108">
            <v>0.11139188840899054</v>
          </cell>
          <cell r="BD108">
            <v>0.11207417408707025</v>
          </cell>
          <cell r="BE108">
            <v>0.11275850867138008</v>
          </cell>
          <cell r="BF108">
            <v>0.11344488492914814</v>
          </cell>
          <cell r="BG108">
            <v>0.11413329562230978</v>
          </cell>
          <cell r="BH108">
            <v>0.1148237335088149</v>
          </cell>
          <cell r="BI108">
            <v>0.11551619134391976</v>
          </cell>
          <cell r="BJ108">
            <v>0.11621066188146369</v>
          </cell>
          <cell r="BK108">
            <v>0.11690713787512991</v>
          </cell>
          <cell r="BL108">
            <v>0.11760561207969028</v>
          </cell>
          <cell r="BM108">
            <v>0.11795657991510887</v>
          </cell>
          <cell r="BN108">
            <v>0.11830804909179006</v>
          </cell>
          <cell r="BO108">
            <v>0.11866001870619158</v>
          </cell>
          <cell r="BP108">
            <v>0.11901248785502223</v>
          </cell>
          <cell r="BQ108">
            <v>0.11936545563527895</v>
          </cell>
          <cell r="BR108">
            <v>0.11971892114428352</v>
          </cell>
          <cell r="BS108">
            <v>0.12007288347971937</v>
          </cell>
          <cell r="BT108">
            <v>0.12042734173966763</v>
          </cell>
          <cell r="BU108">
            <v>0.12078229502264341</v>
          </cell>
          <cell r="BV108">
            <v>0.12113774242763141</v>
          </cell>
          <cell r="BW108">
            <v>0.12149368305412149</v>
          </cell>
          <cell r="BX108">
            <v>0.12185011600214374</v>
          </cell>
          <cell r="BY108">
            <v>0.1222070403723035</v>
          </cell>
          <cell r="BZ108">
            <v>0.122564455265816</v>
          </cell>
          <cell r="CA108">
            <v>0.12292235978454062</v>
          </cell>
          <cell r="CB108">
            <v>0.12328075303101507</v>
          </cell>
          <cell r="CC108">
            <v>0.12363963410848901</v>
          </cell>
          <cell r="CD108">
            <v>0.1239990021209576</v>
          </cell>
          <cell r="CE108">
            <v>0.12435885617319488</v>
          </cell>
          <cell r="CF108">
            <v>0.12471919537078625</v>
          </cell>
          <cell r="CG108">
            <v>0.12508001882016154</v>
          </cell>
          <cell r="CH108">
            <v>0.12544132562862695</v>
          </cell>
          <cell r="CI108">
            <v>0.12580311490439725</v>
          </cell>
          <cell r="CJ108">
            <v>0.12616538575662753</v>
          </cell>
          <cell r="CK108">
            <v>0.12652813729544443</v>
          </cell>
          <cell r="CL108">
            <v>0.12689136863197747</v>
          </cell>
          <cell r="CM108">
            <v>0.12725507887838974</v>
          </cell>
          <cell r="CN108">
            <v>0.12761926714790839</v>
          </cell>
          <cell r="CO108">
            <v>0.12798393255485496</v>
          </cell>
          <cell r="CP108">
            <v>0.12834907421467512</v>
          </cell>
          <cell r="CQ108">
            <v>0.12871469124396848</v>
          </cell>
          <cell r="CR108">
            <v>0.12908078276051771</v>
          </cell>
          <cell r="CS108">
            <v>0.12944734788331755</v>
          </cell>
          <cell r="CT108">
            <v>0.12981438573260362</v>
          </cell>
          <cell r="CU108">
            <v>0.13018189542988062</v>
          </cell>
          <cell r="CV108">
            <v>0.13054987609795046</v>
          </cell>
          <cell r="CW108">
            <v>0.13091832686094013</v>
          </cell>
          <cell r="CX108">
            <v>0.13128724684432888</v>
          </cell>
          <cell r="CY108">
            <v>0.13165663517497561</v>
          </cell>
          <cell r="CZ108">
            <v>0.13202649098114547</v>
          </cell>
          <cell r="DA108">
            <v>0.13239681339253659</v>
          </cell>
          <cell r="DB108">
            <v>0.13276760154030609</v>
          </cell>
          <cell r="DC108">
            <v>0.13313885455709595</v>
          </cell>
          <cell r="DD108">
            <v>0.13351057157705878</v>
          </cell>
          <cell r="DE108">
            <v>0.13388275173588279</v>
          </cell>
          <cell r="DF108">
            <v>0.13425539417081694</v>
          </cell>
          <cell r="DG108">
            <v>0.13462849802069549</v>
          </cell>
          <cell r="DH108">
            <v>0.13500206242596222</v>
          </cell>
          <cell r="DI108">
            <v>0.13537608652869448</v>
          </cell>
          <cell r="DJ108">
            <v>0.13575056947262698</v>
          </cell>
          <cell r="DL108" t="str">
            <v>.Transportation Freight.Freight.LandNSService requested.Transportation Freight.Freight.Land.Light Medium</v>
          </cell>
        </row>
        <row r="109">
          <cell r="L109"/>
          <cell r="M109" t="str">
            <v>k*tkm</v>
          </cell>
          <cell r="N109">
            <v>0.90970748602818108</v>
          </cell>
          <cell r="O109">
            <v>0.90580827462127045</v>
          </cell>
          <cell r="P109">
            <v>0.91393176644627683</v>
          </cell>
          <cell r="Q109">
            <v>0.92673266153393763</v>
          </cell>
          <cell r="R109">
            <v>0.91295253036704627</v>
          </cell>
          <cell r="S109">
            <v>0.91950441689715323</v>
          </cell>
          <cell r="T109">
            <v>0.89618807425148084</v>
          </cell>
          <cell r="U109">
            <v>0.91214220877849339</v>
          </cell>
          <cell r="V109">
            <v>0.89421790976954929</v>
          </cell>
          <cell r="W109">
            <v>0.89194433177415089</v>
          </cell>
          <cell r="X109">
            <v>0.90165573015136213</v>
          </cell>
          <cell r="Y109">
            <v>0.90230152051169665</v>
          </cell>
          <cell r="Z109">
            <v>0.88966374307852059</v>
          </cell>
          <cell r="AA109">
            <v>0.89519164482174662</v>
          </cell>
          <cell r="AB109">
            <v>0.90598399577348898</v>
          </cell>
          <cell r="AC109">
            <v>0.89843385069954051</v>
          </cell>
          <cell r="AD109">
            <v>0.8982395833885698</v>
          </cell>
          <cell r="AE109">
            <v>0.90205403033827225</v>
          </cell>
          <cell r="AF109">
            <v>0.89665306188525662</v>
          </cell>
          <cell r="AG109">
            <v>0.89509134965249049</v>
          </cell>
          <cell r="AH109">
            <v>0.90358286542247501</v>
          </cell>
          <cell r="AI109">
            <v>0.89702541408395076</v>
          </cell>
          <cell r="AJ109">
            <v>0.90117271227109574</v>
          </cell>
          <cell r="AK109">
            <v>0.90053071297576348</v>
          </cell>
          <cell r="AL109">
            <v>0.8998865301942337</v>
          </cell>
          <cell r="AM109">
            <v>0.89924017079290419</v>
          </cell>
          <cell r="AN109">
            <v>0.89859164167068006</v>
          </cell>
          <cell r="AO109">
            <v>0.89794094975745253</v>
          </cell>
          <cell r="AP109">
            <v>0.89728810201258535</v>
          </cell>
          <cell r="AQ109">
            <v>0.89663310542340779</v>
          </cell>
          <cell r="AR109">
            <v>0.89597596700371784</v>
          </cell>
          <cell r="AS109">
            <v>0.89531669379229217</v>
          </cell>
          <cell r="AT109">
            <v>0.89465529285140644</v>
          </cell>
          <cell r="AU109">
            <v>0.89399177126536533</v>
          </cell>
          <cell r="AV109">
            <v>0.89332613613904144</v>
          </cell>
          <cell r="AW109">
            <v>0.89265839459642649</v>
          </cell>
          <cell r="AX109">
            <v>0.89198855377919217</v>
          </cell>
          <cell r="AY109">
            <v>0.89131662084526297</v>
          </cell>
          <cell r="AZ109">
            <v>0.89064260296740039</v>
          </cell>
          <cell r="BA109">
            <v>0.88996650733180038</v>
          </cell>
          <cell r="BB109">
            <v>0.88928834113670174</v>
          </cell>
          <cell r="BC109">
            <v>0.8886081115910095</v>
          </cell>
          <cell r="BD109">
            <v>0.88792582591292979</v>
          </cell>
          <cell r="BE109">
            <v>0.88724149132861996</v>
          </cell>
          <cell r="BF109">
            <v>0.88655511507085183</v>
          </cell>
          <cell r="BG109">
            <v>0.88586670437769022</v>
          </cell>
          <cell r="BH109">
            <v>0.88517626649118508</v>
          </cell>
          <cell r="BI109">
            <v>0.88448380865608023</v>
          </cell>
          <cell r="BJ109">
            <v>0.88378933811853633</v>
          </cell>
          <cell r="BK109">
            <v>0.88309286212487015</v>
          </cell>
          <cell r="BL109">
            <v>0.88239438792030978</v>
          </cell>
          <cell r="BM109">
            <v>0.88204342008489112</v>
          </cell>
          <cell r="BN109">
            <v>0.88169195090820995</v>
          </cell>
          <cell r="BO109">
            <v>0.88133998129380842</v>
          </cell>
          <cell r="BP109">
            <v>0.88098751214497772</v>
          </cell>
          <cell r="BQ109">
            <v>0.88063454436472099</v>
          </cell>
          <cell r="BR109">
            <v>0.88028107885571649</v>
          </cell>
          <cell r="BS109">
            <v>0.87992711652028066</v>
          </cell>
          <cell r="BT109">
            <v>0.87957265826033237</v>
          </cell>
          <cell r="BU109">
            <v>0.87921770497735663</v>
          </cell>
          <cell r="BV109">
            <v>0.87886225757236858</v>
          </cell>
          <cell r="BW109">
            <v>0.87850631694587855</v>
          </cell>
          <cell r="BX109">
            <v>0.87814988399785632</v>
          </cell>
          <cell r="BY109">
            <v>0.87779295962769655</v>
          </cell>
          <cell r="BZ109">
            <v>0.87743554473418395</v>
          </cell>
          <cell r="CA109">
            <v>0.87707764021545942</v>
          </cell>
          <cell r="CB109">
            <v>0.87671924696898496</v>
          </cell>
          <cell r="CC109">
            <v>0.87636036589151101</v>
          </cell>
          <cell r="CD109">
            <v>0.8760009978790424</v>
          </cell>
          <cell r="CE109">
            <v>0.87564114382680514</v>
          </cell>
          <cell r="CF109">
            <v>0.87528080462921376</v>
          </cell>
          <cell r="CG109">
            <v>0.87491998117983849</v>
          </cell>
          <cell r="CH109">
            <v>0.87455867437137302</v>
          </cell>
          <cell r="CI109">
            <v>0.87419688509560278</v>
          </cell>
          <cell r="CJ109">
            <v>0.8738346142433725</v>
          </cell>
          <cell r="CK109">
            <v>0.87347186270455557</v>
          </cell>
          <cell r="CL109">
            <v>0.87310863136802253</v>
          </cell>
          <cell r="CM109">
            <v>0.87274492112161028</v>
          </cell>
          <cell r="CN109">
            <v>0.87238073285209161</v>
          </cell>
          <cell r="CO109">
            <v>0.87201606744514504</v>
          </cell>
          <cell r="CP109">
            <v>0.87165092578532488</v>
          </cell>
          <cell r="CQ109">
            <v>0.8712853087560315</v>
          </cell>
          <cell r="CR109">
            <v>0.87091921723948229</v>
          </cell>
          <cell r="CS109">
            <v>0.87055265211668242</v>
          </cell>
          <cell r="CT109">
            <v>0.87018561426739638</v>
          </cell>
          <cell r="CU109">
            <v>0.86981810457011943</v>
          </cell>
          <cell r="CV109">
            <v>0.86945012390204957</v>
          </cell>
          <cell r="CW109">
            <v>0.86908167313905982</v>
          </cell>
          <cell r="CX109">
            <v>0.86871275315567109</v>
          </cell>
          <cell r="CY109">
            <v>0.86834336482502439</v>
          </cell>
          <cell r="CZ109">
            <v>0.86797350901885451</v>
          </cell>
          <cell r="DA109">
            <v>0.86760318660746338</v>
          </cell>
          <cell r="DB109">
            <v>0.86723239845969391</v>
          </cell>
          <cell r="DC109">
            <v>0.86686114544290405</v>
          </cell>
          <cell r="DD109">
            <v>0.86648942842294119</v>
          </cell>
          <cell r="DE109">
            <v>0.86611724826411718</v>
          </cell>
          <cell r="DF109">
            <v>0.86574460582918311</v>
          </cell>
          <cell r="DG109">
            <v>0.86537150197930446</v>
          </cell>
          <cell r="DH109">
            <v>0.86499793757403776</v>
          </cell>
          <cell r="DI109">
            <v>0.86462391347130552</v>
          </cell>
          <cell r="DJ109">
            <v>0.86424943052737302</v>
          </cell>
          <cell r="DL109" t="str">
            <v>.Transportation Freight.Freight.LandNSService requested.Transportation Freight.Freight.Land.Heavy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/>
        </row>
        <row r="111">
          <cell r="L111"/>
          <cell r="M111" t="str">
            <v>k*tkm</v>
          </cell>
          <cell r="N111">
            <v>0.16652097632407417</v>
          </cell>
          <cell r="O111">
            <v>0.21755902275129188</v>
          </cell>
          <cell r="P111">
            <v>0.25923943467374372</v>
          </cell>
          <cell r="Q111">
            <v>0.22058836738616772</v>
          </cell>
          <cell r="R111">
            <v>0.18315570257822111</v>
          </cell>
          <cell r="S111">
            <v>0.20765323549340367</v>
          </cell>
          <cell r="T111">
            <v>0.28452551020263889</v>
          </cell>
          <cell r="U111">
            <v>0.29279066901295936</v>
          </cell>
          <cell r="V111">
            <v>0.29610007402534122</v>
          </cell>
          <cell r="W111">
            <v>0.35386855391359584</v>
          </cell>
          <cell r="X111">
            <v>0.35954307304704625</v>
          </cell>
          <cell r="Y111">
            <v>0.30126119508353816</v>
          </cell>
          <cell r="Z111">
            <v>0.29482628691849538</v>
          </cell>
          <cell r="AA111">
            <v>0.28845807513334482</v>
          </cell>
          <cell r="AB111">
            <v>0.25279304651904994</v>
          </cell>
          <cell r="AC111">
            <v>0.24045976392200694</v>
          </cell>
          <cell r="AD111">
            <v>0.25128741101935265</v>
          </cell>
          <cell r="AE111">
            <v>0.24286360991863035</v>
          </cell>
          <cell r="AF111">
            <v>0.25539786949486187</v>
          </cell>
          <cell r="AG111">
            <v>0.26889489179423814</v>
          </cell>
          <cell r="AH111">
            <v>0.26333055827442658</v>
          </cell>
          <cell r="AI111">
            <v>0.28030366574403037</v>
          </cell>
          <cell r="AJ111">
            <v>0.26889489179423814</v>
          </cell>
          <cell r="AK111">
            <v>0.27033644855704991</v>
          </cell>
          <cell r="AL111">
            <v>0.27178292186937342</v>
          </cell>
          <cell r="AM111">
            <v>0.27323429796155041</v>
          </cell>
          <cell r="AN111">
            <v>0.27469056270339515</v>
          </cell>
          <cell r="AO111">
            <v>0.27615170160307922</v>
          </cell>
          <cell r="AP111">
            <v>0.27761769980606105</v>
          </cell>
          <cell r="AQ111">
            <v>0.27908854209406059</v>
          </cell>
          <cell r="AR111">
            <v>0.28056421288408068</v>
          </cell>
          <cell r="AS111">
            <v>0.28204469622747541</v>
          </cell>
          <cell r="AT111">
            <v>0.2835299758090653</v>
          </cell>
          <cell r="AU111">
            <v>0.28502003494630113</v>
          </cell>
          <cell r="AV111">
            <v>0.28651485658847631</v>
          </cell>
          <cell r="AW111">
            <v>0.28801442331598892</v>
          </cell>
          <cell r="AX111">
            <v>0.28951871733965295</v>
          </cell>
          <cell r="AY111">
            <v>0.2910277205000612</v>
          </cell>
          <cell r="AZ111">
            <v>0.29254141426699842</v>
          </cell>
          <cell r="BA111">
            <v>0.29405977973890662</v>
          </cell>
          <cell r="BB111">
            <v>0.29558279764240269</v>
          </cell>
          <cell r="BC111">
            <v>0.29711044833184902</v>
          </cell>
          <cell r="BD111">
            <v>0.298642711788977</v>
          </cell>
          <cell r="BE111">
            <v>0.30017956762256559</v>
          </cell>
          <cell r="BF111">
            <v>0.30172099506817318</v>
          </cell>
          <cell r="BG111">
            <v>0.3032669729879256</v>
          </cell>
          <cell r="BH111">
            <v>0.30481747987035929</v>
          </cell>
          <cell r="BI111">
            <v>0.30637249383032</v>
          </cell>
          <cell r="BJ111">
            <v>0.30793199260891951</v>
          </cell>
          <cell r="BK111">
            <v>0.30949595357354764</v>
          </cell>
          <cell r="BL111">
            <v>0.31106435371794366</v>
          </cell>
          <cell r="BM111">
            <v>0.31185140839687225</v>
          </cell>
          <cell r="BN111">
            <v>0.31263956748451599</v>
          </cell>
          <cell r="BO111">
            <v>0.31342882798662658</v>
          </cell>
          <cell r="BP111">
            <v>0.31421918688549361</v>
          </cell>
          <cell r="BQ111">
            <v>0.31501064113995342</v>
          </cell>
          <cell r="BR111">
            <v>0.31580318768539917</v>
          </cell>
          <cell r="BS111">
            <v>0.31659682343379181</v>
          </cell>
          <cell r="BT111">
            <v>0.31739154527367242</v>
          </cell>
          <cell r="BU111">
            <v>0.31818735007017462</v>
          </cell>
          <cell r="BV111">
            <v>0.31898423466503878</v>
          </cell>
          <cell r="BW111">
            <v>0.31978219587662654</v>
          </cell>
          <cell r="BX111">
            <v>0.32058123049993664</v>
          </cell>
          <cell r="BY111">
            <v>0.32138133530662183</v>
          </cell>
          <cell r="BZ111">
            <v>0.32218250704500656</v>
          </cell>
          <cell r="CA111">
            <v>0.32298474244010522</v>
          </cell>
          <cell r="CB111">
            <v>0.32378803819364221</v>
          </cell>
          <cell r="CC111">
            <v>0.32459239098407228</v>
          </cell>
          <cell r="CD111">
            <v>0.32539779746660225</v>
          </cell>
          <cell r="CE111">
            <v>0.32620425427321342</v>
          </cell>
          <cell r="CF111">
            <v>0.32701175801268517</v>
          </cell>
          <cell r="CG111">
            <v>0.32782030527061951</v>
          </cell>
          <cell r="CH111">
            <v>0.32862989260946635</v>
          </cell>
          <cell r="CI111">
            <v>0.32944051656855006</v>
          </cell>
          <cell r="CJ111">
            <v>0.33025217366409715</v>
          </cell>
          <cell r="CK111">
            <v>0.33106486038926441</v>
          </cell>
          <cell r="CL111">
            <v>0.33187857321416864</v>
          </cell>
          <cell r="CM111">
            <v>0.33269330858591672</v>
          </cell>
          <cell r="CN111">
            <v>0.33350906292863725</v>
          </cell>
          <cell r="CO111">
            <v>0.33432583264351312</v>
          </cell>
          <cell r="CP111">
            <v>0.33514361410881455</v>
          </cell>
          <cell r="CQ111">
            <v>0.33596240367993396</v>
          </cell>
          <cell r="CR111">
            <v>0.33678219768942114</v>
          </cell>
          <cell r="CS111">
            <v>0.33760299244701958</v>
          </cell>
          <cell r="CT111">
            <v>0.33842478423970423</v>
          </cell>
          <cell r="CU111">
            <v>0.33924756933171962</v>
          </cell>
          <cell r="CV111">
            <v>0.34007134396461974</v>
          </cell>
          <cell r="CW111">
            <v>0.34089610435730805</v>
          </cell>
          <cell r="CX111">
            <v>0.34172184670607925</v>
          </cell>
          <cell r="CY111">
            <v>0.34254856718466165</v>
          </cell>
          <cell r="CZ111">
            <v>0.34337626194426069</v>
          </cell>
          <cell r="DA111">
            <v>0.34420492711360362</v>
          </cell>
          <cell r="DB111">
            <v>0.34503455879898487</v>
          </cell>
          <cell r="DC111">
            <v>0.34586515308431254</v>
          </cell>
          <cell r="DD111">
            <v>0.34669670603115632</v>
          </cell>
          <cell r="DE111">
            <v>0.34752921367879569</v>
          </cell>
          <cell r="DF111">
            <v>0.34836267204426985</v>
          </cell>
          <cell r="DG111">
            <v>0.34919707712242826</v>
          </cell>
          <cell r="DH111">
            <v>0.35003242488598191</v>
          </cell>
          <cell r="DI111">
            <v>0.35086871128555691</v>
          </cell>
          <cell r="DJ111">
            <v>0.35170593224974711</v>
          </cell>
          <cell r="DL111" t="str">
            <v>.Transportation Freight.Freight.LandPEService requested.Transportation Freight.Freight.Land.Light Medium</v>
          </cell>
        </row>
        <row r="112">
          <cell r="L112"/>
          <cell r="M112" t="str">
            <v>k*tkm</v>
          </cell>
          <cell r="N112">
            <v>0.83347902367592586</v>
          </cell>
          <cell r="O112">
            <v>0.78244097724870809</v>
          </cell>
          <cell r="P112">
            <v>0.74076056532625634</v>
          </cell>
          <cell r="Q112">
            <v>0.77941163261383228</v>
          </cell>
          <cell r="R112">
            <v>0.81684429742177889</v>
          </cell>
          <cell r="S112">
            <v>0.79234676450659636</v>
          </cell>
          <cell r="T112">
            <v>0.71547448979736106</v>
          </cell>
          <cell r="U112">
            <v>0.70720933098704064</v>
          </cell>
          <cell r="V112">
            <v>0.70389992597465878</v>
          </cell>
          <cell r="W112">
            <v>0.64613144608640416</v>
          </cell>
          <cell r="X112">
            <v>0.64045692695295375</v>
          </cell>
          <cell r="Y112">
            <v>0.69873880491646179</v>
          </cell>
          <cell r="Z112">
            <v>0.70517371308150456</v>
          </cell>
          <cell r="AA112">
            <v>0.71154192486665524</v>
          </cell>
          <cell r="AB112">
            <v>0.74720695348095001</v>
          </cell>
          <cell r="AC112">
            <v>0.75954023607799304</v>
          </cell>
          <cell r="AD112">
            <v>0.74871258898064741</v>
          </cell>
          <cell r="AE112">
            <v>0.75713639008136968</v>
          </cell>
          <cell r="AF112">
            <v>0.74460213050513813</v>
          </cell>
          <cell r="AG112">
            <v>0.7311051082057618</v>
          </cell>
          <cell r="AH112">
            <v>0.73666944172557347</v>
          </cell>
          <cell r="AI112">
            <v>0.71969633425596968</v>
          </cell>
          <cell r="AJ112">
            <v>0.7311051082057618</v>
          </cell>
          <cell r="AK112">
            <v>0.72966355144295014</v>
          </cell>
          <cell r="AL112">
            <v>0.72821707813062653</v>
          </cell>
          <cell r="AM112">
            <v>0.72676570203844959</v>
          </cell>
          <cell r="AN112">
            <v>0.72530943729660491</v>
          </cell>
          <cell r="AO112">
            <v>0.72384829839692078</v>
          </cell>
          <cell r="AP112">
            <v>0.7223823001939389</v>
          </cell>
          <cell r="AQ112">
            <v>0.72091145790593947</v>
          </cell>
          <cell r="AR112">
            <v>0.71943578711591938</v>
          </cell>
          <cell r="AS112">
            <v>0.71795530377252459</v>
          </cell>
          <cell r="AT112">
            <v>0.71647002419093475</v>
          </cell>
          <cell r="AU112">
            <v>0.71497996505369887</v>
          </cell>
          <cell r="AV112">
            <v>0.71348514341152369</v>
          </cell>
          <cell r="AW112">
            <v>0.71198557668401108</v>
          </cell>
          <cell r="AX112">
            <v>0.71048128266034705</v>
          </cell>
          <cell r="AY112">
            <v>0.7089722794999388</v>
          </cell>
          <cell r="AZ112">
            <v>0.70745858573300158</v>
          </cell>
          <cell r="BA112">
            <v>0.70594022026109338</v>
          </cell>
          <cell r="BB112">
            <v>0.70441720235759731</v>
          </cell>
          <cell r="BC112">
            <v>0.70288955166815104</v>
          </cell>
          <cell r="BD112">
            <v>0.70135728821102306</v>
          </cell>
          <cell r="BE112">
            <v>0.69982043237743441</v>
          </cell>
          <cell r="BF112">
            <v>0.69827900493182682</v>
          </cell>
          <cell r="BG112">
            <v>0.6967330270120744</v>
          </cell>
          <cell r="BH112">
            <v>0.69518252012964066</v>
          </cell>
          <cell r="BI112">
            <v>0.69362750616967994</v>
          </cell>
          <cell r="BJ112">
            <v>0.69206800739108054</v>
          </cell>
          <cell r="BK112">
            <v>0.69050404642645236</v>
          </cell>
          <cell r="BL112">
            <v>0.68893564628205639</v>
          </cell>
          <cell r="BM112">
            <v>0.6881485916031278</v>
          </cell>
          <cell r="BN112">
            <v>0.68736043251548407</v>
          </cell>
          <cell r="BO112">
            <v>0.68657117201337337</v>
          </cell>
          <cell r="BP112">
            <v>0.68578081311450645</v>
          </cell>
          <cell r="BQ112">
            <v>0.68498935886004664</v>
          </cell>
          <cell r="BR112">
            <v>0.68419681231460083</v>
          </cell>
          <cell r="BS112">
            <v>0.68340317656620819</v>
          </cell>
          <cell r="BT112">
            <v>0.68260845472632758</v>
          </cell>
          <cell r="BU112">
            <v>0.68181264992982538</v>
          </cell>
          <cell r="BV112">
            <v>0.68101576533496122</v>
          </cell>
          <cell r="BW112">
            <v>0.68021780412337352</v>
          </cell>
          <cell r="BX112">
            <v>0.6794187695000633</v>
          </cell>
          <cell r="BY112">
            <v>0.67861866469337817</v>
          </cell>
          <cell r="BZ112">
            <v>0.67781749295499338</v>
          </cell>
          <cell r="CA112">
            <v>0.67701525755989478</v>
          </cell>
          <cell r="CB112">
            <v>0.67621196180635779</v>
          </cell>
          <cell r="CC112">
            <v>0.67540760901592778</v>
          </cell>
          <cell r="CD112">
            <v>0.67460220253339775</v>
          </cell>
          <cell r="CE112">
            <v>0.67379574572678658</v>
          </cell>
          <cell r="CF112">
            <v>0.67298824198731477</v>
          </cell>
          <cell r="CG112">
            <v>0.67217969472938055</v>
          </cell>
          <cell r="CH112">
            <v>0.6713701073905336</v>
          </cell>
          <cell r="CI112">
            <v>0.67055948343144989</v>
          </cell>
          <cell r="CJ112">
            <v>0.66974782633590291</v>
          </cell>
          <cell r="CK112">
            <v>0.66893513961073559</v>
          </cell>
          <cell r="CL112">
            <v>0.66812142678583131</v>
          </cell>
          <cell r="CM112">
            <v>0.66730669141408328</v>
          </cell>
          <cell r="CN112">
            <v>0.66649093707136275</v>
          </cell>
          <cell r="CO112">
            <v>0.66567416735648688</v>
          </cell>
          <cell r="CP112">
            <v>0.66485638589118545</v>
          </cell>
          <cell r="CQ112">
            <v>0.66403759632006598</v>
          </cell>
          <cell r="CR112">
            <v>0.66321780231057881</v>
          </cell>
          <cell r="CS112">
            <v>0.66239700755298037</v>
          </cell>
          <cell r="CT112">
            <v>0.66157521576029577</v>
          </cell>
          <cell r="CU112">
            <v>0.66075243066828038</v>
          </cell>
          <cell r="CV112">
            <v>0.65992865603538031</v>
          </cell>
          <cell r="CW112">
            <v>0.65910389564269201</v>
          </cell>
          <cell r="CX112">
            <v>0.65827815329392081</v>
          </cell>
          <cell r="CY112">
            <v>0.65745143281533835</v>
          </cell>
          <cell r="CZ112">
            <v>0.65662373805573937</v>
          </cell>
          <cell r="DA112">
            <v>0.65579507288639638</v>
          </cell>
          <cell r="DB112">
            <v>0.65496544120101508</v>
          </cell>
          <cell r="DC112">
            <v>0.65413484691568746</v>
          </cell>
          <cell r="DD112">
            <v>0.65330329396884368</v>
          </cell>
          <cell r="DE112">
            <v>0.65247078632120425</v>
          </cell>
          <cell r="DF112">
            <v>0.65163732795573015</v>
          </cell>
          <cell r="DG112">
            <v>0.6508029228775718</v>
          </cell>
          <cell r="DH112">
            <v>0.64996757511401815</v>
          </cell>
          <cell r="DI112">
            <v>0.64913128871444314</v>
          </cell>
          <cell r="DJ112">
            <v>0.64829406775025289</v>
          </cell>
          <cell r="DL112" t="str">
            <v>.Transportation Freight.Freight.LandPEService requested.Transportation Freight.Freight.Land.Heavy</v>
          </cell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/>
        </row>
        <row r="114">
          <cell r="L114"/>
          <cell r="M114" t="str">
            <v>k*tkm</v>
          </cell>
          <cell r="N114">
            <v>0.13032403374567483</v>
          </cell>
          <cell r="O114">
            <v>0.11847397916372694</v>
          </cell>
          <cell r="P114">
            <v>0.11427881123716266</v>
          </cell>
          <cell r="Q114">
            <v>0.11430895720315068</v>
          </cell>
          <cell r="R114">
            <v>0.13909136803681726</v>
          </cell>
          <cell r="S114">
            <v>0.11994744251927722</v>
          </cell>
          <cell r="T114">
            <v>0.14760033626062913</v>
          </cell>
          <cell r="U114">
            <v>0.16948993348483232</v>
          </cell>
          <cell r="V114">
            <v>0.17439160451907498</v>
          </cell>
          <cell r="W114">
            <v>0.17432328832030666</v>
          </cell>
          <cell r="X114">
            <v>0.17904485886109922</v>
          </cell>
          <cell r="Y114">
            <v>0.17834757341964275</v>
          </cell>
          <cell r="Z114">
            <v>0.22568440379057209</v>
          </cell>
          <cell r="AA114">
            <v>0.20886646157100305</v>
          </cell>
          <cell r="AB114">
            <v>0.19784176673676918</v>
          </cell>
          <cell r="AC114">
            <v>0.18077678714005338</v>
          </cell>
          <cell r="AD114">
            <v>0.17394336363585933</v>
          </cell>
          <cell r="AE114">
            <v>0.18881876909659825</v>
          </cell>
          <cell r="AF114">
            <v>0.18722566920530376</v>
          </cell>
          <cell r="AG114">
            <v>0.17583700130204771</v>
          </cell>
          <cell r="AH114">
            <v>0.20269870332968368</v>
          </cell>
          <cell r="AI114">
            <v>0.22631176954010912</v>
          </cell>
          <cell r="AJ114">
            <v>0.17583700130204771</v>
          </cell>
          <cell r="AK114">
            <v>0.17726486024427535</v>
          </cell>
          <cell r="AL114">
            <v>0.1787018199537603</v>
          </cell>
          <cell r="AM114">
            <v>0.18014789774629122</v>
          </cell>
          <cell r="AN114">
            <v>0.18160311027099982</v>
          </cell>
          <cell r="AO114">
            <v>0.18306747349929053</v>
          </cell>
          <cell r="AP114">
            <v>0.18454100271376711</v>
          </cell>
          <cell r="AQ114">
            <v>0.18602371249715999</v>
          </cell>
          <cell r="AR114">
            <v>0.18751561672125791</v>
          </cell>
          <cell r="AS114">
            <v>0.18901672853584781</v>
          </cell>
          <cell r="AT114">
            <v>0.19052706035766684</v>
          </cell>
          <cell r="AU114">
            <v>0.19204662385937038</v>
          </cell>
          <cell r="AV114">
            <v>0.19357542995852053</v>
          </cell>
          <cell r="AW114">
            <v>0.19511348880659818</v>
          </cell>
          <cell r="AX114">
            <v>0.19666080977804423</v>
          </cell>
          <cell r="AY114">
            <v>0.19821740145933306</v>
          </cell>
          <cell r="AZ114">
            <v>0.19978327163808265</v>
          </cell>
          <cell r="BA114">
            <v>0.20135842729220718</v>
          </cell>
          <cell r="BB114">
            <v>0.20294287457911381</v>
          </cell>
          <cell r="BC114">
            <v>0.20453661882495122</v>
          </cell>
          <cell r="BD114">
            <v>0.20613966451391208</v>
          </cell>
          <cell r="BE114">
            <v>0.20775201527759532</v>
          </cell>
          <cell r="BF114">
            <v>0.20937367388443254</v>
          </cell>
          <cell r="BG114">
            <v>0.21100464222918322</v>
          </cell>
          <cell r="BH114">
            <v>0.21264492132250376</v>
          </cell>
          <cell r="BI114">
            <v>0.21429451128059482</v>
          </cell>
          <cell r="BJ114">
            <v>0.21595341131493237</v>
          </cell>
          <cell r="BK114">
            <v>0.21762161972208691</v>
          </cell>
          <cell r="BL114">
            <v>0.21929913387363609</v>
          </cell>
          <cell r="BM114">
            <v>0.22014547353915195</v>
          </cell>
          <cell r="BN114">
            <v>0.22099416088403992</v>
          </cell>
          <cell r="BO114">
            <v>0.22184519530628646</v>
          </cell>
          <cell r="BP114">
            <v>0.2226985761430417</v>
          </cell>
          <cell r="BQ114">
            <v>0.22355430267030912</v>
          </cell>
          <cell r="BR114">
            <v>0.22441237410263734</v>
          </cell>
          <cell r="BS114">
            <v>0.22527278959281336</v>
          </cell>
          <cell r="BT114">
            <v>0.22613554823155801</v>
          </cell>
          <cell r="BU114">
            <v>0.22700064904722345</v>
          </cell>
          <cell r="BV114">
            <v>0.22786809100549268</v>
          </cell>
          <cell r="BW114">
            <v>0.22873787300908086</v>
          </cell>
          <cell r="BX114">
            <v>0.22960999389743925</v>
          </cell>
          <cell r="BY114">
            <v>0.23048445244646085</v>
          </cell>
          <cell r="BZ114">
            <v>0.23136124736818858</v>
          </cell>
          <cell r="CA114">
            <v>0.23224037731052558</v>
          </cell>
          <cell r="CB114">
            <v>0.23312184085694779</v>
          </cell>
          <cell r="CC114">
            <v>0.23400563652621892</v>
          </cell>
          <cell r="CD114">
            <v>0.23489176277210777</v>
          </cell>
          <cell r="CE114">
            <v>0.23578021798310794</v>
          </cell>
          <cell r="CF114">
            <v>0.23667100048216028</v>
          </cell>
          <cell r="CG114">
            <v>0.23756410852637749</v>
          </cell>
          <cell r="CH114">
            <v>0.23845954030677138</v>
          </cell>
          <cell r="CI114">
            <v>0.23935729394798297</v>
          </cell>
          <cell r="CJ114">
            <v>0.24025736750801494</v>
          </cell>
          <cell r="CK114">
            <v>0.24115975897796688</v>
          </cell>
          <cell r="CL114">
            <v>0.24206446628177328</v>
          </cell>
          <cell r="CM114">
            <v>0.24297148727594448</v>
          </cell>
          <cell r="CN114">
            <v>0.24388081974931008</v>
          </cell>
          <cell r="CO114">
            <v>0.24479246142276534</v>
          </cell>
          <cell r="CP114">
            <v>0.24570640994902079</v>
          </cell>
          <cell r="CQ114">
            <v>0.24662266291235435</v>
          </cell>
          <cell r="CR114">
            <v>0.24754121782836674</v>
          </cell>
          <cell r="CS114">
            <v>0.24846207214373983</v>
          </cell>
          <cell r="CT114">
            <v>0.24938522323599807</v>
          </cell>
          <cell r="CU114">
            <v>0.25031066841327315</v>
          </cell>
          <cell r="CV114">
            <v>0.25123840491407157</v>
          </cell>
          <cell r="CW114">
            <v>0.2521684299070458</v>
          </cell>
          <cell r="CX114">
            <v>0.25310074049076836</v>
          </cell>
          <cell r="CY114">
            <v>0.25403533369350956</v>
          </cell>
          <cell r="CZ114">
            <v>0.2549722064730181</v>
          </cell>
          <cell r="DA114">
            <v>0.25591135571630547</v>
          </cell>
          <cell r="DB114">
            <v>0.25685277823943364</v>
          </cell>
          <cell r="DC114">
            <v>0.25779647078730639</v>
          </cell>
          <cell r="DD114">
            <v>0.25874243003346364</v>
          </cell>
          <cell r="DE114">
            <v>0.25969065257988011</v>
          </cell>
          <cell r="DF114">
            <v>0.260641134956767</v>
          </cell>
          <cell r="DG114">
            <v>0.26159387362237735</v>
          </cell>
          <cell r="DH114">
            <v>0.26254886496281565</v>
          </cell>
          <cell r="DI114">
            <v>0.26350610529185037</v>
          </cell>
          <cell r="DJ114">
            <v>0.26446559085073101</v>
          </cell>
          <cell r="DL114" t="str">
            <v>.Transportation Freight.Freight.LandNLService requested.Transportation Freight.Freight.Land.Light Medium</v>
          </cell>
        </row>
        <row r="115">
          <cell r="L115"/>
          <cell r="M115" t="str">
            <v>k*tkm</v>
          </cell>
          <cell r="N115">
            <v>0.86967596625432519</v>
          </cell>
          <cell r="O115">
            <v>0.88152602083627307</v>
          </cell>
          <cell r="P115">
            <v>0.88572118876283734</v>
          </cell>
          <cell r="Q115">
            <v>0.88569104279684929</v>
          </cell>
          <cell r="R115">
            <v>0.86090863196318268</v>
          </cell>
          <cell r="S115">
            <v>0.88005255748072275</v>
          </cell>
          <cell r="T115">
            <v>0.85239966373937093</v>
          </cell>
          <cell r="U115">
            <v>0.83051006651516768</v>
          </cell>
          <cell r="V115">
            <v>0.82560839548092502</v>
          </cell>
          <cell r="W115">
            <v>0.82567671167969336</v>
          </cell>
          <cell r="X115">
            <v>0.82095514113890078</v>
          </cell>
          <cell r="Y115">
            <v>0.82165242658035731</v>
          </cell>
          <cell r="Z115">
            <v>0.77431559620942791</v>
          </cell>
          <cell r="AA115">
            <v>0.79113353842899692</v>
          </cell>
          <cell r="AB115">
            <v>0.80215823326323088</v>
          </cell>
          <cell r="AC115">
            <v>0.81922321285994659</v>
          </cell>
          <cell r="AD115">
            <v>0.82605663636414062</v>
          </cell>
          <cell r="AE115">
            <v>0.81118123090340177</v>
          </cell>
          <cell r="AF115">
            <v>0.81277433079469619</v>
          </cell>
          <cell r="AG115">
            <v>0.82416299869795229</v>
          </cell>
          <cell r="AH115">
            <v>0.79730129667031635</v>
          </cell>
          <cell r="AI115">
            <v>0.77368823045989088</v>
          </cell>
          <cell r="AJ115">
            <v>0.82416299869795229</v>
          </cell>
          <cell r="AK115">
            <v>0.82273513975572465</v>
          </cell>
          <cell r="AL115">
            <v>0.82129818004623967</v>
          </cell>
          <cell r="AM115">
            <v>0.81985210225370875</v>
          </cell>
          <cell r="AN115">
            <v>0.81839688972900015</v>
          </cell>
          <cell r="AO115">
            <v>0.81693252650070947</v>
          </cell>
          <cell r="AP115">
            <v>0.81545899728623295</v>
          </cell>
          <cell r="AQ115">
            <v>0.81397628750284001</v>
          </cell>
          <cell r="AR115">
            <v>0.81248438327874206</v>
          </cell>
          <cell r="AS115">
            <v>0.81098327146415217</v>
          </cell>
          <cell r="AT115">
            <v>0.80947293964233313</v>
          </cell>
          <cell r="AU115">
            <v>0.80795337614062968</v>
          </cell>
          <cell r="AV115">
            <v>0.80642457004147949</v>
          </cell>
          <cell r="AW115">
            <v>0.80488651119340182</v>
          </cell>
          <cell r="AX115">
            <v>0.80333919022195577</v>
          </cell>
          <cell r="AY115">
            <v>0.80178259854066691</v>
          </cell>
          <cell r="AZ115">
            <v>0.80021672836191737</v>
          </cell>
          <cell r="BA115">
            <v>0.79864157270779279</v>
          </cell>
          <cell r="BB115">
            <v>0.79705712542088625</v>
          </cell>
          <cell r="BC115">
            <v>0.79546338117504878</v>
          </cell>
          <cell r="BD115">
            <v>0.79386033548608792</v>
          </cell>
          <cell r="BE115">
            <v>0.79224798472240465</v>
          </cell>
          <cell r="BF115">
            <v>0.79062632611556749</v>
          </cell>
          <cell r="BG115">
            <v>0.78899535777081675</v>
          </cell>
          <cell r="BH115">
            <v>0.78735507867749621</v>
          </cell>
          <cell r="BI115">
            <v>0.78570548871940515</v>
          </cell>
          <cell r="BJ115">
            <v>0.7840465886850676</v>
          </cell>
          <cell r="BK115">
            <v>0.78237838027791307</v>
          </cell>
          <cell r="BL115">
            <v>0.78070086612636391</v>
          </cell>
          <cell r="BM115">
            <v>0.77985452646084807</v>
          </cell>
          <cell r="BN115">
            <v>0.77900583911596011</v>
          </cell>
          <cell r="BO115">
            <v>0.77815480469371356</v>
          </cell>
          <cell r="BP115">
            <v>0.77730142385695833</v>
          </cell>
          <cell r="BQ115">
            <v>0.77644569732969093</v>
          </cell>
          <cell r="BR115">
            <v>0.77558762589736263</v>
          </cell>
          <cell r="BS115">
            <v>0.77472721040718662</v>
          </cell>
          <cell r="BT115">
            <v>0.77386445176844199</v>
          </cell>
          <cell r="BU115">
            <v>0.77299935095277661</v>
          </cell>
          <cell r="BV115">
            <v>0.77213190899450734</v>
          </cell>
          <cell r="BW115">
            <v>0.77126212699091912</v>
          </cell>
          <cell r="BX115">
            <v>0.77039000610256081</v>
          </cell>
          <cell r="BY115">
            <v>0.76951554755353913</v>
          </cell>
          <cell r="BZ115">
            <v>0.76863875263181147</v>
          </cell>
          <cell r="CA115">
            <v>0.7677596226894744</v>
          </cell>
          <cell r="CB115">
            <v>0.76687815914305224</v>
          </cell>
          <cell r="CC115">
            <v>0.76599436347378114</v>
          </cell>
          <cell r="CD115">
            <v>0.76510823722789223</v>
          </cell>
          <cell r="CE115">
            <v>0.76421978201689211</v>
          </cell>
          <cell r="CF115">
            <v>0.76332899951783972</v>
          </cell>
          <cell r="CG115">
            <v>0.76243589147362245</v>
          </cell>
          <cell r="CH115">
            <v>0.76154045969322859</v>
          </cell>
          <cell r="CI115">
            <v>0.760642706052017</v>
          </cell>
          <cell r="CJ115">
            <v>0.75974263249198504</v>
          </cell>
          <cell r="CK115">
            <v>0.75884024102203318</v>
          </cell>
          <cell r="CL115">
            <v>0.75793553371822675</v>
          </cell>
          <cell r="CM115">
            <v>0.75702851272405547</v>
          </cell>
          <cell r="CN115">
            <v>0.75611918025068992</v>
          </cell>
          <cell r="CO115">
            <v>0.75520753857723466</v>
          </cell>
          <cell r="CP115">
            <v>0.75429359005097918</v>
          </cell>
          <cell r="CQ115">
            <v>0.75337733708764565</v>
          </cell>
          <cell r="CR115">
            <v>0.75245878217163331</v>
          </cell>
          <cell r="CS115">
            <v>0.75153792785626017</v>
          </cell>
          <cell r="CT115">
            <v>0.7506147767640019</v>
          </cell>
          <cell r="CU115">
            <v>0.74968933158672679</v>
          </cell>
          <cell r="CV115">
            <v>0.74876159508592843</v>
          </cell>
          <cell r="CW115">
            <v>0.7478315700929542</v>
          </cell>
          <cell r="CX115">
            <v>0.74689925950923164</v>
          </cell>
          <cell r="CY115">
            <v>0.7459646663064905</v>
          </cell>
          <cell r="CZ115">
            <v>0.7450277935269819</v>
          </cell>
          <cell r="DA115">
            <v>0.74408864428369448</v>
          </cell>
          <cell r="DB115">
            <v>0.74314722176056636</v>
          </cell>
          <cell r="DC115">
            <v>0.74220352921269361</v>
          </cell>
          <cell r="DD115">
            <v>0.74125756996653636</v>
          </cell>
          <cell r="DE115">
            <v>0.74030934742011989</v>
          </cell>
          <cell r="DF115">
            <v>0.739358865043233</v>
          </cell>
          <cell r="DG115">
            <v>0.73840612637762271</v>
          </cell>
          <cell r="DH115">
            <v>0.7374511350371844</v>
          </cell>
          <cell r="DI115">
            <v>0.73649389470814963</v>
          </cell>
          <cell r="DJ115">
            <v>0.73553440914926904</v>
          </cell>
          <cell r="DL115" t="str">
            <v>.Transportation Freight.Freight.LandNLService requested.Transportation Freight.Freight.Land.Heavy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/>
        </row>
        <row r="117">
          <cell r="L117"/>
          <cell r="M117" t="str">
            <v>k*tkm</v>
          </cell>
          <cell r="N117">
            <v>7.1419132724213699E-2</v>
          </cell>
          <cell r="O117">
            <v>7.478879233202046E-2</v>
          </cell>
          <cell r="P117">
            <v>6.9662790068913835E-2</v>
          </cell>
          <cell r="Q117">
            <v>6.9842688329652375E-2</v>
          </cell>
          <cell r="R117">
            <v>6.9603507666270631E-2</v>
          </cell>
          <cell r="S117">
            <v>6.9763735439370089E-2</v>
          </cell>
          <cell r="T117">
            <v>8.5416838248088725E-2</v>
          </cell>
          <cell r="U117">
            <v>8.5622698719300255E-2</v>
          </cell>
          <cell r="V117">
            <v>0.10157727622597772</v>
          </cell>
          <cell r="W117">
            <v>9.8453584326475538E-2</v>
          </cell>
          <cell r="X117">
            <v>8.8684390018362827E-2</v>
          </cell>
          <cell r="Y117">
            <v>9.9740964499099721E-2</v>
          </cell>
          <cell r="Z117">
            <v>0.10681677942165299</v>
          </cell>
          <cell r="AA117">
            <v>0.10725552705454172</v>
          </cell>
          <cell r="AB117">
            <v>9.9001619212336439E-2</v>
          </cell>
          <cell r="AC117">
            <v>0.10936854993319876</v>
          </cell>
          <cell r="AD117">
            <v>0.11204594998063233</v>
          </cell>
          <cell r="AE117">
            <v>0.11384550560377787</v>
          </cell>
          <cell r="AF117">
            <v>0.11722991641829776</v>
          </cell>
          <cell r="AG117">
            <v>0.11804055087086056</v>
          </cell>
          <cell r="AH117">
            <v>0.1159060094856848</v>
          </cell>
          <cell r="AI117">
            <v>0.12435237913310514</v>
          </cell>
          <cell r="AJ117">
            <v>0.11200818748892082</v>
          </cell>
          <cell r="AK117">
            <v>0.11319504980809264</v>
          </cell>
          <cell r="AL117">
            <v>0.11439312556571778</v>
          </cell>
          <cell r="AM117">
            <v>0.11560248862969949</v>
          </cell>
          <cell r="AN117">
            <v>0.11682321261773035</v>
          </cell>
          <cell r="AO117">
            <v>0.1180553708769638</v>
          </cell>
          <cell r="AP117">
            <v>0.11929903646331629</v>
          </cell>
          <cell r="AQ117">
            <v>0.12055428212039919</v>
          </cell>
          <cell r="AR117">
            <v>0.12182118025808029</v>
          </cell>
          <cell r="AS117">
            <v>0.1230998029306757</v>
          </cell>
          <cell r="AT117">
            <v>0.12439022181477141</v>
          </cell>
          <cell r="AU117">
            <v>0.12569250818667588</v>
          </cell>
          <cell r="AV117">
            <v>0.12700673289950423</v>
          </cell>
          <cell r="AW117">
            <v>0.1283329663598948</v>
          </cell>
          <cell r="AX117">
            <v>0.12967127850435969</v>
          </cell>
          <cell r="AY117">
            <v>0.13102173877527085</v>
          </cell>
          <cell r="AZ117">
            <v>0.1323844160964831</v>
          </cell>
          <cell r="BA117">
            <v>0.13375937884859701</v>
          </cell>
          <cell r="BB117">
            <v>0.13514669484386296</v>
          </cell>
          <cell r="BC117">
            <v>0.13654643130073021</v>
          </cell>
          <cell r="BD117">
            <v>0.13795865481804304</v>
          </cell>
          <cell r="BE117">
            <v>0.1393834313488877</v>
          </cell>
          <cell r="BF117">
            <v>0.14082082617409369</v>
          </cell>
          <cell r="BG117">
            <v>0.14227090387539351</v>
          </cell>
          <cell r="BH117">
            <v>0.1437337283082446</v>
          </cell>
          <cell r="BI117">
            <v>0.14520936257431866</v>
          </cell>
          <cell r="BJ117">
            <v>0.14669786899366283</v>
          </cell>
          <cell r="BK117">
            <v>0.14819930907653847</v>
          </cell>
          <cell r="BL117">
            <v>0.14971374349494276</v>
          </cell>
          <cell r="BM117">
            <v>0.15047696553479778</v>
          </cell>
          <cell r="BN117">
            <v>0.15124346897753851</v>
          </cell>
          <cell r="BO117">
            <v>0.15201326120173878</v>
          </cell>
          <cell r="BP117">
            <v>0.15278634952782855</v>
          </cell>
          <cell r="BQ117">
            <v>0.15356274121716154</v>
          </cell>
          <cell r="BR117">
            <v>0.15434244347107762</v>
          </cell>
          <cell r="BS117">
            <v>0.1551254634299607</v>
          </cell>
          <cell r="BT117">
            <v>0.15591180817229253</v>
          </cell>
          <cell r="BU117">
            <v>0.15670148471370185</v>
          </cell>
          <cell r="BV117">
            <v>0.1574945000060094</v>
          </cell>
          <cell r="BW117">
            <v>0.1582908609362686</v>
          </cell>
          <cell r="BX117">
            <v>0.15909057432580248</v>
          </cell>
          <cell r="BY117">
            <v>0.15989364692923558</v>
          </cell>
          <cell r="BZ117">
            <v>0.16070008543352296</v>
          </cell>
          <cell r="CA117">
            <v>0.16150989645697458</v>
          </cell>
          <cell r="CB117">
            <v>0.16232308654827599</v>
          </cell>
          <cell r="CC117">
            <v>0.16313966218550507</v>
          </cell>
          <cell r="CD117">
            <v>0.16395962977514561</v>
          </cell>
          <cell r="CE117">
            <v>0.1647829956510963</v>
          </cell>
          <cell r="CF117">
            <v>0.16560976607367728</v>
          </cell>
          <cell r="CG117">
            <v>0.16643994722863215</v>
          </cell>
          <cell r="CH117">
            <v>0.16727354522612764</v>
          </cell>
          <cell r="CI117">
            <v>0.16811056609974892</v>
          </cell>
          <cell r="CJ117">
            <v>0.16895101580549257</v>
          </cell>
          <cell r="CK117">
            <v>0.16979490022075597</v>
          </cell>
          <cell r="CL117">
            <v>0.17064222514332392</v>
          </cell>
          <cell r="CM117">
            <v>0.17149299629035186</v>
          </cell>
          <cell r="CN117">
            <v>0.17234721929734695</v>
          </cell>
          <cell r="CO117">
            <v>0.17320489971714573</v>
          </cell>
          <cell r="CP117">
            <v>0.17406604301888953</v>
          </cell>
          <cell r="CQ117">
            <v>0.17493065458699741</v>
          </cell>
          <cell r="CR117">
            <v>0.17579873972013618</v>
          </cell>
          <cell r="CS117">
            <v>0.17667030363018862</v>
          </cell>
          <cell r="CT117">
            <v>0.177545351441219</v>
          </cell>
          <cell r="CU117">
            <v>0.17842388818843694</v>
          </cell>
          <cell r="CV117">
            <v>0.17930591881715885</v>
          </cell>
          <cell r="CW117">
            <v>0.18019144818176763</v>
          </cell>
          <cell r="CX117">
            <v>0.1810804810446707</v>
          </cell>
          <cell r="CY117">
            <v>0.18197302207525604</v>
          </cell>
          <cell r="CZ117">
            <v>0.18286907584884687</v>
          </cell>
          <cell r="DA117">
            <v>0.183768646845655</v>
          </cell>
          <cell r="DB117">
            <v>0.18467173944973259</v>
          </cell>
          <cell r="DC117">
            <v>0.18557835794792277</v>
          </cell>
          <cell r="DD117">
            <v>0.1864885065288093</v>
          </cell>
          <cell r="DE117">
            <v>0.18740218928166524</v>
          </cell>
          <cell r="DF117">
            <v>0.18831941019540063</v>
          </cell>
          <cell r="DG117">
            <v>0.18924017315750968</v>
          </cell>
          <cell r="DH117">
            <v>0.19016448195301724</v>
          </cell>
          <cell r="DI117">
            <v>0.19109234026342492</v>
          </cell>
          <cell r="DJ117">
            <v>0.19202375166565674</v>
          </cell>
          <cell r="DL117" t="str">
            <v>.Transportation Freight.Freight.LandATService requested.Transportation Freight.Freight.Land.Light Medium</v>
          </cell>
        </row>
        <row r="118">
          <cell r="L118"/>
          <cell r="M118" t="str">
            <v>k*tkm</v>
          </cell>
          <cell r="N118">
            <v>0.92858086727578626</v>
          </cell>
          <cell r="O118">
            <v>0.92521120766797948</v>
          </cell>
          <cell r="P118">
            <v>0.93033720993108615</v>
          </cell>
          <cell r="Q118">
            <v>0.93015731167034765</v>
          </cell>
          <cell r="R118">
            <v>0.93039649233372934</v>
          </cell>
          <cell r="S118">
            <v>0.93023626456062991</v>
          </cell>
          <cell r="T118">
            <v>0.91458316175191123</v>
          </cell>
          <cell r="U118">
            <v>0.91437730128069972</v>
          </cell>
          <cell r="V118">
            <v>0.89842272377402232</v>
          </cell>
          <cell r="W118">
            <v>0.90154641567352445</v>
          </cell>
          <cell r="X118">
            <v>0.91131560998163719</v>
          </cell>
          <cell r="Y118">
            <v>0.90025903550090025</v>
          </cell>
          <cell r="Z118">
            <v>0.89318322057834698</v>
          </cell>
          <cell r="AA118">
            <v>0.89274447294545833</v>
          </cell>
          <cell r="AB118">
            <v>0.90099838078766359</v>
          </cell>
          <cell r="AC118">
            <v>0.89063145006680122</v>
          </cell>
          <cell r="AD118">
            <v>0.88795405001936767</v>
          </cell>
          <cell r="AE118">
            <v>0.88615449439622207</v>
          </cell>
          <cell r="AF118">
            <v>0.88277008358170228</v>
          </cell>
          <cell r="AG118">
            <v>0.88195944912913948</v>
          </cell>
          <cell r="AH118">
            <v>0.88409399051431525</v>
          </cell>
          <cell r="AI118">
            <v>0.87564762086689485</v>
          </cell>
          <cell r="AJ118">
            <v>0.88799181251107917</v>
          </cell>
          <cell r="AK118">
            <v>0.8868049501919073</v>
          </cell>
          <cell r="AL118">
            <v>0.88560687443428221</v>
          </cell>
          <cell r="AM118">
            <v>0.88439751137030054</v>
          </cell>
          <cell r="AN118">
            <v>0.88317678738226968</v>
          </cell>
          <cell r="AO118">
            <v>0.88194462912303617</v>
          </cell>
          <cell r="AP118">
            <v>0.8807009635366837</v>
          </cell>
          <cell r="AQ118">
            <v>0.8794457178796008</v>
          </cell>
          <cell r="AR118">
            <v>0.87817881974191969</v>
          </cell>
          <cell r="AS118">
            <v>0.87690019706932432</v>
          </cell>
          <cell r="AT118">
            <v>0.87560977818522856</v>
          </cell>
          <cell r="AU118">
            <v>0.87430749181332412</v>
          </cell>
          <cell r="AV118">
            <v>0.87299326710049574</v>
          </cell>
          <cell r="AW118">
            <v>0.87166703364010523</v>
          </cell>
          <cell r="AX118">
            <v>0.87032872149564033</v>
          </cell>
          <cell r="AY118">
            <v>0.86897826122472921</v>
          </cell>
          <cell r="AZ118">
            <v>0.8676155839035169</v>
          </cell>
          <cell r="BA118">
            <v>0.86624062115140299</v>
          </cell>
          <cell r="BB118">
            <v>0.86485330515613701</v>
          </cell>
          <cell r="BC118">
            <v>0.86345356869926981</v>
          </cell>
          <cell r="BD118">
            <v>0.86204134518195696</v>
          </cell>
          <cell r="BE118">
            <v>0.86061656865111225</v>
          </cell>
          <cell r="BF118">
            <v>0.85917917382590625</v>
          </cell>
          <cell r="BG118">
            <v>0.85772909612460646</v>
          </cell>
          <cell r="BH118">
            <v>0.8562662716917554</v>
          </cell>
          <cell r="BI118">
            <v>0.85479063742568129</v>
          </cell>
          <cell r="BJ118">
            <v>0.85330213100633712</v>
          </cell>
          <cell r="BK118">
            <v>0.85180069092346156</v>
          </cell>
          <cell r="BL118">
            <v>0.85028625650505729</v>
          </cell>
          <cell r="BM118">
            <v>0.84952303446520228</v>
          </cell>
          <cell r="BN118">
            <v>0.84875653102246151</v>
          </cell>
          <cell r="BO118">
            <v>0.84798673879826125</v>
          </cell>
          <cell r="BP118">
            <v>0.84721365047217145</v>
          </cell>
          <cell r="BQ118">
            <v>0.84643725878283849</v>
          </cell>
          <cell r="BR118">
            <v>0.84565755652892238</v>
          </cell>
          <cell r="BS118">
            <v>0.8448745365700393</v>
          </cell>
          <cell r="BT118">
            <v>0.84408819182770745</v>
          </cell>
          <cell r="BU118">
            <v>0.84329851528629818</v>
          </cell>
          <cell r="BV118">
            <v>0.8425054999939906</v>
          </cell>
          <cell r="BW118">
            <v>0.84170913906373146</v>
          </cell>
          <cell r="BX118">
            <v>0.84090942567419757</v>
          </cell>
          <cell r="BY118">
            <v>0.84010635307076442</v>
          </cell>
          <cell r="BZ118">
            <v>0.83929991456647701</v>
          </cell>
          <cell r="CA118">
            <v>0.83849010354302544</v>
          </cell>
          <cell r="CB118">
            <v>0.83767691345172401</v>
          </cell>
          <cell r="CC118">
            <v>0.83686033781449498</v>
          </cell>
          <cell r="CD118">
            <v>0.83604037022485445</v>
          </cell>
          <cell r="CE118">
            <v>0.83521700434890367</v>
          </cell>
          <cell r="CF118">
            <v>0.83439023392632272</v>
          </cell>
          <cell r="CG118">
            <v>0.8335600527713678</v>
          </cell>
          <cell r="CH118">
            <v>0.83272645477387242</v>
          </cell>
          <cell r="CI118">
            <v>0.83188943390025105</v>
          </cell>
          <cell r="CJ118">
            <v>0.83104898419450746</v>
          </cell>
          <cell r="CK118">
            <v>0.83020509977924406</v>
          </cell>
          <cell r="CL118">
            <v>0.82935777485667606</v>
          </cell>
          <cell r="CM118">
            <v>0.82850700370964814</v>
          </cell>
          <cell r="CN118">
            <v>0.82765278070265302</v>
          </cell>
          <cell r="CO118">
            <v>0.8267951002828543</v>
          </cell>
          <cell r="CP118">
            <v>0.8259339569811105</v>
          </cell>
          <cell r="CQ118">
            <v>0.82506934541300259</v>
          </cell>
          <cell r="CR118">
            <v>0.82420126027986385</v>
          </cell>
          <cell r="CS118">
            <v>0.82332969636981135</v>
          </cell>
          <cell r="CT118">
            <v>0.82245464855878103</v>
          </cell>
          <cell r="CU118">
            <v>0.82157611181156309</v>
          </cell>
          <cell r="CV118">
            <v>0.82069408118284115</v>
          </cell>
          <cell r="CW118">
            <v>0.81980855181823231</v>
          </cell>
          <cell r="CX118">
            <v>0.81891951895532933</v>
          </cell>
          <cell r="CY118">
            <v>0.81802697792474399</v>
          </cell>
          <cell r="CZ118">
            <v>0.81713092415115307</v>
          </cell>
          <cell r="DA118">
            <v>0.81623135315434503</v>
          </cell>
          <cell r="DB118">
            <v>0.81532826055026741</v>
          </cell>
          <cell r="DC118">
            <v>0.81442164205207723</v>
          </cell>
          <cell r="DD118">
            <v>0.81351149347119067</v>
          </cell>
          <cell r="DE118">
            <v>0.8125978107183347</v>
          </cell>
          <cell r="DF118">
            <v>0.81168058980459934</v>
          </cell>
          <cell r="DG118">
            <v>0.81075982684249026</v>
          </cell>
          <cell r="DH118">
            <v>0.80983551804698273</v>
          </cell>
          <cell r="DI118">
            <v>0.80890765973657508</v>
          </cell>
          <cell r="DJ118">
            <v>0.80797624833434323</v>
          </cell>
          <cell r="DL118" t="str">
            <v>.Transportation Freight.Freight.LandATService requested.Transportation Freight.Freight.Land.Heavy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L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B120"/>
          <cell r="BC120"/>
          <cell r="BD120"/>
          <cell r="BE120"/>
          <cell r="BF120"/>
          <cell r="BG120"/>
          <cell r="BH120"/>
          <cell r="BI120"/>
          <cell r="BJ120"/>
          <cell r="BK120"/>
          <cell r="BL120"/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  <cell r="CL120"/>
          <cell r="CM120"/>
          <cell r="CN120"/>
          <cell r="CO120"/>
          <cell r="CP120"/>
          <cell r="CQ120"/>
          <cell r="CR120"/>
          <cell r="CS120"/>
          <cell r="CT120"/>
          <cell r="CU120"/>
          <cell r="CV120"/>
          <cell r="CW120"/>
          <cell r="CX120"/>
          <cell r="CY120"/>
          <cell r="CZ120"/>
          <cell r="DA120"/>
          <cell r="DB120"/>
          <cell r="DC120"/>
          <cell r="DD120"/>
          <cell r="DE120"/>
          <cell r="DF120"/>
          <cell r="DG120"/>
          <cell r="DH120"/>
          <cell r="DI120"/>
          <cell r="DJ120"/>
          <cell r="DL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/>
          <cell r="M122" t="str">
            <v>%</v>
          </cell>
          <cell r="N122">
            <v>0.26462412975784894</v>
          </cell>
          <cell r="O122">
            <v>0.33562673726856207</v>
          </cell>
          <cell r="P122">
            <v>0.35474903222173398</v>
          </cell>
          <cell r="Q122">
            <v>0.40098467000395682</v>
          </cell>
          <cell r="R122">
            <v>0.39687510699253153</v>
          </cell>
          <cell r="S122">
            <v>0.42954631184838998</v>
          </cell>
          <cell r="T122">
            <v>0.42954155178204589</v>
          </cell>
          <cell r="U122">
            <v>0.43016602203811555</v>
          </cell>
          <cell r="V122">
            <v>0.45612317124308938</v>
          </cell>
          <cell r="W122">
            <v>0.4301831477968307</v>
          </cell>
          <cell r="X122">
            <v>0.45065950159110713</v>
          </cell>
          <cell r="Y122">
            <v>0.45088121220218552</v>
          </cell>
          <cell r="Z122">
            <v>0.45305431289851122</v>
          </cell>
          <cell r="AA122">
            <v>0.47200750695470434</v>
          </cell>
          <cell r="AB122">
            <v>0.45369622200050036</v>
          </cell>
          <cell r="AC122">
            <v>0.42942217586780923</v>
          </cell>
          <cell r="AD122">
            <v>0.40766489725694549</v>
          </cell>
          <cell r="AE122">
            <v>0.40027433870030144</v>
          </cell>
          <cell r="AF122">
            <v>0.40648885390635614</v>
          </cell>
          <cell r="AG122">
            <v>0.40277959269487962</v>
          </cell>
          <cell r="AH122">
            <v>0.43312035901683915</v>
          </cell>
          <cell r="AI122">
            <v>0.4359530364547991</v>
          </cell>
          <cell r="AJ122">
            <v>0.44263935085043465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 t="str">
            <v>.Transportation Freight.Freight.Land.Light MediumBCDiesel ExistingMarket share</v>
          </cell>
        </row>
        <row r="123">
          <cell r="L123"/>
          <cell r="M123" t="str">
            <v>%</v>
          </cell>
          <cell r="N123">
            <v>0.68695966244995621</v>
          </cell>
          <cell r="O123">
            <v>0.61935152586683806</v>
          </cell>
          <cell r="P123">
            <v>0.60550330486110349</v>
          </cell>
          <cell r="Q123">
            <v>0.56962144120377423</v>
          </cell>
          <cell r="R123">
            <v>0.57834985103629732</v>
          </cell>
          <cell r="S123">
            <v>0.55095850170857308</v>
          </cell>
          <cell r="T123">
            <v>0.55012872939356616</v>
          </cell>
          <cell r="U123">
            <v>0.53810573108256132</v>
          </cell>
          <cell r="V123">
            <v>0.5087718672075342</v>
          </cell>
          <cell r="W123">
            <v>0.5468033734521146</v>
          </cell>
          <cell r="X123">
            <v>0.50830458156142178</v>
          </cell>
          <cell r="Y123">
            <v>0.50471896747865241</v>
          </cell>
          <cell r="Z123">
            <v>0.5061427244045007</v>
          </cell>
          <cell r="AA123">
            <v>0.49310546974089675</v>
          </cell>
          <cell r="AB123">
            <v>0.51273492722688263</v>
          </cell>
          <cell r="AC123">
            <v>0.55519463269472979</v>
          </cell>
          <cell r="AD123">
            <v>0.58004892636885308</v>
          </cell>
          <cell r="AE123">
            <v>0.58668748110186197</v>
          </cell>
          <cell r="AF123">
            <v>0.57371390752554619</v>
          </cell>
          <cell r="AG123">
            <v>0.57772443640635096</v>
          </cell>
          <cell r="AH123">
            <v>0.54958247629877144</v>
          </cell>
          <cell r="AI123">
            <v>0.54716904551667589</v>
          </cell>
          <cell r="AJ123">
            <v>0.54372307352100269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 t="str">
            <v>.Transportation Freight.Freight.Land.Light MediumBCGasoline ExistingMarket share</v>
          </cell>
        </row>
        <row r="124">
          <cell r="L124"/>
          <cell r="M124" t="str">
            <v>%</v>
          </cell>
          <cell r="N124">
            <v>4.8416207792194799E-2</v>
          </cell>
          <cell r="O124">
            <v>4.5021736864599871E-2</v>
          </cell>
          <cell r="P124">
            <v>3.9747662917162474E-2</v>
          </cell>
          <cell r="Q124">
            <v>2.9393888792268896E-2</v>
          </cell>
          <cell r="R124">
            <v>2.4775041971171197E-2</v>
          </cell>
          <cell r="S124">
            <v>1.9495186443036938E-2</v>
          </cell>
          <cell r="T124">
            <v>2.0329718824387943E-2</v>
          </cell>
          <cell r="U124">
            <v>3.1728246879323185E-2</v>
          </cell>
          <cell r="V124">
            <v>3.5104961549376368E-2</v>
          </cell>
          <cell r="W124">
            <v>2.301347875105475E-2</v>
          </cell>
          <cell r="X124">
            <v>4.1035916847471099E-2</v>
          </cell>
          <cell r="Y124">
            <v>4.4399820319162009E-2</v>
          </cell>
          <cell r="Z124">
            <v>4.0802962696988132E-2</v>
          </cell>
          <cell r="AA124">
            <v>3.4887023304398967E-2</v>
          </cell>
          <cell r="AB124">
            <v>3.3568850772617065E-2</v>
          </cell>
          <cell r="AC124">
            <v>1.5383191437460919E-2</v>
          </cell>
          <cell r="AD124">
            <v>1.2286176374201485E-2</v>
          </cell>
          <cell r="AE124">
            <v>1.3038180197836535E-2</v>
          </cell>
          <cell r="AF124">
            <v>1.9797238568097675E-2</v>
          </cell>
          <cell r="AG124">
            <v>1.9495970898769421E-2</v>
          </cell>
          <cell r="AH124">
            <v>1.7297164684389355E-2</v>
          </cell>
          <cell r="AI124">
            <v>1.6877918028525007E-2</v>
          </cell>
          <cell r="AJ124">
            <v>1.3637575628562715E-2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>
            <v>.Transportation Freight.Freight.Land.Light MediumBCPropaneMarket share</v>
          </cell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/>
        </row>
        <row r="126">
          <cell r="L126"/>
          <cell r="M126" t="str">
            <v>%</v>
          </cell>
          <cell r="N126">
            <v>0.15436599332329606</v>
          </cell>
          <cell r="O126">
            <v>0.21140457698475251</v>
          </cell>
          <cell r="P126">
            <v>0.24679054406323056</v>
          </cell>
          <cell r="Q126">
            <v>0.24232091584645496</v>
          </cell>
          <cell r="R126">
            <v>0.26162498334615458</v>
          </cell>
          <cell r="S126">
            <v>0.28365323263807407</v>
          </cell>
          <cell r="T126">
            <v>0.31687243547278887</v>
          </cell>
          <cell r="U126">
            <v>0.33574167376874153</v>
          </cell>
          <cell r="V126">
            <v>0.34553225030558476</v>
          </cell>
          <cell r="W126">
            <v>0.38203123114671306</v>
          </cell>
          <cell r="X126">
            <v>0.41522536609708971</v>
          </cell>
          <cell r="Y126">
            <v>0.4196678950362378</v>
          </cell>
          <cell r="Z126">
            <v>0.38632213209422284</v>
          </cell>
          <cell r="AA126">
            <v>0.37144314183179278</v>
          </cell>
          <cell r="AB126">
            <v>0.36420169310629374</v>
          </cell>
          <cell r="AC126">
            <v>0.3329415739463456</v>
          </cell>
          <cell r="AD126">
            <v>0.28715817876343619</v>
          </cell>
          <cell r="AE126">
            <v>0.27309720755255629</v>
          </cell>
          <cell r="AF126">
            <v>0.28758285864919236</v>
          </cell>
          <cell r="AG126">
            <v>0.27190795456780426</v>
          </cell>
          <cell r="AH126">
            <v>0.30621394667139074</v>
          </cell>
          <cell r="AI126">
            <v>0.30154322848523663</v>
          </cell>
          <cell r="AJ126">
            <v>0.28717093716538017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>
            <v>.Transportation Freight.Freight.Land.Light MediumABDiesel ExistingMarket share</v>
          </cell>
        </row>
        <row r="127">
          <cell r="L127"/>
          <cell r="M127" t="str">
            <v>%</v>
          </cell>
          <cell r="N127">
            <v>0.80222480220599146</v>
          </cell>
          <cell r="O127">
            <v>0.75427723579715344</v>
          </cell>
          <cell r="P127">
            <v>0.72705263622884653</v>
          </cell>
          <cell r="Q127">
            <v>0.73547760857689426</v>
          </cell>
          <cell r="R127">
            <v>0.72173783396203717</v>
          </cell>
          <cell r="S127">
            <v>0.70560727627210018</v>
          </cell>
          <cell r="T127">
            <v>0.6684405187035739</v>
          </cell>
          <cell r="U127">
            <v>0.65014421172808623</v>
          </cell>
          <cell r="V127">
            <v>0.64485058433734632</v>
          </cell>
          <cell r="W127">
            <v>0.61079339864923599</v>
          </cell>
          <cell r="X127">
            <v>0.57959233261732335</v>
          </cell>
          <cell r="Y127">
            <v>0.55124039912700362</v>
          </cell>
          <cell r="Z127">
            <v>0.57609363048684048</v>
          </cell>
          <cell r="AA127">
            <v>0.59901950328961617</v>
          </cell>
          <cell r="AB127">
            <v>0.60369777006624237</v>
          </cell>
          <cell r="AC127">
            <v>0.66087152619958867</v>
          </cell>
          <cell r="AD127">
            <v>0.70711247418962231</v>
          </cell>
          <cell r="AE127">
            <v>0.72204549101543747</v>
          </cell>
          <cell r="AF127">
            <v>0.70800857234743242</v>
          </cell>
          <cell r="AG127">
            <v>0.72383724580652664</v>
          </cell>
          <cell r="AH127">
            <v>0.68870146245580155</v>
          </cell>
          <cell r="AI127">
            <v>0.69369205518275256</v>
          </cell>
          <cell r="AJ127">
            <v>0.7082967348545387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>
            <v>.Transportation Freight.Freight.Land.Light MediumABGasoline ExistingMarket share</v>
          </cell>
        </row>
        <row r="128">
          <cell r="L128"/>
          <cell r="M128" t="str">
            <v>%</v>
          </cell>
          <cell r="N128">
            <v>4.3409204470712504E-2</v>
          </cell>
          <cell r="O128">
            <v>3.4318187218093987E-2</v>
          </cell>
          <cell r="P128">
            <v>2.615681970792294E-2</v>
          </cell>
          <cell r="Q128">
            <v>2.2201475576650753E-2</v>
          </cell>
          <cell r="R128">
            <v>1.663718269180825E-2</v>
          </cell>
          <cell r="S128">
            <v>1.0739491089825748E-2</v>
          </cell>
          <cell r="T128">
            <v>1.4687045823637224E-2</v>
          </cell>
          <cell r="U128">
            <v>1.4114114503172237E-2</v>
          </cell>
          <cell r="V128">
            <v>9.6171653570689131E-3</v>
          </cell>
          <cell r="W128">
            <v>7.1753702040509015E-3</v>
          </cell>
          <cell r="X128">
            <v>5.1823012855869433E-3</v>
          </cell>
          <cell r="Y128">
            <v>2.9091705836758575E-2</v>
          </cell>
          <cell r="Z128">
            <v>3.7584237418936683E-2</v>
          </cell>
          <cell r="AA128">
            <v>2.9537354878591104E-2</v>
          </cell>
          <cell r="AB128">
            <v>3.2100536827463833E-2</v>
          </cell>
          <cell r="AC128">
            <v>6.1868998540657305E-3</v>
          </cell>
          <cell r="AD128">
            <v>5.729347046941502E-3</v>
          </cell>
          <cell r="AE128">
            <v>4.8573014320062446E-3</v>
          </cell>
          <cell r="AF128">
            <v>4.4085690033752734E-3</v>
          </cell>
          <cell r="AG128">
            <v>4.2547996256691034E-3</v>
          </cell>
          <cell r="AH128">
            <v>5.0845908728076594E-3</v>
          </cell>
          <cell r="AI128">
            <v>4.7647163320108099E-3</v>
          </cell>
          <cell r="AJ128">
            <v>4.5323279800810745E-3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 t="str">
            <v>.Transportation Freight.Freight.Land.Light MediumABPropaneMarket share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 t="str">
            <v>%</v>
          </cell>
          <cell r="N130">
            <v>0.11206682407593001</v>
          </cell>
          <cell r="O130">
            <v>0.11975363864254035</v>
          </cell>
          <cell r="P130">
            <v>0.13059361601187447</v>
          </cell>
          <cell r="Q130">
            <v>0.16319787521415557</v>
          </cell>
          <cell r="R130">
            <v>0.18367077268558499</v>
          </cell>
          <cell r="S130">
            <v>0.19821719977037791</v>
          </cell>
          <cell r="T130">
            <v>0.274104964275175</v>
          </cell>
          <cell r="U130">
            <v>0.26703668477826548</v>
          </cell>
          <cell r="V130">
            <v>0.24733054437591598</v>
          </cell>
          <cell r="W130">
            <v>0.28594094174111445</v>
          </cell>
          <cell r="X130">
            <v>0.2734657037165133</v>
          </cell>
          <cell r="Y130">
            <v>0.30282421578006691</v>
          </cell>
          <cell r="Z130">
            <v>0.26926117130906424</v>
          </cell>
          <cell r="AA130">
            <v>0.28017854788799662</v>
          </cell>
          <cell r="AB130">
            <v>0.27130343183015282</v>
          </cell>
          <cell r="AC130">
            <v>0.25655545811037445</v>
          </cell>
          <cell r="AD130">
            <v>0.2258223422496127</v>
          </cell>
          <cell r="AE130">
            <v>0.22988052662355007</v>
          </cell>
          <cell r="AF130">
            <v>0.23899118534331695</v>
          </cell>
          <cell r="AG130">
            <v>0.21702415279673443</v>
          </cell>
          <cell r="AH130">
            <v>0.24213419125405147</v>
          </cell>
          <cell r="AI130">
            <v>0.23011927405654892</v>
          </cell>
          <cell r="AJ130">
            <v>0.23121701716789536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>
            <v>.Transportation Freight.Freight.Land.Light MediumSKDiesel ExistingMarket share</v>
          </cell>
        </row>
        <row r="131">
          <cell r="L131"/>
          <cell r="M131" t="str">
            <v>%</v>
          </cell>
          <cell r="N131">
            <v>0.86904128483061138</v>
          </cell>
          <cell r="O131">
            <v>0.86200447959706705</v>
          </cell>
          <cell r="P131">
            <v>0.85880940370528203</v>
          </cell>
          <cell r="Q131">
            <v>0.83013822083729705</v>
          </cell>
          <cell r="R131">
            <v>0.80959817361040942</v>
          </cell>
          <cell r="S131">
            <v>0.79872176263828831</v>
          </cell>
          <cell r="T131">
            <v>0.72236740967829349</v>
          </cell>
          <cell r="U131">
            <v>0.7296524408323295</v>
          </cell>
          <cell r="V131">
            <v>0.74922488286371414</v>
          </cell>
          <cell r="W131">
            <v>0.71115032145752233</v>
          </cell>
          <cell r="X131">
            <v>0.72410566911936658</v>
          </cell>
          <cell r="Y131">
            <v>0.64672736782497053</v>
          </cell>
          <cell r="Z131">
            <v>0.68214847261726641</v>
          </cell>
          <cell r="AA131">
            <v>0.67351696615822865</v>
          </cell>
          <cell r="AB131">
            <v>0.67608677025186581</v>
          </cell>
          <cell r="AC131">
            <v>0.74080729297488834</v>
          </cell>
          <cell r="AD131">
            <v>0.77207066878917729</v>
          </cell>
          <cell r="AE131">
            <v>0.76824144082561019</v>
          </cell>
          <cell r="AF131">
            <v>0.75895284479976322</v>
          </cell>
          <cell r="AG131">
            <v>0.78068475657640457</v>
          </cell>
          <cell r="AH131">
            <v>0.75620756274287815</v>
          </cell>
          <cell r="AI131">
            <v>0.76862710714153049</v>
          </cell>
          <cell r="AJ131">
            <v>0.76753976352938447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>
            <v>.Transportation Freight.Freight.Land.Light MediumSKGasoline ExistingMarket share</v>
          </cell>
        </row>
        <row r="132">
          <cell r="L132"/>
          <cell r="M132" t="str">
            <v>%</v>
          </cell>
          <cell r="N132">
            <v>1.8891891093458568E-2</v>
          </cell>
          <cell r="O132">
            <v>1.8241881760392653E-2</v>
          </cell>
          <cell r="P132">
            <v>1.0596980282843504E-2</v>
          </cell>
          <cell r="Q132">
            <v>6.6639039485474338E-3</v>
          </cell>
          <cell r="R132">
            <v>6.7310537040056184E-3</v>
          </cell>
          <cell r="S132">
            <v>3.0610375913338039E-3</v>
          </cell>
          <cell r="T132">
            <v>3.5276260465315623E-3</v>
          </cell>
          <cell r="U132">
            <v>3.3108743894050274E-3</v>
          </cell>
          <cell r="V132">
            <v>3.4445727603699128E-3</v>
          </cell>
          <cell r="W132">
            <v>2.9087368013631654E-3</v>
          </cell>
          <cell r="X132">
            <v>2.4286271641200674E-3</v>
          </cell>
          <cell r="Y132">
            <v>5.0448416394962559E-2</v>
          </cell>
          <cell r="Z132">
            <v>4.859035607366935E-2</v>
          </cell>
          <cell r="AA132">
            <v>4.6304485953774677E-2</v>
          </cell>
          <cell r="AB132">
            <v>5.2609797917981371E-2</v>
          </cell>
          <cell r="AC132">
            <v>2.6372489147372669E-3</v>
          </cell>
          <cell r="AD132">
            <v>2.1069889612099768E-3</v>
          </cell>
          <cell r="AE132">
            <v>1.8780325508397366E-3</v>
          </cell>
          <cell r="AF132">
            <v>2.0559698569198037E-3</v>
          </cell>
          <cell r="AG132">
            <v>2.2910906268609477E-3</v>
          </cell>
          <cell r="AH132">
            <v>1.6582460030704071E-3</v>
          </cell>
          <cell r="AI132">
            <v>1.2536188019205419E-3</v>
          </cell>
          <cell r="AJ132">
            <v>1.2432193027201999E-3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 t="str">
            <v>.Transportation Freight.Freight.Land.Light MediumSKPropaneMarket share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L134"/>
          <cell r="M134" t="str">
            <v>%</v>
          </cell>
          <cell r="N134">
            <v>0.10506199834867748</v>
          </cell>
          <cell r="O134">
            <v>9.9592807649641277E-2</v>
          </cell>
          <cell r="P134">
            <v>0.11206960203045725</v>
          </cell>
          <cell r="Q134">
            <v>0.13213037739324671</v>
          </cell>
          <cell r="R134">
            <v>0.11635451269944347</v>
          </cell>
          <cell r="S134">
            <v>0.13773892142013586</v>
          </cell>
          <cell r="T134">
            <v>0.1367512910067856</v>
          </cell>
          <cell r="U134">
            <v>0.17205065678730308</v>
          </cell>
          <cell r="V134">
            <v>0.18798826308419708</v>
          </cell>
          <cell r="W134">
            <v>0.18642589377868665</v>
          </cell>
          <cell r="X134">
            <v>0.16261040179798184</v>
          </cell>
          <cell r="Y134">
            <v>0.17234000625416004</v>
          </cell>
          <cell r="Z134">
            <v>0.15029741368187088</v>
          </cell>
          <cell r="AA134">
            <v>0.12121764509442426</v>
          </cell>
          <cell r="AB134">
            <v>0.11941554541567476</v>
          </cell>
          <cell r="AC134">
            <v>0.10288355355816334</v>
          </cell>
          <cell r="AD134">
            <v>0.1066620246483404</v>
          </cell>
          <cell r="AE134">
            <v>9.6493662283729575E-2</v>
          </cell>
          <cell r="AF134">
            <v>9.0670888305112912E-2</v>
          </cell>
          <cell r="AG134">
            <v>8.518074813310493E-2</v>
          </cell>
          <cell r="AH134">
            <v>9.5464106586869879E-2</v>
          </cell>
          <cell r="AI134">
            <v>8.3832731002335584E-2</v>
          </cell>
          <cell r="AJ134">
            <v>8.164780729116243E-2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 t="str">
            <v>.Transportation Freight.Freight.Land.Light MediumMBDiesel ExistingMarket share</v>
          </cell>
        </row>
        <row r="135">
          <cell r="L135"/>
          <cell r="M135" t="str">
            <v>%</v>
          </cell>
          <cell r="N135">
            <v>0.86422307294272738</v>
          </cell>
          <cell r="O135">
            <v>0.87640732795558163</v>
          </cell>
          <cell r="P135">
            <v>0.87270545135104094</v>
          </cell>
          <cell r="Q135">
            <v>0.85105524187609438</v>
          </cell>
          <cell r="R135">
            <v>0.86828590965974095</v>
          </cell>
          <cell r="S135">
            <v>0.85601924291627685</v>
          </cell>
          <cell r="T135">
            <v>0.85261393106104111</v>
          </cell>
          <cell r="U135">
            <v>0.81654975570299604</v>
          </cell>
          <cell r="V135">
            <v>0.73827984377378586</v>
          </cell>
          <cell r="W135">
            <v>0.74160536835848556</v>
          </cell>
          <cell r="X135">
            <v>0.76950177669133391</v>
          </cell>
          <cell r="Y135">
            <v>0.75501371759401503</v>
          </cell>
          <cell r="Z135">
            <v>0.79025126589450756</v>
          </cell>
          <cell r="AA135">
            <v>0.81929185548271566</v>
          </cell>
          <cell r="AB135">
            <v>0.82209076584476148</v>
          </cell>
          <cell r="AC135">
            <v>0.89120229293658382</v>
          </cell>
          <cell r="AD135">
            <v>0.888984522420456</v>
          </cell>
          <cell r="AE135">
            <v>0.89596756638509001</v>
          </cell>
          <cell r="AF135">
            <v>0.90076589598007029</v>
          </cell>
          <cell r="AG135">
            <v>0.9060299753977834</v>
          </cell>
          <cell r="AH135">
            <v>0.89417530862701866</v>
          </cell>
          <cell r="AI135">
            <v>0.90623098967555205</v>
          </cell>
          <cell r="AJ135">
            <v>0.91031906690666797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>
            <v>.Transportation Freight.Freight.Land.Light MediumMBGasoline ExistingMarket share</v>
          </cell>
        </row>
        <row r="136">
          <cell r="L136"/>
          <cell r="M136" t="str">
            <v>%</v>
          </cell>
          <cell r="N136">
            <v>3.0714928708595157E-2</v>
          </cell>
          <cell r="O136">
            <v>2.3999864394777082E-2</v>
          </cell>
          <cell r="P136">
            <v>1.5224946618501822E-2</v>
          </cell>
          <cell r="Q136">
            <v>1.6814380730658884E-2</v>
          </cell>
          <cell r="R136">
            <v>1.5359577640815525E-2</v>
          </cell>
          <cell r="S136">
            <v>6.2418356635872696E-3</v>
          </cell>
          <cell r="T136">
            <v>1.0634777932173267E-2</v>
          </cell>
          <cell r="U136">
            <v>1.1399587509700826E-2</v>
          </cell>
          <cell r="V136">
            <v>7.3731893142017002E-2</v>
          </cell>
          <cell r="W136">
            <v>7.1968737862827759E-2</v>
          </cell>
          <cell r="X136">
            <v>6.7887821510684287E-2</v>
          </cell>
          <cell r="Y136">
            <v>7.2646276151824951E-2</v>
          </cell>
          <cell r="Z136">
            <v>5.9451320423621556E-2</v>
          </cell>
          <cell r="AA136">
            <v>5.949049942286011E-2</v>
          </cell>
          <cell r="AB136">
            <v>5.8493688739563732E-2</v>
          </cell>
          <cell r="AC136">
            <v>5.9141535052528171E-3</v>
          </cell>
          <cell r="AD136">
            <v>4.3534529312035941E-3</v>
          </cell>
          <cell r="AE136">
            <v>7.5387713311804161E-3</v>
          </cell>
          <cell r="AF136">
            <v>8.5632157148167742E-3</v>
          </cell>
          <cell r="AG136">
            <v>8.7892764691116509E-3</v>
          </cell>
          <cell r="AH136">
            <v>1.036058478611146E-2</v>
          </cell>
          <cell r="AI136">
            <v>9.9362793221123846E-3</v>
          </cell>
          <cell r="AJ136">
            <v>8.0331258021696383E-3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>
            <v>.Transportation Freight.Freight.Land.Light MediumMBPropaneMarket share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/>
        </row>
        <row r="138">
          <cell r="L138"/>
          <cell r="M138" t="str">
            <v>%</v>
          </cell>
          <cell r="N138">
            <v>0.21062733291692742</v>
          </cell>
          <cell r="O138">
            <v>0.23407874153231667</v>
          </cell>
          <cell r="P138">
            <v>0.23444114635438429</v>
          </cell>
          <cell r="Q138">
            <v>0.25412063576995225</v>
          </cell>
          <cell r="R138">
            <v>0.2477373496963563</v>
          </cell>
          <cell r="S138">
            <v>0.23868565786747123</v>
          </cell>
          <cell r="T138">
            <v>0.22550148829889979</v>
          </cell>
          <cell r="U138">
            <v>0.23318748429328615</v>
          </cell>
          <cell r="V138">
            <v>0.22479316974490693</v>
          </cell>
          <cell r="W138">
            <v>0.24387347799592626</v>
          </cell>
          <cell r="X138">
            <v>0.26003280386556848</v>
          </cell>
          <cell r="Y138">
            <v>0.26434410427834792</v>
          </cell>
          <cell r="Z138">
            <v>0.26436782594525698</v>
          </cell>
          <cell r="AA138">
            <v>0.2430499949892162</v>
          </cell>
          <cell r="AB138">
            <v>0.23481657357789418</v>
          </cell>
          <cell r="AC138">
            <v>0.21615133994804836</v>
          </cell>
          <cell r="AD138">
            <v>0.19184587898595379</v>
          </cell>
          <cell r="AE138">
            <v>0.20211611267335247</v>
          </cell>
          <cell r="AF138">
            <v>0.21857594334239339</v>
          </cell>
          <cell r="AG138">
            <v>0.2030069285777264</v>
          </cell>
          <cell r="AH138">
            <v>0.24146854509906068</v>
          </cell>
          <cell r="AI138">
            <v>0.24532409056893814</v>
          </cell>
          <cell r="AJ138">
            <v>0.22896107002854896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 t="str">
            <v>.Transportation Freight.Freight.Land.Light MediumONDiesel ExistingMarket share</v>
          </cell>
        </row>
        <row r="139">
          <cell r="L139"/>
          <cell r="M139" t="str">
            <v>%</v>
          </cell>
          <cell r="N139">
            <v>0.76831468990096752</v>
          </cell>
          <cell r="O139">
            <v>0.74417776711988226</v>
          </cell>
          <cell r="P139">
            <v>0.75376192690778587</v>
          </cell>
          <cell r="Q139">
            <v>0.73402038653635426</v>
          </cell>
          <cell r="R139">
            <v>0.73872831726223842</v>
          </cell>
          <cell r="S139">
            <v>0.74911662378867661</v>
          </cell>
          <cell r="T139">
            <v>0.7511746276888801</v>
          </cell>
          <cell r="U139">
            <v>0.71562998227137642</v>
          </cell>
          <cell r="V139">
            <v>0.71591868704834849</v>
          </cell>
          <cell r="W139">
            <v>0.70480410491274603</v>
          </cell>
          <cell r="X139">
            <v>0.6869520413649175</v>
          </cell>
          <cell r="Y139">
            <v>0.67447367252026547</v>
          </cell>
          <cell r="Z139">
            <v>0.66577382220944836</v>
          </cell>
          <cell r="AA139">
            <v>0.69664022969204376</v>
          </cell>
          <cell r="AB139">
            <v>0.70349322094298217</v>
          </cell>
          <cell r="AC139">
            <v>0.76510919539476885</v>
          </cell>
          <cell r="AD139">
            <v>0.78293340995672545</v>
          </cell>
          <cell r="AE139">
            <v>0.77323338845828071</v>
          </cell>
          <cell r="AF139">
            <v>0.76409748386350862</v>
          </cell>
          <cell r="AG139">
            <v>0.77982186944134202</v>
          </cell>
          <cell r="AH139">
            <v>0.73687938854459945</v>
          </cell>
          <cell r="AI139">
            <v>0.73139372898829813</v>
          </cell>
          <cell r="AJ139">
            <v>0.74836378467270759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>
            <v>.Transportation Freight.Freight.Land.Light MediumONGasoline ExistingMarket share</v>
          </cell>
        </row>
        <row r="140">
          <cell r="L140"/>
          <cell r="M140" t="str">
            <v>%</v>
          </cell>
          <cell r="N140">
            <v>2.1057977182105114E-2</v>
          </cell>
          <cell r="O140">
            <v>2.1743491347801069E-2</v>
          </cell>
          <cell r="P140">
            <v>1.1796926737829838E-2</v>
          </cell>
          <cell r="Q140">
            <v>1.1858977693693484E-2</v>
          </cell>
          <cell r="R140">
            <v>1.3534333041405278E-2</v>
          </cell>
          <cell r="S140">
            <v>1.2197718343852193E-2</v>
          </cell>
          <cell r="T140">
            <v>2.3323884012220075E-2</v>
          </cell>
          <cell r="U140">
            <v>5.1182533435337407E-2</v>
          </cell>
          <cell r="V140">
            <v>5.9288143206744581E-2</v>
          </cell>
          <cell r="W140">
            <v>5.1322417091327677E-2</v>
          </cell>
          <cell r="X140">
            <v>5.3015154769514017E-2</v>
          </cell>
          <cell r="Y140">
            <v>6.1182223201386554E-2</v>
          </cell>
          <cell r="Z140">
            <v>6.9858351845294653E-2</v>
          </cell>
          <cell r="AA140">
            <v>6.0309775318740044E-2</v>
          </cell>
          <cell r="AB140">
            <v>6.1690205479123628E-2</v>
          </cell>
          <cell r="AC140">
            <v>1.8739464657182792E-2</v>
          </cell>
          <cell r="AD140">
            <v>2.5220711057320822E-2</v>
          </cell>
          <cell r="AE140">
            <v>2.4650498868366788E-2</v>
          </cell>
          <cell r="AF140">
            <v>1.7326572794097994E-2</v>
          </cell>
          <cell r="AG140">
            <v>1.7171201980931583E-2</v>
          </cell>
          <cell r="AH140">
            <v>2.1652066356339872E-2</v>
          </cell>
          <cell r="AI140">
            <v>2.3282180442763756E-2</v>
          </cell>
          <cell r="AJ140">
            <v>2.2675145298743482E-2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>
            <v>.Transportation Freight.Freight.Land.Light MediumONPropaneMarket share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/>
          <cell r="M142" t="str">
            <v>%</v>
          </cell>
          <cell r="N142">
            <v>0.24939275116786677</v>
          </cell>
          <cell r="O142">
            <v>0.20957953985081004</v>
          </cell>
          <cell r="P142">
            <v>0.20705898856559329</v>
          </cell>
          <cell r="Q142">
            <v>0.23586585427249618</v>
          </cell>
          <cell r="R142">
            <v>0.24672149155043901</v>
          </cell>
          <cell r="S142">
            <v>0.22623209547054748</v>
          </cell>
          <cell r="T142">
            <v>0.2447488340183688</v>
          </cell>
          <cell r="U142">
            <v>0.25575499112339795</v>
          </cell>
          <cell r="V142">
            <v>0.28937327491398451</v>
          </cell>
          <cell r="W142">
            <v>0.25755117890222912</v>
          </cell>
          <cell r="X142">
            <v>0.28198999336508501</v>
          </cell>
          <cell r="Y142">
            <v>0.27413638493832254</v>
          </cell>
          <cell r="Z142">
            <v>0.26355919735049876</v>
          </cell>
          <cell r="AA142">
            <v>0.26278890850280379</v>
          </cell>
          <cell r="AB142">
            <v>0.23564819332141143</v>
          </cell>
          <cell r="AC142">
            <v>0.23306948529026614</v>
          </cell>
          <cell r="AD142">
            <v>0.22476711644811509</v>
          </cell>
          <cell r="AE142">
            <v>0.24262078092452166</v>
          </cell>
          <cell r="AF142">
            <v>0.23389590350519018</v>
          </cell>
          <cell r="AG142">
            <v>0.21943987509101781</v>
          </cell>
          <cell r="AH142">
            <v>0.24351790594267655</v>
          </cell>
          <cell r="AI142">
            <v>0.23576861386756862</v>
          </cell>
          <cell r="AJ142">
            <v>0.22792672126223398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>
            <v>.Transportation Freight.Freight.Land.Light MediumQCDiesel ExistingMarket share</v>
          </cell>
        </row>
        <row r="143">
          <cell r="L143"/>
          <cell r="M143" t="str">
            <v>%</v>
          </cell>
          <cell r="N143">
            <v>0.74596906168082389</v>
          </cell>
          <cell r="O143">
            <v>0.78223477043170575</v>
          </cell>
          <cell r="P143">
            <v>0.78928223359498806</v>
          </cell>
          <cell r="Q143">
            <v>0.76169507863649022</v>
          </cell>
          <cell r="R143">
            <v>0.75025709174394006</v>
          </cell>
          <cell r="S143">
            <v>0.77129064472702669</v>
          </cell>
          <cell r="T143">
            <v>0.74997815425961911</v>
          </cell>
          <cell r="U143">
            <v>0.73862250676315366</v>
          </cell>
          <cell r="V143">
            <v>0.70630795790423695</v>
          </cell>
          <cell r="W143">
            <v>0.73910998519353854</v>
          </cell>
          <cell r="X143">
            <v>0.71411361175758126</v>
          </cell>
          <cell r="Y143">
            <v>0.69648482298517489</v>
          </cell>
          <cell r="Z143">
            <v>0.70707543367639492</v>
          </cell>
          <cell r="AA143">
            <v>0.70769566436790021</v>
          </cell>
          <cell r="AB143">
            <v>0.7312199300987835</v>
          </cell>
          <cell r="AC143">
            <v>0.76182331349177079</v>
          </cell>
          <cell r="AD143">
            <v>0.77006763847963577</v>
          </cell>
          <cell r="AE143">
            <v>0.75307973873201273</v>
          </cell>
          <cell r="AF143">
            <v>0.76161221129878809</v>
          </cell>
          <cell r="AG143">
            <v>0.77593863008959751</v>
          </cell>
          <cell r="AH143">
            <v>0.75217560160946828</v>
          </cell>
          <cell r="AI143">
            <v>0.76058497161454486</v>
          </cell>
          <cell r="AJ143">
            <v>0.76875130693992222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 t="str">
            <v>.Transportation Freight.Freight.Land.Light MediumQCGasoline ExistingMarket share</v>
          </cell>
        </row>
        <row r="144">
          <cell r="L144"/>
          <cell r="M144" t="str">
            <v>%</v>
          </cell>
          <cell r="N144">
            <v>4.6381871513093698E-3</v>
          </cell>
          <cell r="O144">
            <v>8.1856897174842347E-3</v>
          </cell>
          <cell r="P144">
            <v>3.6587778394185921E-3</v>
          </cell>
          <cell r="Q144">
            <v>2.4390670910136025E-3</v>
          </cell>
          <cell r="R144">
            <v>3.0214167056209495E-3</v>
          </cell>
          <cell r="S144">
            <v>2.4772598024258574E-3</v>
          </cell>
          <cell r="T144">
            <v>5.2730117220121109E-3</v>
          </cell>
          <cell r="U144">
            <v>5.622502113448391E-3</v>
          </cell>
          <cell r="V144">
            <v>4.3187671817785933E-3</v>
          </cell>
          <cell r="W144">
            <v>3.3388359042323401E-3</v>
          </cell>
          <cell r="X144">
            <v>3.8963948773337309E-3</v>
          </cell>
          <cell r="Y144">
            <v>2.9378792076502513E-2</v>
          </cell>
          <cell r="Z144">
            <v>2.9365368973106376E-2</v>
          </cell>
          <cell r="AA144">
            <v>2.9515427129296001E-2</v>
          </cell>
          <cell r="AB144">
            <v>3.3131876579805097E-2</v>
          </cell>
          <cell r="AC144">
            <v>5.1072012179630422E-3</v>
          </cell>
          <cell r="AD144">
            <v>5.1652450722491361E-3</v>
          </cell>
          <cell r="AE144">
            <v>4.2994803434656115E-3</v>
          </cell>
          <cell r="AF144">
            <v>4.4918851960217276E-3</v>
          </cell>
          <cell r="AG144">
            <v>4.621494819384675E-3</v>
          </cell>
          <cell r="AH144">
            <v>4.3064924478551925E-3</v>
          </cell>
          <cell r="AI144">
            <v>3.6464145178864982E-3</v>
          </cell>
          <cell r="AJ144">
            <v>3.3219717978437702E-3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 t="str">
            <v>.Transportation Freight.Freight.Land.Light MediumQCPropaneMarket share</v>
          </cell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/>
          <cell r="M146" t="str">
            <v>%</v>
          </cell>
          <cell r="N146">
            <v>0.37554094798845994</v>
          </cell>
          <cell r="O146">
            <v>0.38781100178865896</v>
          </cell>
          <cell r="P146">
            <v>0.37166146522453708</v>
          </cell>
          <cell r="Q146">
            <v>0.41305924422309281</v>
          </cell>
          <cell r="R146">
            <v>0.35465769604885639</v>
          </cell>
          <cell r="S146">
            <v>0.39340362727198447</v>
          </cell>
          <cell r="T146">
            <v>0.40683758153777744</v>
          </cell>
          <cell r="U146">
            <v>0.36085146067320845</v>
          </cell>
          <cell r="V146">
            <v>0.31158859032649894</v>
          </cell>
          <cell r="W146">
            <v>0.36778300731007868</v>
          </cell>
          <cell r="X146">
            <v>0.37330579873442576</v>
          </cell>
          <cell r="Y146">
            <v>0.3850128846588789</v>
          </cell>
          <cell r="Z146">
            <v>0.31471116899673734</v>
          </cell>
          <cell r="AA146">
            <v>0.29907439088699794</v>
          </cell>
          <cell r="AB146">
            <v>0.32390518287248704</v>
          </cell>
          <cell r="AC146">
            <v>0.25699033816544742</v>
          </cell>
          <cell r="AD146">
            <v>0.23421778019988243</v>
          </cell>
          <cell r="AE146">
            <v>0.23022536849958444</v>
          </cell>
          <cell r="AF146">
            <v>0.23592906422343099</v>
          </cell>
          <cell r="AG146">
            <v>0.21436653317909499</v>
          </cell>
          <cell r="AH146">
            <v>0.27333247685841711</v>
          </cell>
          <cell r="AI146">
            <v>0.25857898395488432</v>
          </cell>
          <cell r="AJ146">
            <v>0.22187688217592616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>
            <v>.Transportation Freight.Freight.Land.Light MediumNBDiesel ExistingMarket share</v>
          </cell>
        </row>
        <row r="147">
          <cell r="L147"/>
          <cell r="M147" t="str">
            <v>%</v>
          </cell>
          <cell r="N147">
            <v>0.6175962998981952</v>
          </cell>
          <cell r="O147">
            <v>0.60527994234577831</v>
          </cell>
          <cell r="P147">
            <v>0.62702802589923901</v>
          </cell>
          <cell r="Q147">
            <v>0.58587019353153824</v>
          </cell>
          <cell r="R147">
            <v>0.64429706324993596</v>
          </cell>
          <cell r="S147">
            <v>0.60613855920378801</v>
          </cell>
          <cell r="T147">
            <v>0.59217418105205311</v>
          </cell>
          <cell r="U147">
            <v>0.63809700180303219</v>
          </cell>
          <cell r="V147">
            <v>0.68703625560001458</v>
          </cell>
          <cell r="W147">
            <v>0.63091789797245146</v>
          </cell>
          <cell r="X147">
            <v>0.62586867503621713</v>
          </cell>
          <cell r="Y147">
            <v>0.59231182266019</v>
          </cell>
          <cell r="Z147">
            <v>0.66053997089142269</v>
          </cell>
          <cell r="AA147">
            <v>0.6879144275186525</v>
          </cell>
          <cell r="AB147">
            <v>0.66951001953600675</v>
          </cell>
          <cell r="AC147">
            <v>0.74194663470074174</v>
          </cell>
          <cell r="AD147">
            <v>0.76501362326341416</v>
          </cell>
          <cell r="AE147">
            <v>0.76903219324548633</v>
          </cell>
          <cell r="AF147">
            <v>0.76350139256837468</v>
          </cell>
          <cell r="AG147">
            <v>0.78456841301148184</v>
          </cell>
          <cell r="AH147">
            <v>0.72582486675042601</v>
          </cell>
          <cell r="AI147">
            <v>0.74050547901438035</v>
          </cell>
          <cell r="AJ147">
            <v>0.77713520160226401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 t="str">
            <v>.Transportation Freight.Freight.Land.Light MediumNBGasoline ExistingMarket share</v>
          </cell>
        </row>
        <row r="148">
          <cell r="L148"/>
          <cell r="M148" t="str">
            <v>%</v>
          </cell>
          <cell r="N148">
            <v>6.862752113344861E-3</v>
          </cell>
          <cell r="O148">
            <v>6.9090558655626744E-3</v>
          </cell>
          <cell r="P148">
            <v>1.3105088762239703E-3</v>
          </cell>
          <cell r="Q148">
            <v>1.0705622453689445E-3</v>
          </cell>
          <cell r="R148">
            <v>1.0452407012075948E-3</v>
          </cell>
          <cell r="S148">
            <v>4.5781352422746835E-4</v>
          </cell>
          <cell r="T148">
            <v>9.8823741016951239E-4</v>
          </cell>
          <cell r="U148">
            <v>1.051537523759416E-3</v>
          </cell>
          <cell r="V148">
            <v>1.3751540734865397E-3</v>
          </cell>
          <cell r="W148">
            <v>1.2990947174698064E-3</v>
          </cell>
          <cell r="X148">
            <v>8.2552622935705422E-4</v>
          </cell>
          <cell r="Y148">
            <v>2.2675292680931047E-2</v>
          </cell>
          <cell r="Z148">
            <v>2.4748860111839965E-2</v>
          </cell>
          <cell r="AA148">
            <v>1.3011181594349552E-2</v>
          </cell>
          <cell r="AB148">
            <v>6.5847975915062085E-3</v>
          </cell>
          <cell r="AC148">
            <v>1.0630271338107899E-3</v>
          </cell>
          <cell r="AD148">
            <v>7.6859653670346972E-4</v>
          </cell>
          <cell r="AE148">
            <v>7.424382549292563E-4</v>
          </cell>
          <cell r="AF148">
            <v>5.6954320819435633E-4</v>
          </cell>
          <cell r="AG148">
            <v>1.0650538094232331E-3</v>
          </cell>
          <cell r="AH148">
            <v>8.4265639115688185E-4</v>
          </cell>
          <cell r="AI148">
            <v>9.15537030735325E-4</v>
          </cell>
          <cell r="AJ148">
            <v>9.8791622180982586E-4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>
            <v>.Transportation Freight.Freight.Land.Light MediumNBPropaneMarket share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/>
        </row>
        <row r="150">
          <cell r="L150"/>
          <cell r="M150" t="str">
            <v>%</v>
          </cell>
          <cell r="N150">
            <v>0.223663617929477</v>
          </cell>
          <cell r="O150">
            <v>0.25929082054057134</v>
          </cell>
          <cell r="P150">
            <v>0.27351315324952924</v>
          </cell>
          <cell r="Q150">
            <v>0.35257946596303807</v>
          </cell>
          <cell r="R150">
            <v>0.33880410599400995</v>
          </cell>
          <cell r="S150">
            <v>0.28066615684259577</v>
          </cell>
          <cell r="T150">
            <v>0.27871123886895571</v>
          </cell>
          <cell r="U150">
            <v>0.31042557335197962</v>
          </cell>
          <cell r="V150">
            <v>0.29749991902086687</v>
          </cell>
          <cell r="W150">
            <v>0.34418713099029102</v>
          </cell>
          <cell r="X150">
            <v>0.32755769152181941</v>
          </cell>
          <cell r="Y150">
            <v>0.33815830813914732</v>
          </cell>
          <cell r="Z150">
            <v>0.28681811501721005</v>
          </cell>
          <cell r="AA150">
            <v>0.32058951629944654</v>
          </cell>
          <cell r="AB150">
            <v>0.32954290849462181</v>
          </cell>
          <cell r="AC150">
            <v>0.26898896690986285</v>
          </cell>
          <cell r="AD150">
            <v>0.2306020303570562</v>
          </cell>
          <cell r="AE150">
            <v>0.22963551236993107</v>
          </cell>
          <cell r="AF150">
            <v>0.24030368451614906</v>
          </cell>
          <cell r="AG150">
            <v>0.22562425575730086</v>
          </cell>
          <cell r="AH150">
            <v>0.24708727393679536</v>
          </cell>
          <cell r="AI150">
            <v>0.23673129853259825</v>
          </cell>
          <cell r="AJ150">
            <v>0.20855429236204748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 t="str">
            <v>.Transportation Freight.Freight.Land.Light MediumNSDiesel ExistingMarket share</v>
          </cell>
        </row>
        <row r="151">
          <cell r="L151"/>
          <cell r="M151" t="str">
            <v>%</v>
          </cell>
          <cell r="N151">
            <v>0.7721784850097515</v>
          </cell>
          <cell r="O151">
            <v>0.73609751929594724</v>
          </cell>
          <cell r="P151">
            <v>0.72289570048171969</v>
          </cell>
          <cell r="Q151">
            <v>0.64444987984435975</v>
          </cell>
          <cell r="R151">
            <v>0.65827242871610958</v>
          </cell>
          <cell r="S151">
            <v>0.7165353869684189</v>
          </cell>
          <cell r="T151">
            <v>0.71703607480805343</v>
          </cell>
          <cell r="U151">
            <v>0.68538720910042272</v>
          </cell>
          <cell r="V151">
            <v>0.69805843099268861</v>
          </cell>
          <cell r="W151">
            <v>0.65177831385899088</v>
          </cell>
          <cell r="X151">
            <v>0.66852044266359956</v>
          </cell>
          <cell r="Y151">
            <v>0.63628962157739377</v>
          </cell>
          <cell r="Z151">
            <v>0.68622521303064288</v>
          </cell>
          <cell r="AA151">
            <v>0.6696867356089774</v>
          </cell>
          <cell r="AB151">
            <v>0.66648162769719066</v>
          </cell>
          <cell r="AC151">
            <v>0.72875789723649642</v>
          </cell>
          <cell r="AD151">
            <v>0.76750335585252116</v>
          </cell>
          <cell r="AE151">
            <v>0.76892076331343329</v>
          </cell>
          <cell r="AF151">
            <v>0.75784095108245531</v>
          </cell>
          <cell r="AG151">
            <v>0.77255458788804821</v>
          </cell>
          <cell r="AH151">
            <v>0.7510426402682705</v>
          </cell>
          <cell r="AI151">
            <v>0.76105549068713274</v>
          </cell>
          <cell r="AJ151">
            <v>0.78911928561727951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>
            <v>.Transportation Freight.Freight.Land.Light MediumNSGasoline ExistingMarket share</v>
          </cell>
        </row>
        <row r="152">
          <cell r="L152"/>
          <cell r="M152" t="str">
            <v>%</v>
          </cell>
          <cell r="N152">
            <v>4.1578970607715204E-3</v>
          </cell>
          <cell r="O152">
            <v>4.611660163481357E-3</v>
          </cell>
          <cell r="P152">
            <v>3.591146268751011E-3</v>
          </cell>
          <cell r="Q152">
            <v>2.970654192602229E-3</v>
          </cell>
          <cell r="R152">
            <v>2.9234652898804114E-3</v>
          </cell>
          <cell r="S152">
            <v>2.7984561889853321E-3</v>
          </cell>
          <cell r="T152">
            <v>4.2526863229908063E-3</v>
          </cell>
          <cell r="U152">
            <v>4.1872175475976547E-3</v>
          </cell>
          <cell r="V152">
            <v>4.4416499864445846E-3</v>
          </cell>
          <cell r="W152">
            <v>4.0345551507181554E-3</v>
          </cell>
          <cell r="X152">
            <v>3.9218658145809826E-3</v>
          </cell>
          <cell r="Y152">
            <v>2.555207028345885E-2</v>
          </cell>
          <cell r="Z152">
            <v>2.6956671952147016E-2</v>
          </cell>
          <cell r="AA152">
            <v>9.7237480915760566E-3</v>
          </cell>
          <cell r="AB152">
            <v>3.9754638081874738E-3</v>
          </cell>
          <cell r="AC152">
            <v>2.2531358536407309E-3</v>
          </cell>
          <cell r="AD152">
            <v>1.8946137904226612E-3</v>
          </cell>
          <cell r="AE152">
            <v>1.4437243166356417E-3</v>
          </cell>
          <cell r="AF152">
            <v>1.8553644013956649E-3</v>
          </cell>
          <cell r="AG152">
            <v>1.8211563546509657E-3</v>
          </cell>
          <cell r="AH152">
            <v>1.8700857949340843E-3</v>
          </cell>
          <cell r="AI152">
            <v>2.2132107802690371E-3</v>
          </cell>
          <cell r="AJ152">
            <v>2.3264220206730135E-3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 t="str">
            <v>.Transportation Freight.Freight.Land.Light MediumNSPropaneMarket share</v>
          </cell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/>
        </row>
        <row r="154">
          <cell r="L154"/>
          <cell r="M154" t="str">
            <v>%</v>
          </cell>
          <cell r="N154">
            <v>0.26678698586078758</v>
          </cell>
          <cell r="O154">
            <v>0.3128758277552196</v>
          </cell>
          <cell r="P154">
            <v>0.3165905667663525</v>
          </cell>
          <cell r="Q154">
            <v>0.29318047054648116</v>
          </cell>
          <cell r="R154">
            <v>0.2055731563896892</v>
          </cell>
          <cell r="S154">
            <v>0.20224250738354704</v>
          </cell>
          <cell r="T154">
            <v>0.23076154128780479</v>
          </cell>
          <cell r="U154">
            <v>0.21070522980986944</v>
          </cell>
          <cell r="V154">
            <v>0.18924803308000246</v>
          </cell>
          <cell r="W154">
            <v>0.24110505921844236</v>
          </cell>
          <cell r="X154">
            <v>0.19822404072236247</v>
          </cell>
          <cell r="Y154">
            <v>0.25499096825208911</v>
          </cell>
          <cell r="Z154">
            <v>0.24054160286758536</v>
          </cell>
          <cell r="AA154">
            <v>0.23223194846070883</v>
          </cell>
          <cell r="AB154">
            <v>0.26267836986149345</v>
          </cell>
          <cell r="AC154">
            <v>0.27857480386976141</v>
          </cell>
          <cell r="AD154">
            <v>0.26241111025028818</v>
          </cell>
          <cell r="AE154">
            <v>0.19314597511130943</v>
          </cell>
          <cell r="AF154">
            <v>0.22963164264943378</v>
          </cell>
          <cell r="AG154">
            <v>0.20957975175178539</v>
          </cell>
          <cell r="AH154">
            <v>0.22023267082155132</v>
          </cell>
          <cell r="AI154">
            <v>0.19196859687399406</v>
          </cell>
          <cell r="AJ154">
            <v>0.16696926563323991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>
            <v>.Transportation Freight.Freight.Land.Light MediumPEDiesel ExistingMarket share</v>
          </cell>
        </row>
        <row r="155">
          <cell r="L155"/>
          <cell r="M155" t="str">
            <v>%</v>
          </cell>
          <cell r="N155">
            <v>0.72927498466988694</v>
          </cell>
          <cell r="O155">
            <v>0.68041646135441081</v>
          </cell>
          <cell r="P155">
            <v>0.68340943323364745</v>
          </cell>
          <cell r="Q155">
            <v>0.70681952945351878</v>
          </cell>
          <cell r="R155">
            <v>0.7944268436103108</v>
          </cell>
          <cell r="S155">
            <v>0.79775749261645301</v>
          </cell>
          <cell r="T155">
            <v>0.76923845871219521</v>
          </cell>
          <cell r="U155">
            <v>0.7892947701901305</v>
          </cell>
          <cell r="V155">
            <v>0.81075196691999751</v>
          </cell>
          <cell r="W155">
            <v>0.75889494078155761</v>
          </cell>
          <cell r="X155">
            <v>0.80147914711989288</v>
          </cell>
          <cell r="Y155">
            <v>0.71879232304259721</v>
          </cell>
          <cell r="Z155">
            <v>0.73272731539332492</v>
          </cell>
          <cell r="AA155">
            <v>0.76151778936386427</v>
          </cell>
          <cell r="AB155">
            <v>0.64115375447586798</v>
          </cell>
          <cell r="AC155">
            <v>0.72142519613023859</v>
          </cell>
          <cell r="AD155">
            <v>0.73758888974971182</v>
          </cell>
          <cell r="AE155">
            <v>0.80685402488869051</v>
          </cell>
          <cell r="AF155">
            <v>0.77036835735056619</v>
          </cell>
          <cell r="AG155">
            <v>0.79042024824821455</v>
          </cell>
          <cell r="AH155">
            <v>0.77976732917844871</v>
          </cell>
          <cell r="AI155">
            <v>0.80803140312600596</v>
          </cell>
          <cell r="AJ155">
            <v>0.83303073436676001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 t="str">
            <v>.Transportation Freight.Freight.Land.Light MediumPEGasoline ExistingMarket share</v>
          </cell>
        </row>
        <row r="156">
          <cell r="L156"/>
          <cell r="M156" t="str">
            <v>%</v>
          </cell>
          <cell r="N156">
            <v>3.9380294693254214E-3</v>
          </cell>
          <cell r="O156">
            <v>6.7077108903695892E-3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2.9681215774468583E-4</v>
          </cell>
          <cell r="Y156">
            <v>2.6216708705313674E-2</v>
          </cell>
          <cell r="Z156">
            <v>2.6731081739089779E-2</v>
          </cell>
          <cell r="AA156">
            <v>6.2502621754269017E-3</v>
          </cell>
          <cell r="AB156">
            <v>9.6167875662638513E-2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>
            <v>.Transportation Freight.Freight.Land.Light MediumPEPropaneMarket share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 t="str">
            <v>%</v>
          </cell>
          <cell r="N158">
            <v>0.36510068072207458</v>
          </cell>
          <cell r="O158">
            <v>0.35655886269553111</v>
          </cell>
          <cell r="P158">
            <v>0.35461677151647569</v>
          </cell>
          <cell r="Q158">
            <v>0.43134943632427525</v>
          </cell>
          <cell r="R158">
            <v>0.45281462783214926</v>
          </cell>
          <cell r="S158">
            <v>0.39234110270397876</v>
          </cell>
          <cell r="T158">
            <v>0.41143892284935973</v>
          </cell>
          <cell r="U158">
            <v>0.3988808285273629</v>
          </cell>
          <cell r="V158">
            <v>0.39402846316738427</v>
          </cell>
          <cell r="W158">
            <v>0.36322382898348493</v>
          </cell>
          <cell r="X158">
            <v>0.37197495659866497</v>
          </cell>
          <cell r="Y158">
            <v>0.36103442739127461</v>
          </cell>
          <cell r="Z158">
            <v>0.25209556713123904</v>
          </cell>
          <cell r="AA158">
            <v>0.2709477651088516</v>
          </cell>
          <cell r="AB158">
            <v>0.27648466712808278</v>
          </cell>
          <cell r="AC158">
            <v>0.28141127277945038</v>
          </cell>
          <cell r="AD158">
            <v>0.25934957773292483</v>
          </cell>
          <cell r="AE158">
            <v>0.24480534221252093</v>
          </cell>
          <cell r="AF158">
            <v>0.31098696290312072</v>
          </cell>
          <cell r="AG158">
            <v>0.31995131469905874</v>
          </cell>
          <cell r="AH158">
            <v>0.30584949053235</v>
          </cell>
          <cell r="AI158">
            <v>0.28333884447659941</v>
          </cell>
          <cell r="AJ158">
            <v>0.27185053993200248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>
            <v>.Transportation Freight.Freight.Land.Light MediumNLDiesel ExistingMarket share</v>
          </cell>
        </row>
        <row r="159">
          <cell r="L159"/>
          <cell r="M159" t="str">
            <v>%</v>
          </cell>
          <cell r="N159">
            <v>0.63310745701172277</v>
          </cell>
          <cell r="O159">
            <v>0.64173555406946292</v>
          </cell>
          <cell r="P159">
            <v>0.6448211412324395</v>
          </cell>
          <cell r="Q159">
            <v>0.56817533499625805</v>
          </cell>
          <cell r="R159">
            <v>0.54674188604837948</v>
          </cell>
          <cell r="S159">
            <v>0.60730347891238501</v>
          </cell>
          <cell r="T159">
            <v>0.58748515035333193</v>
          </cell>
          <cell r="U159">
            <v>0.60019678916738806</v>
          </cell>
          <cell r="V159">
            <v>0.60488804602990154</v>
          </cell>
          <cell r="W159">
            <v>0.63608324196778421</v>
          </cell>
          <cell r="X159">
            <v>0.62734819471660475</v>
          </cell>
          <cell r="Y159">
            <v>0.61637948137549148</v>
          </cell>
          <cell r="Z159">
            <v>0.72249423295646997</v>
          </cell>
          <cell r="AA159">
            <v>0.71452823893354733</v>
          </cell>
          <cell r="AB159">
            <v>0.70396959739602105</v>
          </cell>
          <cell r="AC159">
            <v>0.71758136582194265</v>
          </cell>
          <cell r="AD159">
            <v>0.7397532753709436</v>
          </cell>
          <cell r="AE159">
            <v>0.7541941158538491</v>
          </cell>
          <cell r="AF159">
            <v>0.68791833410414294</v>
          </cell>
          <cell r="AG159">
            <v>0.67897822683619224</v>
          </cell>
          <cell r="AH159">
            <v>0.69339412882166007</v>
          </cell>
          <cell r="AI159">
            <v>0.71617304086824807</v>
          </cell>
          <cell r="AJ159">
            <v>0.72769475140008655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>
            <v>.Transportation Freight.Freight.Land.Light MediumNLGasoline ExistingMarket share</v>
          </cell>
        </row>
        <row r="160">
          <cell r="L160"/>
          <cell r="M160" t="str">
            <v>%</v>
          </cell>
          <cell r="N160">
            <v>1.7918622662026484E-3</v>
          </cell>
          <cell r="O160">
            <v>1.7055832350059141E-3</v>
          </cell>
          <cell r="P160">
            <v>5.6208725108475299E-4</v>
          </cell>
          <cell r="Q160">
            <v>4.7522867946669933E-4</v>
          </cell>
          <cell r="R160">
            <v>4.4348611947131467E-4</v>
          </cell>
          <cell r="S160">
            <v>3.5541838363628564E-4</v>
          </cell>
          <cell r="T160">
            <v>1.0759267973083908E-3</v>
          </cell>
          <cell r="U160">
            <v>9.2238230524910314E-4</v>
          </cell>
          <cell r="V160">
            <v>1.0834908027141932E-3</v>
          </cell>
          <cell r="W160">
            <v>6.9292904873086147E-4</v>
          </cell>
          <cell r="X160">
            <v>6.7684868473028015E-4</v>
          </cell>
          <cell r="Y160">
            <v>2.2586091233233851E-2</v>
          </cell>
          <cell r="Z160">
            <v>2.5410199912290987E-2</v>
          </cell>
          <cell r="AA160">
            <v>1.4523995957601121E-2</v>
          </cell>
          <cell r="AB160">
            <v>1.9545735475896109E-2</v>
          </cell>
          <cell r="AC160">
            <v>1.0073613986070207E-3</v>
          </cell>
          <cell r="AD160">
            <v>8.9714689613162868E-4</v>
          </cell>
          <cell r="AE160">
            <v>1.0005419336299726E-3</v>
          </cell>
          <cell r="AF160">
            <v>1.094702992736396E-3</v>
          </cell>
          <cell r="AG160">
            <v>1.0704584647489579E-3</v>
          </cell>
          <cell r="AH160">
            <v>7.5638064598992916E-4</v>
          </cell>
          <cell r="AI160">
            <v>4.8811465515252728E-4</v>
          </cell>
          <cell r="AJ160">
            <v>4.5470866791097464E-4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.Transportation Freight.Freight.Land.Light MediumNLPropaneMarket share</v>
          </cell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/>
          <cell r="M162" t="str">
            <v>%</v>
          </cell>
          <cell r="N162">
            <v>0.31015857355838428</v>
          </cell>
          <cell r="O162">
            <v>0.33105721236438329</v>
          </cell>
          <cell r="P162">
            <v>0.32878783123266847</v>
          </cell>
          <cell r="Q162">
            <v>0.38587229024782749</v>
          </cell>
          <cell r="R162">
            <v>0.35903329296212716</v>
          </cell>
          <cell r="S162">
            <v>0.33982208812495768</v>
          </cell>
          <cell r="T162">
            <v>0.35002435526871017</v>
          </cell>
          <cell r="U162">
            <v>0.34239682090420087</v>
          </cell>
          <cell r="V162">
            <v>0.31989093974111116</v>
          </cell>
          <cell r="W162">
            <v>0.3501285786072908</v>
          </cell>
          <cell r="X162">
            <v>0.34601189520046849</v>
          </cell>
          <cell r="Y162">
            <v>0.35549442420400762</v>
          </cell>
          <cell r="Z162">
            <v>0.2850276143738813</v>
          </cell>
          <cell r="AA162">
            <v>0.29550518972165363</v>
          </cell>
          <cell r="AB162">
            <v>0.30765083756395495</v>
          </cell>
          <cell r="AC162">
            <v>0.26955400627141329</v>
          </cell>
          <cell r="AD162">
            <v>0.24137147349886195</v>
          </cell>
          <cell r="AE162">
            <v>0.23186411524097253</v>
          </cell>
          <cell r="AF162">
            <v>0.25716462055362599</v>
          </cell>
          <cell r="AG162">
            <v>0.24606262470365928</v>
          </cell>
          <cell r="AH162">
            <v>0.26844528354076419</v>
          </cell>
          <cell r="AI162">
            <v>0.25203567678598487</v>
          </cell>
          <cell r="AJ162">
            <v>0.22593586836568216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.Transportation Freight.Freight.Land.Light MediumATDiesel ExistingMarket share</v>
          </cell>
        </row>
        <row r="163">
          <cell r="L163"/>
          <cell r="M163" t="str">
            <v>%</v>
          </cell>
          <cell r="N163">
            <v>0.68518473580679062</v>
          </cell>
          <cell r="O163">
            <v>0.66385218856601891</v>
          </cell>
          <cell r="P163">
            <v>0.66932727212971599</v>
          </cell>
          <cell r="Q163">
            <v>0.61252471401813946</v>
          </cell>
          <cell r="R163">
            <v>0.63937692049892281</v>
          </cell>
          <cell r="S163">
            <v>0.65891945423749143</v>
          </cell>
          <cell r="T163">
            <v>0.64784774337932349</v>
          </cell>
          <cell r="U163">
            <v>0.65552997029801674</v>
          </cell>
          <cell r="V163">
            <v>0.67776750476437619</v>
          </cell>
          <cell r="W163">
            <v>0.64778369074495645</v>
          </cell>
          <cell r="X163">
            <v>0.65211272569201439</v>
          </cell>
          <cell r="Y163">
            <v>0.62064645903307003</v>
          </cell>
          <cell r="Z163">
            <v>0.68916308566879536</v>
          </cell>
          <cell r="AA163">
            <v>0.6927079367390736</v>
          </cell>
          <cell r="AB163">
            <v>0.67706494679604234</v>
          </cell>
          <cell r="AC163">
            <v>0.72903773694329921</v>
          </cell>
          <cell r="AD163">
            <v>0.75748285078773037</v>
          </cell>
          <cell r="AE163">
            <v>0.76710913385474766</v>
          </cell>
          <cell r="AF163">
            <v>0.74166623852186264</v>
          </cell>
          <cell r="AG163">
            <v>0.75264186677396205</v>
          </cell>
          <cell r="AH163">
            <v>0.73039681855891214</v>
          </cell>
          <cell r="AI163">
            <v>0.74670369597252129</v>
          </cell>
          <cell r="AJ163">
            <v>0.77273836001347407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.Transportation Freight.Freight.Land.Light MediumATGasoline ExistingMarket share</v>
          </cell>
        </row>
        <row r="164">
          <cell r="L164"/>
          <cell r="M164" t="str">
            <v>%</v>
          </cell>
          <cell r="N164">
            <v>4.6566906348251003E-3</v>
          </cell>
          <cell r="O164">
            <v>5.0905990695977454E-3</v>
          </cell>
          <cell r="P164">
            <v>1.8848966376154852E-3</v>
          </cell>
          <cell r="Q164">
            <v>1.602995734033108E-3</v>
          </cell>
          <cell r="R164">
            <v>1.5897865389500332E-3</v>
          </cell>
          <cell r="S164">
            <v>1.2584576375509471E-3</v>
          </cell>
          <cell r="T164">
            <v>2.1279013519663881E-3</v>
          </cell>
          <cell r="U164">
            <v>2.0732087977823888E-3</v>
          </cell>
          <cell r="V164">
            <v>2.3415554945126482E-3</v>
          </cell>
          <cell r="W164">
            <v>2.0877306477526947E-3</v>
          </cell>
          <cell r="X164">
            <v>1.8753791075171167E-3</v>
          </cell>
          <cell r="Y164">
            <v>2.3859116762922294E-2</v>
          </cell>
          <cell r="Z164">
            <v>2.5809299957323395E-2</v>
          </cell>
          <cell r="AA164">
            <v>1.1786873539272769E-2</v>
          </cell>
          <cell r="AB164">
            <v>1.5284215640002707E-2</v>
          </cell>
          <cell r="AC164">
            <v>1.4082567852875538E-3</v>
          </cell>
          <cell r="AD164">
            <v>1.1456757134076234E-3</v>
          </cell>
          <cell r="AE164">
            <v>1.0267509042798384E-3</v>
          </cell>
          <cell r="AF164">
            <v>1.1691409245113693E-3</v>
          </cell>
          <cell r="AG164">
            <v>1.2955085223786966E-3</v>
          </cell>
          <cell r="AH164">
            <v>1.1578979003237233E-3</v>
          </cell>
          <cell r="AI164">
            <v>1.2606272414938946E-3</v>
          </cell>
          <cell r="AJ164">
            <v>1.3257716208437964E-3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>
            <v>.Transportation Freight.Freight.Land.Light MediumATPropaneMarket share</v>
          </cell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 t="str">
            <v>%</v>
          </cell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.Transportation Freight.Freight.Land.Light MediumDiesel StandardMarket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.Transportation Freight.Freight.Land.Light MediumDiesel EfficientMarket share</v>
          </cell>
        </row>
        <row r="168">
          <cell r="L168"/>
          <cell r="M168" t="str">
            <v>%</v>
          </cell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.Transportation Freight.Freight.Land.Light MediumGasoline StandardMarket share</v>
          </cell>
        </row>
        <row r="169">
          <cell r="L169"/>
          <cell r="M169" t="str">
            <v>%</v>
          </cell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.Transportation Freight.Freight.Land.Light MediumGasoline EfficientMarket share</v>
          </cell>
        </row>
        <row r="170">
          <cell r="L170"/>
          <cell r="M170" t="str">
            <v>%</v>
          </cell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.Transportation Freight.Freight.Land.Light MediumBiodieselMarket share</v>
          </cell>
        </row>
        <row r="171">
          <cell r="L171"/>
          <cell r="M171" t="str">
            <v>%</v>
          </cell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.Transportation Freight.Freight.Land.Light MediumHydrogenMarket share</v>
          </cell>
        </row>
        <row r="172">
          <cell r="L172"/>
          <cell r="M172" t="str">
            <v>%</v>
          </cell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>
            <v>.Transportation Freight.Freight.Land.Light MediumElectricMarket share</v>
          </cell>
        </row>
        <row r="173">
          <cell r="L173"/>
          <cell r="M173" t="str">
            <v>%</v>
          </cell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>
            <v>.Transportation Freight.Freight.Land.Light MediumPlug-in HybridMarket share</v>
          </cell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/>
        </row>
        <row r="175">
          <cell r="L175" t="str">
            <v>Light Medium</v>
          </cell>
          <cell r="M175" t="str">
            <v>k*tkm</v>
          </cell>
          <cell r="N175">
            <v>17.201679342481214</v>
          </cell>
          <cell r="O175">
            <v>17.812386964033177</v>
          </cell>
          <cell r="P175">
            <v>17.374634051607931</v>
          </cell>
          <cell r="Q175">
            <v>18.615428512762115</v>
          </cell>
          <cell r="R175">
            <v>19.194512766151615</v>
          </cell>
          <cell r="S175">
            <v>18.15918283765302</v>
          </cell>
          <cell r="T175">
            <v>20.190985863111841</v>
          </cell>
          <cell r="U175">
            <v>19.759351277275922</v>
          </cell>
          <cell r="V175">
            <v>18.632206666831586</v>
          </cell>
          <cell r="W175">
            <v>17.858866357841165</v>
          </cell>
          <cell r="X175">
            <v>19.344942110175872</v>
          </cell>
          <cell r="Y175">
            <v>18.796461200733248</v>
          </cell>
          <cell r="Z175">
            <v>18.73861986422931</v>
          </cell>
          <cell r="AA175">
            <v>18.846724220310819</v>
          </cell>
          <cell r="AB175">
            <v>17.827563588675968</v>
          </cell>
          <cell r="AC175">
            <v>16.977808285447225</v>
          </cell>
          <cell r="AD175">
            <v>16.611160342606265</v>
          </cell>
          <cell r="AE175">
            <v>16.459914518328439</v>
          </cell>
          <cell r="AF175">
            <v>16.604455119686449</v>
          </cell>
          <cell r="AG175">
            <v>16.540602906316856</v>
          </cell>
          <cell r="AH175">
            <v>13.992730314967783</v>
          </cell>
          <cell r="AI175">
            <v>15.178110868201712</v>
          </cell>
          <cell r="AJ175">
            <v>15.527845475979646</v>
          </cell>
          <cell r="AK175">
            <v>15.372567021219849</v>
          </cell>
          <cell r="AL175">
            <v>15.218841351007651</v>
          </cell>
          <cell r="AM175">
            <v>15.218841351007651</v>
          </cell>
          <cell r="AN175">
            <v>15.218841351007651</v>
          </cell>
          <cell r="AO175">
            <v>15.157782379124587</v>
          </cell>
          <cell r="AP175">
            <v>15.115186916016636</v>
          </cell>
          <cell r="AQ175">
            <v>15.094540901309717</v>
          </cell>
          <cell r="AR175">
            <v>15.069802905113686</v>
          </cell>
          <cell r="AS175">
            <v>15.040170819757327</v>
          </cell>
          <cell r="AT175">
            <v>15.016758243198501</v>
          </cell>
          <cell r="AU175">
            <v>14.997149557580242</v>
          </cell>
          <cell r="AV175">
            <v>14.977746824283077</v>
          </cell>
          <cell r="AW175">
            <v>14.959403198897665</v>
          </cell>
          <cell r="AX175">
            <v>14.943301797322279</v>
          </cell>
          <cell r="AY175">
            <v>14.928653683139329</v>
          </cell>
          <cell r="AZ175">
            <v>14.914992094679763</v>
          </cell>
          <cell r="BA175">
            <v>14.90247273613635</v>
          </cell>
          <cell r="BB175">
            <v>14.891112669000041</v>
          </cell>
          <cell r="BC175">
            <v>14.880696736053602</v>
          </cell>
          <cell r="BD175">
            <v>14.871123849377625</v>
          </cell>
          <cell r="BE175">
            <v>14.86236569560656</v>
          </cell>
          <cell r="BF175">
            <v>14.854357249622293</v>
          </cell>
          <cell r="BG175">
            <v>14.84701705963562</v>
          </cell>
          <cell r="BH175">
            <v>14.840290277197012</v>
          </cell>
          <cell r="BI175">
            <v>14.834131238592175</v>
          </cell>
          <cell r="BJ175">
            <v>14.828490786988512</v>
          </cell>
          <cell r="BK175">
            <v>14.823322902045355</v>
          </cell>
          <cell r="BL175">
            <v>14.818588610042765</v>
          </cell>
          <cell r="BM175">
            <v>14.814252086344412</v>
          </cell>
          <cell r="BN175">
            <v>14.810279453833406</v>
          </cell>
          <cell r="BO175">
            <v>14.806639871990772</v>
          </cell>
          <cell r="BP175">
            <v>14.803305519782734</v>
          </cell>
          <cell r="BQ175">
            <v>14.800250793709424</v>
          </cell>
          <cell r="BR175">
            <v>14.797452123536313</v>
          </cell>
          <cell r="BS175">
            <v>14.794887990970329</v>
          </cell>
          <cell r="BT175">
            <v>14.792538734285182</v>
          </cell>
          <cell r="BU175">
            <v>14.79038631707976</v>
          </cell>
          <cell r="BV175">
            <v>14.788414210863694</v>
          </cell>
          <cell r="BW175">
            <v>14.786607290852738</v>
          </cell>
          <cell r="BX175">
            <v>14.78495170707728</v>
          </cell>
          <cell r="BY175">
            <v>14.783434768661875</v>
          </cell>
          <cell r="BZ175">
            <v>14.782044851098549</v>
          </cell>
          <cell r="CA175">
            <v>14.780771308376798</v>
          </cell>
          <cell r="CB175">
            <v>14.779604388312377</v>
          </cell>
          <cell r="CC175">
            <v>14.778535156659522</v>
          </cell>
          <cell r="CD175">
            <v>14.777555429139229</v>
          </cell>
          <cell r="CE175">
            <v>14.776657708377302</v>
          </cell>
          <cell r="CF175">
            <v>14.775835125769103</v>
          </cell>
          <cell r="CG175">
            <v>14.77508138862191</v>
          </cell>
          <cell r="CH175">
            <v>14.774390731878578</v>
          </cell>
          <cell r="CI175">
            <v>14.773757873759635</v>
          </cell>
          <cell r="CJ175">
            <v>14.773177975128791</v>
          </cell>
          <cell r="CK175">
            <v>14.77264660234399</v>
          </cell>
          <cell r="CL175">
            <v>14.772159693237946</v>
          </cell>
          <cell r="CM175">
            <v>14.771713525939782</v>
          </cell>
          <cell r="CN175">
            <v>14.771304690323944</v>
          </cell>
          <cell r="CO175">
            <v>14.770930061868539</v>
          </cell>
          <cell r="CP175">
            <v>14.770586777709058</v>
          </cell>
          <cell r="CQ175">
            <v>14.770272214701629</v>
          </cell>
          <cell r="CR175">
            <v>14.769983969330298</v>
          </cell>
          <cell r="CS175">
            <v>14.769719839302386</v>
          </cell>
          <cell r="CT175">
            <v>14.769477806688236</v>
          </cell>
          <cell r="CU175">
            <v>14.769256022475616</v>
          </cell>
          <cell r="CV175">
            <v>14.769052792420229</v>
          </cell>
          <cell r="CW175">
            <v>14.768866564083085</v>
          </cell>
          <cell r="CX175">
            <v>14.768695914954758</v>
          </cell>
          <cell r="CY175">
            <v>14.768539541575308</v>
          </cell>
          <cell r="CZ175">
            <v>14.768396249566219</v>
          </cell>
          <cell r="DA175">
            <v>14.768264944497771</v>
          </cell>
          <cell r="DB175">
            <v>14.768144623521625</v>
          </cell>
          <cell r="DC175">
            <v>14.76803436770448</v>
          </cell>
          <cell r="DD175">
            <v>14.767933335003935</v>
          </cell>
          <cell r="DE175">
            <v>14.767840753832695</v>
          </cell>
          <cell r="DF175">
            <v>14.76775591716178</v>
          </cell>
          <cell r="DG175">
            <v>14.767678177117538</v>
          </cell>
          <cell r="DH175">
            <v>14.767606940031072</v>
          </cell>
          <cell r="DI175">
            <v>14.767541661902168</v>
          </cell>
          <cell r="DJ175">
            <v>14.767481844242965</v>
          </cell>
          <cell r="DL175" t="str">
            <v>.Transportation Freight.Freight.Land.Light MediumCANOutput</v>
          </cell>
        </row>
        <row r="176">
          <cell r="L176" t="str">
            <v>Light Medium</v>
          </cell>
          <cell r="M176" t="str">
            <v>k*tkm</v>
          </cell>
          <cell r="N176">
            <v>18.050576227414926</v>
          </cell>
          <cell r="O176">
            <v>18.346293742484594</v>
          </cell>
          <cell r="P176">
            <v>17.911833989345606</v>
          </cell>
          <cell r="Q176">
            <v>20.045278834553564</v>
          </cell>
          <cell r="R176">
            <v>21.115946783677174</v>
          </cell>
          <cell r="S176">
            <v>21.453705676674542</v>
          </cell>
          <cell r="T176">
            <v>23.143124707268932</v>
          </cell>
          <cell r="U176">
            <v>19.429284504558165</v>
          </cell>
          <cell r="V176">
            <v>19.098688336985685</v>
          </cell>
          <cell r="W176">
            <v>17.915276036583542</v>
          </cell>
          <cell r="X176">
            <v>19.309768444090999</v>
          </cell>
          <cell r="Y176">
            <v>18.05680870570723</v>
          </cell>
          <cell r="Z176">
            <v>18.848643761515191</v>
          </cell>
          <cell r="AA176">
            <v>19.130561083704553</v>
          </cell>
          <cell r="AB176">
            <v>18.300565534825839</v>
          </cell>
          <cell r="AC176">
            <v>17.458893403531921</v>
          </cell>
          <cell r="AD176">
            <v>17.666714216368781</v>
          </cell>
          <cell r="AE176">
            <v>17.1609645464927</v>
          </cell>
          <cell r="AF176">
            <v>17.800927170128976</v>
          </cell>
          <cell r="AG176">
            <v>16.70978478730353</v>
          </cell>
          <cell r="AH176">
            <v>15.110107535717614</v>
          </cell>
          <cell r="AI176">
            <v>16.896031360427049</v>
          </cell>
          <cell r="AJ176">
            <v>17.362956429718594</v>
          </cell>
          <cell r="AK176">
            <v>17.276663951063274</v>
          </cell>
          <cell r="AL176">
            <v>17.276663951063274</v>
          </cell>
          <cell r="AM176">
            <v>17.276663951063274</v>
          </cell>
          <cell r="AN176">
            <v>17.276663951063274</v>
          </cell>
          <cell r="AO176">
            <v>17.259456987681496</v>
          </cell>
          <cell r="AP176">
            <v>17.256017652056858</v>
          </cell>
          <cell r="AQ176">
            <v>17.251891353977211</v>
          </cell>
          <cell r="AR176">
            <v>17.246941098691348</v>
          </cell>
          <cell r="AS176">
            <v>17.241002667274177</v>
          </cell>
          <cell r="AT176">
            <v>17.237314171696607</v>
          </cell>
          <cell r="AU176">
            <v>17.233575909011059</v>
          </cell>
          <cell r="AV176">
            <v>17.229915154026539</v>
          </cell>
          <cell r="AW176">
            <v>17.226511982558371</v>
          </cell>
          <cell r="AX176">
            <v>17.223615307435228</v>
          </cell>
          <cell r="AY176">
            <v>17.220876841273757</v>
          </cell>
          <cell r="AZ176">
            <v>17.218338150868853</v>
          </cell>
          <cell r="BA176">
            <v>17.216023683853223</v>
          </cell>
          <cell r="BB176">
            <v>17.213926790528109</v>
          </cell>
          <cell r="BC176">
            <v>17.211989741235449</v>
          </cell>
          <cell r="BD176">
            <v>17.210212871662609</v>
          </cell>
          <cell r="BE176">
            <v>17.208588275994494</v>
          </cell>
          <cell r="BF176">
            <v>17.207101579819465</v>
          </cell>
          <cell r="BG176">
            <v>17.205736862450308</v>
          </cell>
          <cell r="BH176">
            <v>17.20448655930986</v>
          </cell>
          <cell r="BI176">
            <v>17.203341525495841</v>
          </cell>
          <cell r="BJ176">
            <v>17.202292367374408</v>
          </cell>
          <cell r="BK176">
            <v>17.201330686192623</v>
          </cell>
          <cell r="BL176">
            <v>17.200449586354399</v>
          </cell>
          <cell r="BM176">
            <v>17.19964230544182</v>
          </cell>
          <cell r="BN176">
            <v>17.198902556889312</v>
          </cell>
          <cell r="BO176">
            <v>17.1982246749543</v>
          </cell>
          <cell r="BP176">
            <v>17.197603540011453</v>
          </cell>
          <cell r="BQ176">
            <v>17.197034387255368</v>
          </cell>
          <cell r="BR176">
            <v>17.196512851071475</v>
          </cell>
          <cell r="BS176">
            <v>17.196034949753976</v>
          </cell>
          <cell r="BT176">
            <v>17.195597038171265</v>
          </cell>
          <cell r="BU176">
            <v>17.195195765896734</v>
          </cell>
          <cell r="BV176">
            <v>17.194828065214832</v>
          </cell>
          <cell r="BW176">
            <v>17.194491127851549</v>
          </cell>
          <cell r="BX176">
            <v>17.194182380103573</v>
          </cell>
          <cell r="BY176">
            <v>17.193899462456177</v>
          </cell>
          <cell r="BZ176">
            <v>17.193640213495314</v>
          </cell>
          <cell r="CA176">
            <v>17.193402652998682</v>
          </cell>
          <cell r="CB176">
            <v>17.193184966296784</v>
          </cell>
          <cell r="CC176">
            <v>17.192985490478584</v>
          </cell>
          <cell r="CD176">
            <v>17.192802701913202</v>
          </cell>
          <cell r="CE176">
            <v>17.192635204492319</v>
          </cell>
          <cell r="CF176">
            <v>17.192481718901814</v>
          </cell>
          <cell r="CG176">
            <v>17.192341072874623</v>
          </cell>
          <cell r="CH176">
            <v>17.192212192252303</v>
          </cell>
          <cell r="CI176">
            <v>17.192094092753965</v>
          </cell>
          <cell r="CJ176">
            <v>17.19198587244999</v>
          </cell>
          <cell r="CK176">
            <v>17.191886704875717</v>
          </cell>
          <cell r="CL176">
            <v>17.191795832716938</v>
          </cell>
          <cell r="CM176">
            <v>17.191712562019877</v>
          </cell>
          <cell r="CN176">
            <v>17.191636256889108</v>
          </cell>
          <cell r="CO176">
            <v>17.19156633463011</v>
          </cell>
          <cell r="CP176">
            <v>17.191502261297401</v>
          </cell>
          <cell r="CQ176">
            <v>17.191443547615069</v>
          </cell>
          <cell r="CR176">
            <v>17.191389745239253</v>
          </cell>
          <cell r="CS176">
            <v>17.191340443333452</v>
          </cell>
          <cell r="CT176">
            <v>17.191295265430298</v>
          </cell>
          <cell r="CU176">
            <v>17.191253866555961</v>
          </cell>
          <cell r="CV176">
            <v>17.191215930595281</v>
          </cell>
          <cell r="CW176">
            <v>17.191181167877371</v>
          </cell>
          <cell r="CX176">
            <v>17.191149312963233</v>
          </cell>
          <cell r="CY176">
            <v>17.191120122618514</v>
          </cell>
          <cell r="CZ176">
            <v>17.191093373955884</v>
          </cell>
          <cell r="DA176">
            <v>17.191068862732848</v>
          </cell>
          <cell r="DB176">
            <v>17.191046401791983</v>
          </cell>
          <cell r="DC176">
            <v>17.191025819631658</v>
          </cell>
          <cell r="DD176">
            <v>17.191006959096363</v>
          </cell>
          <cell r="DE176">
            <v>17.190989676176585</v>
          </cell>
          <cell r="DF176">
            <v>17.190973838909102</v>
          </cell>
          <cell r="DG176">
            <v>17.190959326369281</v>
          </cell>
          <cell r="DH176">
            <v>17.190946027747668</v>
          </cell>
          <cell r="DI176">
            <v>17.190933841503846</v>
          </cell>
          <cell r="DJ176">
            <v>17.190922674591061</v>
          </cell>
          <cell r="DL176" t="str">
            <v>.Transportation Freight.Freight.Land.Light MediumBCOutput</v>
          </cell>
        </row>
        <row r="177">
          <cell r="L177" t="str">
            <v>Light Medium</v>
          </cell>
          <cell r="M177" t="str">
            <v>k*tkm</v>
          </cell>
          <cell r="N177">
            <v>15.056385618452049</v>
          </cell>
          <cell r="O177">
            <v>17.954803634374997</v>
          </cell>
          <cell r="P177">
            <v>16.99040408705941</v>
          </cell>
          <cell r="Q177">
            <v>17.404066333960326</v>
          </cell>
          <cell r="R177">
            <v>19.924015946238342</v>
          </cell>
          <cell r="S177">
            <v>18.656757150901832</v>
          </cell>
          <cell r="T177">
            <v>21.987446891391176</v>
          </cell>
          <cell r="U177">
            <v>21.183577791308004</v>
          </cell>
          <cell r="V177">
            <v>18.495504153001026</v>
          </cell>
          <cell r="W177">
            <v>17.542097159653725</v>
          </cell>
          <cell r="X177">
            <v>20.26777708182312</v>
          </cell>
          <cell r="Y177">
            <v>18.935537375822037</v>
          </cell>
          <cell r="Z177">
            <v>19.675309167333214</v>
          </cell>
          <cell r="AA177">
            <v>20.452527486682531</v>
          </cell>
          <cell r="AB177">
            <v>19.902196658003973</v>
          </cell>
          <cell r="AC177">
            <v>17.722660769783985</v>
          </cell>
          <cell r="AD177">
            <v>17.00930539961087</v>
          </cell>
          <cell r="AE177">
            <v>16.97246708027426</v>
          </cell>
          <cell r="AF177">
            <v>17.6144484259904</v>
          </cell>
          <cell r="AG177">
            <v>18.094726447740179</v>
          </cell>
          <cell r="AH177">
            <v>14.721805788434141</v>
          </cell>
          <cell r="AI177">
            <v>15.407953549170132</v>
          </cell>
          <cell r="AJ177">
            <v>15.236455612246182</v>
          </cell>
          <cell r="AK177">
            <v>15.08409105612372</v>
          </cell>
          <cell r="AL177">
            <v>14.933250145562482</v>
          </cell>
          <cell r="AM177">
            <v>14.933250145562482</v>
          </cell>
          <cell r="AN177">
            <v>14.840079102575496</v>
          </cell>
          <cell r="AO177">
            <v>14.762049895495478</v>
          </cell>
          <cell r="AP177">
            <v>14.69847146505438</v>
          </cell>
          <cell r="AQ177">
            <v>14.651960538536875</v>
          </cell>
          <cell r="AR177">
            <v>14.59634165839058</v>
          </cell>
          <cell r="AS177">
            <v>14.548076674349733</v>
          </cell>
          <cell r="AT177">
            <v>14.505655658502123</v>
          </cell>
          <cell r="AU177">
            <v>14.467397090193602</v>
          </cell>
          <cell r="AV177">
            <v>14.430764325454231</v>
          </cell>
          <cell r="AW177">
            <v>14.397874936438004</v>
          </cell>
          <cell r="AX177">
            <v>14.368021194686484</v>
          </cell>
          <cell r="AY177">
            <v>14.340651410701607</v>
          </cell>
          <cell r="AZ177">
            <v>14.3154358342469</v>
          </cell>
          <cell r="BA177">
            <v>14.292480975116792</v>
          </cell>
          <cell r="BB177">
            <v>14.271494943555849</v>
          </cell>
          <cell r="BC177">
            <v>14.25226765028432</v>
          </cell>
          <cell r="BD177">
            <v>14.234656372744801</v>
          </cell>
          <cell r="BE177">
            <v>14.218555261860606</v>
          </cell>
          <cell r="BF177">
            <v>14.203816067004205</v>
          </cell>
          <cell r="BG177">
            <v>14.190318854452537</v>
          </cell>
          <cell r="BH177">
            <v>14.177961444750656</v>
          </cell>
          <cell r="BI177">
            <v>14.166649585074673</v>
          </cell>
          <cell r="BJ177">
            <v>14.156291210058232</v>
          </cell>
          <cell r="BK177">
            <v>14.146805337454554</v>
          </cell>
          <cell r="BL177">
            <v>14.138118658866802</v>
          </cell>
          <cell r="BM177">
            <v>14.130163547674139</v>
          </cell>
          <cell r="BN177">
            <v>14.122877624270172</v>
          </cell>
          <cell r="BO177">
            <v>14.116204377145433</v>
          </cell>
          <cell r="BP177">
            <v>14.110092132823842</v>
          </cell>
          <cell r="BQ177">
            <v>14.104493498107511</v>
          </cell>
          <cell r="BR177">
            <v>14.099365087033284</v>
          </cell>
          <cell r="BS177">
            <v>14.094667279067517</v>
          </cell>
          <cell r="BT177">
            <v>14.09036380415629</v>
          </cell>
          <cell r="BU177">
            <v>14.086421449688112</v>
          </cell>
          <cell r="BV177">
            <v>14.082809819634063</v>
          </cell>
          <cell r="BW177">
            <v>14.079501099559222</v>
          </cell>
          <cell r="BX177">
            <v>14.076469822517844</v>
          </cell>
          <cell r="BY177">
            <v>14.073692670663029</v>
          </cell>
          <cell r="BZ177">
            <v>14.071148295428999</v>
          </cell>
          <cell r="CA177">
            <v>14.068817149628169</v>
          </cell>
          <cell r="CB177">
            <v>14.066681332715291</v>
          </cell>
          <cell r="CC177">
            <v>14.064724451712214</v>
          </cell>
          <cell r="CD177">
            <v>14.062931493819839</v>
          </cell>
          <cell r="CE177">
            <v>14.061288709368663</v>
          </cell>
          <cell r="CF177">
            <v>14.059783504815853</v>
          </cell>
          <cell r="CG177">
            <v>14.058404345184618</v>
          </cell>
          <cell r="CH177">
            <v>14.05714066471934</v>
          </cell>
          <cell r="CI177">
            <v>14.055982785076141</v>
          </cell>
          <cell r="CJ177">
            <v>14.054921840500016</v>
          </cell>
          <cell r="CK177">
            <v>14.053949709386412</v>
          </cell>
          <cell r="CL177">
            <v>14.053058951624008</v>
          </cell>
          <cell r="CM177">
            <v>14.052242751238749</v>
          </cell>
          <cell r="CN177">
            <v>14.051494863898101</v>
          </cell>
          <cell r="CO177">
            <v>14.050809568855179</v>
          </cell>
          <cell r="CP177">
            <v>14.050181624947925</v>
          </cell>
          <cell r="CQ177">
            <v>14.049606230311571</v>
          </cell>
          <cell r="CR177">
            <v>14.049078985489675</v>
          </cell>
          <cell r="CS177">
            <v>14.048595859653814</v>
          </cell>
          <cell r="CT177">
            <v>14.048153159667764</v>
          </cell>
          <cell r="CU177">
            <v>14.047747501755731</v>
          </cell>
          <cell r="CV177">
            <v>14.047375785554234</v>
          </cell>
          <cell r="CW177">
            <v>14.047035170345856</v>
          </cell>
          <cell r="CX177">
            <v>14.046723053290528</v>
          </cell>
          <cell r="CY177">
            <v>14.046437049485789</v>
          </cell>
          <cell r="CZ177">
            <v>14.046174973701721</v>
          </cell>
          <cell r="DA177">
            <v>14.045934823649379</v>
          </cell>
          <cell r="DB177">
            <v>14.045714764653518</v>
          </cell>
          <cell r="DC177">
            <v>14.045513115611405</v>
          </cell>
          <cell r="DD177">
            <v>14.045328336129499</v>
          </cell>
          <cell r="DE177">
            <v>14.045159014738914</v>
          </cell>
          <cell r="DF177">
            <v>14.045003858098992</v>
          </cell>
          <cell r="DG177">
            <v>14.044861681105944</v>
          </cell>
          <cell r="DH177">
            <v>14.044731397830541</v>
          </cell>
          <cell r="DI177">
            <v>14.044612013215231</v>
          </cell>
          <cell r="DJ177">
            <v>14.044502615466937</v>
          </cell>
          <cell r="DL177" t="str">
            <v>.Transportation Freight.Freight.Land.Light MediumABOutput</v>
          </cell>
        </row>
        <row r="178">
          <cell r="L178" t="str">
            <v>Light Medium</v>
          </cell>
          <cell r="M178" t="str">
            <v>k*tkm</v>
          </cell>
          <cell r="N178">
            <v>8.919769601676375</v>
          </cell>
          <cell r="O178">
            <v>10.097261002354205</v>
          </cell>
          <cell r="P178">
            <v>9.6223088953300682</v>
          </cell>
          <cell r="Q178">
            <v>10.525818351929603</v>
          </cell>
          <cell r="R178">
            <v>11.523470857010274</v>
          </cell>
          <cell r="S178">
            <v>11.033086108929965</v>
          </cell>
          <cell r="T178">
            <v>15.6834258452519</v>
          </cell>
          <cell r="U178">
            <v>16.669893786633626</v>
          </cell>
          <cell r="V178">
            <v>16.024801534031063</v>
          </cell>
          <cell r="W178">
            <v>17.458626093477967</v>
          </cell>
          <cell r="X178">
            <v>18.869015412950347</v>
          </cell>
          <cell r="Y178">
            <v>16.870262051674558</v>
          </cell>
          <cell r="Z178">
            <v>19.669413545875383</v>
          </cell>
          <cell r="AA178">
            <v>21.697959894364867</v>
          </cell>
          <cell r="AB178">
            <v>19.451826816755787</v>
          </cell>
          <cell r="AC178">
            <v>19.049684111908217</v>
          </cell>
          <cell r="AD178">
            <v>18.621836319439684</v>
          </cell>
          <cell r="AE178">
            <v>18.788959632420937</v>
          </cell>
          <cell r="AF178">
            <v>18.636113112704823</v>
          </cell>
          <cell r="AG178">
            <v>18.402911882250258</v>
          </cell>
          <cell r="AH178">
            <v>16.541971261369081</v>
          </cell>
          <cell r="AI178">
            <v>18.072362219916183</v>
          </cell>
          <cell r="AJ178">
            <v>17.35364062798136</v>
          </cell>
          <cell r="AK178">
            <v>17.180104221701544</v>
          </cell>
          <cell r="AL178">
            <v>17.008303179484528</v>
          </cell>
          <cell r="AM178">
            <v>17.008303179484528</v>
          </cell>
          <cell r="AN178">
            <v>16.838220147689682</v>
          </cell>
          <cell r="AO178">
            <v>16.736987819525044</v>
          </cell>
          <cell r="AP178">
            <v>16.649745568358988</v>
          </cell>
          <cell r="AQ178">
            <v>16.578946258775179</v>
          </cell>
          <cell r="AR178">
            <v>16.49438437133124</v>
          </cell>
          <cell r="AS178">
            <v>16.426464380095027</v>
          </cell>
          <cell r="AT178">
            <v>16.365054483128734</v>
          </cell>
          <cell r="AU178">
            <v>16.308703096262381</v>
          </cell>
          <cell r="AV178">
            <v>16.255185386530606</v>
          </cell>
          <cell r="AW178">
            <v>16.207763469057682</v>
          </cell>
          <cell r="AX178">
            <v>16.164373947303336</v>
          </cell>
          <cell r="AY178">
            <v>16.124534118554443</v>
          </cell>
          <cell r="AZ178">
            <v>16.087950649787579</v>
          </cell>
          <cell r="BA178">
            <v>16.054710734537707</v>
          </cell>
          <cell r="BB178">
            <v>16.024274062680472</v>
          </cell>
          <cell r="BC178">
            <v>15.996400136725301</v>
          </cell>
          <cell r="BD178">
            <v>15.970895786567892</v>
          </cell>
          <cell r="BE178">
            <v>15.947587214884916</v>
          </cell>
          <cell r="BF178">
            <v>15.926248436601069</v>
          </cell>
          <cell r="BG178">
            <v>15.90671538759924</v>
          </cell>
          <cell r="BH178">
            <v>15.8888388669461</v>
          </cell>
          <cell r="BI178">
            <v>15.872478144562109</v>
          </cell>
          <cell r="BJ178">
            <v>15.857498833273208</v>
          </cell>
          <cell r="BK178">
            <v>15.843784566649401</v>
          </cell>
          <cell r="BL178">
            <v>15.831228310384581</v>
          </cell>
          <cell r="BM178">
            <v>15.819731289821313</v>
          </cell>
          <cell r="BN178">
            <v>15.809202971917824</v>
          </cell>
          <cell r="BO178">
            <v>15.799561464882972</v>
          </cell>
          <cell r="BP178">
            <v>15.790731667807831</v>
          </cell>
          <cell r="BQ178">
            <v>15.782644778741988</v>
          </cell>
          <cell r="BR178">
            <v>15.775237916172866</v>
          </cell>
          <cell r="BS178">
            <v>15.768453666654052</v>
          </cell>
          <cell r="BT178">
            <v>15.762239460657744</v>
          </cell>
          <cell r="BU178">
            <v>15.756547191431631</v>
          </cell>
          <cell r="BV178">
            <v>15.75133285473327</v>
          </cell>
          <cell r="BW178">
            <v>15.746556191157252</v>
          </cell>
          <cell r="BX178">
            <v>15.742180346463602</v>
          </cell>
          <cell r="BY178">
            <v>15.738171587945853</v>
          </cell>
          <cell r="BZ178">
            <v>15.734499039648844</v>
          </cell>
          <cell r="CA178">
            <v>15.731134436130198</v>
          </cell>
          <cell r="CB178">
            <v>15.72805189803676</v>
          </cell>
          <cell r="CC178">
            <v>15.725227730332541</v>
          </cell>
          <cell r="CD178">
            <v>15.722640236571083</v>
          </cell>
          <cell r="CE178">
            <v>15.720269548702625</v>
          </cell>
          <cell r="CF178">
            <v>15.718097471858018</v>
          </cell>
          <cell r="CG178">
            <v>15.716107342779459</v>
          </cell>
          <cell r="CH178">
            <v>15.714283900128997</v>
          </cell>
          <cell r="CI178">
            <v>15.712613165867527</v>
          </cell>
          <cell r="CJ178">
            <v>15.711082336833393</v>
          </cell>
          <cell r="CK178">
            <v>15.709679685583698</v>
          </cell>
          <cell r="CL178">
            <v>15.708394469637049</v>
          </cell>
          <cell r="CM178">
            <v>15.707216848435429</v>
          </cell>
          <cell r="CN178">
            <v>15.706137807365808</v>
          </cell>
          <cell r="CO178">
            <v>15.705149088222687</v>
          </cell>
          <cell r="CP178">
            <v>15.704243125554887</v>
          </cell>
          <cell r="CQ178">
            <v>15.703412988399567</v>
          </cell>
          <cell r="CR178">
            <v>15.702652326942488</v>
          </cell>
          <cell r="CS178">
            <v>15.70195532368237</v>
          </cell>
          <cell r="CT178">
            <v>15.701316648715764</v>
          </cell>
          <cell r="CU178">
            <v>15.700731418792868</v>
          </cell>
          <cell r="CV178">
            <v>15.700195159823732</v>
          </cell>
          <cell r="CW178">
            <v>15.699703772541909</v>
          </cell>
          <cell r="CX178">
            <v>15.699253501058111</v>
          </cell>
          <cell r="CY178">
            <v>15.698840904059349</v>
          </cell>
          <cell r="CZ178">
            <v>15.698462828429799</v>
          </cell>
          <cell r="DA178">
            <v>15.698116385088767</v>
          </cell>
          <cell r="DB178">
            <v>15.69779892685863</v>
          </cell>
          <cell r="DC178">
            <v>15.697508028191516</v>
          </cell>
          <cell r="DD178">
            <v>15.697241466598047</v>
          </cell>
          <cell r="DE178">
            <v>15.696997205634768</v>
          </cell>
          <cell r="DF178">
            <v>15.696773379319026</v>
          </cell>
          <cell r="DG178">
            <v>15.696568277851208</v>
          </cell>
          <cell r="DH178">
            <v>15.69638033453437</v>
          </cell>
          <cell r="DI178">
            <v>15.6962081137906</v>
          </cell>
          <cell r="DJ178">
            <v>15.696050300181971</v>
          </cell>
          <cell r="DL178" t="str">
            <v>.Transportation Freight.Freight.Land.Light MediumSKOutput</v>
          </cell>
        </row>
        <row r="179">
          <cell r="L179" t="str">
            <v>Light Medium</v>
          </cell>
          <cell r="M179" t="str">
            <v>k*tkm</v>
          </cell>
          <cell r="N179">
            <v>13.743927114243681</v>
          </cell>
          <cell r="O179">
            <v>13.727539232982208</v>
          </cell>
          <cell r="P179">
            <v>12.509098023105887</v>
          </cell>
          <cell r="Q179">
            <v>11.900961444762089</v>
          </cell>
          <cell r="R179">
            <v>11.109379005200232</v>
          </cell>
          <cell r="S179">
            <v>12.603672620958925</v>
          </cell>
          <cell r="T179">
            <v>14.11908210486301</v>
          </cell>
          <cell r="U179">
            <v>12.815646143779439</v>
          </cell>
          <cell r="V179">
            <v>11.376232867515867</v>
          </cell>
          <cell r="W179">
            <v>10.466793011113484</v>
          </cell>
          <cell r="X179">
            <v>11.343142416965101</v>
          </cell>
          <cell r="Y179">
            <v>11.691474349028448</v>
          </cell>
          <cell r="Z179">
            <v>13.44873473160143</v>
          </cell>
          <cell r="AA179">
            <v>13.01032787907114</v>
          </cell>
          <cell r="AB179">
            <v>13.117539128263902</v>
          </cell>
          <cell r="AC179">
            <v>12.300909684932332</v>
          </cell>
          <cell r="AD179">
            <v>12.74185510200352</v>
          </cell>
          <cell r="AE179">
            <v>12.374987678146219</v>
          </cell>
          <cell r="AF179">
            <v>13.420032390769359</v>
          </cell>
          <cell r="AG179">
            <v>13.359190044410827</v>
          </cell>
          <cell r="AH179">
            <v>11.901005709304572</v>
          </cell>
          <cell r="AI179">
            <v>12.60412486763394</v>
          </cell>
          <cell r="AJ179">
            <v>12.766610991345793</v>
          </cell>
          <cell r="AK179">
            <v>12.639795209272364</v>
          </cell>
          <cell r="AL179">
            <v>12.513397257179641</v>
          </cell>
          <cell r="AM179">
            <v>12.513397257179641</v>
          </cell>
          <cell r="AN179">
            <v>12.495330255586532</v>
          </cell>
          <cell r="AO179">
            <v>12.441769807112911</v>
          </cell>
          <cell r="AP179">
            <v>12.402538584520268</v>
          </cell>
          <cell r="AQ179">
            <v>12.380484983810097</v>
          </cell>
          <cell r="AR179">
            <v>12.354072420167569</v>
          </cell>
          <cell r="AS179">
            <v>12.326013061566195</v>
          </cell>
          <cell r="AT179">
            <v>12.3029912728895</v>
          </cell>
          <cell r="AU179">
            <v>12.283177896903451</v>
          </cell>
          <cell r="AV179">
            <v>12.263808449282157</v>
          </cell>
          <cell r="AW179">
            <v>12.24583495052577</v>
          </cell>
          <cell r="AX179">
            <v>12.229862022198132</v>
          </cell>
          <cell r="AY179">
            <v>12.215288416786949</v>
          </cell>
          <cell r="AZ179">
            <v>12.201755614548565</v>
          </cell>
          <cell r="BA179">
            <v>12.189382775800444</v>
          </cell>
          <cell r="BB179">
            <v>12.178123608046022</v>
          </cell>
          <cell r="BC179">
            <v>12.167802220417766</v>
          </cell>
          <cell r="BD179">
            <v>12.158327156114675</v>
          </cell>
          <cell r="BE179">
            <v>12.149660030516282</v>
          </cell>
          <cell r="BF179">
            <v>12.141731028790261</v>
          </cell>
          <cell r="BG179">
            <v>12.134465573834659</v>
          </cell>
          <cell r="BH179">
            <v>12.12780921259518</v>
          </cell>
          <cell r="BI179">
            <v>12.121714822218923</v>
          </cell>
          <cell r="BJ179">
            <v>12.116133498446057</v>
          </cell>
          <cell r="BK179">
            <v>12.111020471871218</v>
          </cell>
          <cell r="BL179">
            <v>12.106336890098861</v>
          </cell>
          <cell r="BM179">
            <v>12.102046989772546</v>
          </cell>
          <cell r="BN179">
            <v>12.098117254336515</v>
          </cell>
          <cell r="BO179">
            <v>12.094517221529124</v>
          </cell>
          <cell r="BP179">
            <v>12.091219271047928</v>
          </cell>
          <cell r="BQ179">
            <v>12.088198013342387</v>
          </cell>
          <cell r="BR179">
            <v>12.085430120405997</v>
          </cell>
          <cell r="BS179">
            <v>12.08289429064593</v>
          </cell>
          <cell r="BT179">
            <v>12.080571045180836</v>
          </cell>
          <cell r="BU179">
            <v>12.078442525564896</v>
          </cell>
          <cell r="BV179">
            <v>12.076492372964438</v>
          </cell>
          <cell r="BW179">
            <v>12.074705616819065</v>
          </cell>
          <cell r="BX179">
            <v>12.073068548117627</v>
          </cell>
          <cell r="BY179">
            <v>12.071568607918152</v>
          </cell>
          <cell r="BZ179">
            <v>12.070194293898838</v>
          </cell>
          <cell r="CA179">
            <v>12.068935072286118</v>
          </cell>
          <cell r="CB179">
            <v>12.067781294353349</v>
          </cell>
          <cell r="CC179">
            <v>12.066724121491578</v>
          </cell>
          <cell r="CD179">
            <v>12.065755457530315</v>
          </cell>
          <cell r="CE179">
            <v>12.064867886162661</v>
          </cell>
          <cell r="CF179">
            <v>12.06405461342794</v>
          </cell>
          <cell r="CG179">
            <v>12.063309415355683</v>
          </cell>
          <cell r="CH179">
            <v>12.062626590094672</v>
          </cell>
          <cell r="CI179">
            <v>12.062000913978869</v>
          </cell>
          <cell r="CJ179">
            <v>12.061427601300656</v>
          </cell>
          <cell r="CK179">
            <v>12.060902267524691</v>
          </cell>
          <cell r="CL179">
            <v>12.060420895601073</v>
          </cell>
          <cell r="CM179">
            <v>12.05997980510301</v>
          </cell>
          <cell r="CN179">
            <v>12.059575623968495</v>
          </cell>
          <cell r="CO179">
            <v>12.059205262626984</v>
          </cell>
          <cell r="CP179">
            <v>12.058865890301355</v>
          </cell>
          <cell r="CQ179">
            <v>12.058554913301514</v>
          </cell>
          <cell r="CR179">
            <v>12.05826995514404</v>
          </cell>
          <cell r="CS179">
            <v>12.058008838343131</v>
          </cell>
          <cell r="CT179">
            <v>12.057769567730771</v>
          </cell>
          <cell r="CU179">
            <v>12.057550315177505</v>
          </cell>
          <cell r="CV179">
            <v>12.057349405596094</v>
          </cell>
          <cell r="CW179">
            <v>12.057165304119842</v>
          </cell>
          <cell r="CX179">
            <v>12.056996604356584</v>
          </cell>
          <cell r="CY179">
            <v>12.056842017627947</v>
          </cell>
          <cell r="CZ179">
            <v>12.056700363111023</v>
          </cell>
          <cell r="DA179">
            <v>12.056570558806595</v>
          </cell>
          <cell r="DB179">
            <v>12.056451613264441</v>
          </cell>
          <cell r="DC179">
            <v>12.05634261800216</v>
          </cell>
          <cell r="DD179">
            <v>12.056242740559272</v>
          </cell>
          <cell r="DE179">
            <v>12.056151218133278</v>
          </cell>
          <cell r="DF179">
            <v>12.056067351748847</v>
          </cell>
          <cell r="DG179">
            <v>12.055990500915396</v>
          </cell>
          <cell r="DH179">
            <v>12.055920078732122</v>
          </cell>
          <cell r="DI179">
            <v>12.055855547402949</v>
          </cell>
          <cell r="DJ179">
            <v>12.055796414127029</v>
          </cell>
          <cell r="DL179" t="str">
            <v>.Transportation Freight.Freight.Land.Light MediumMBOutput</v>
          </cell>
        </row>
        <row r="180">
          <cell r="L180" t="str">
            <v>Light Medium</v>
          </cell>
          <cell r="M180" t="str">
            <v>k*tkm</v>
          </cell>
          <cell r="N180">
            <v>19.93202764055599</v>
          </cell>
          <cell r="O180">
            <v>20.411165953478214</v>
          </cell>
          <cell r="P180">
            <v>20.008303041883359</v>
          </cell>
          <cell r="Q180">
            <v>21.629206146548427</v>
          </cell>
          <cell r="R180">
            <v>20.506761172219917</v>
          </cell>
          <cell r="S180">
            <v>18.900399215396131</v>
          </cell>
          <cell r="T180">
            <v>20.177553627031195</v>
          </cell>
          <cell r="U180">
            <v>20.714341483139076</v>
          </cell>
          <cell r="V180">
            <v>19.493292772791406</v>
          </cell>
          <cell r="W180">
            <v>19.455890148777005</v>
          </cell>
          <cell r="X180">
            <v>20.44984894061394</v>
          </cell>
          <cell r="Y180">
            <v>20.047990820876105</v>
          </cell>
          <cell r="Z180">
            <v>18.53651392492575</v>
          </cell>
          <cell r="AA180">
            <v>18.364817279718132</v>
          </cell>
          <cell r="AB180">
            <v>17.343651804321119</v>
          </cell>
          <cell r="AC180">
            <v>16.639260695204189</v>
          </cell>
          <cell r="AD180">
            <v>16.001600234607874</v>
          </cell>
          <cell r="AE180">
            <v>15.490816042967646</v>
          </cell>
          <cell r="AF180">
            <v>15.404230137205959</v>
          </cell>
          <cell r="AG180">
            <v>15.583280915298459</v>
          </cell>
          <cell r="AH180">
            <v>12.69679656970451</v>
          </cell>
          <cell r="AI180">
            <v>13.64696038575172</v>
          </cell>
          <cell r="AJ180">
            <v>14.437200386243655</v>
          </cell>
          <cell r="AK180">
            <v>14.292828382381218</v>
          </cell>
          <cell r="AL180">
            <v>14.149900098557406</v>
          </cell>
          <cell r="AM180">
            <v>14.149900098557406</v>
          </cell>
          <cell r="AN180">
            <v>14.149900098557406</v>
          </cell>
          <cell r="AO180">
            <v>14.09312978783932</v>
          </cell>
          <cell r="AP180">
            <v>14.053526145635022</v>
          </cell>
          <cell r="AQ180">
            <v>14.034330266080307</v>
          </cell>
          <cell r="AR180">
            <v>14.011329817705889</v>
          </cell>
          <cell r="AS180">
            <v>13.983779031293583</v>
          </cell>
          <cell r="AT180">
            <v>13.962010907708059</v>
          </cell>
          <cell r="AU180">
            <v>13.943779497302824</v>
          </cell>
          <cell r="AV180">
            <v>13.925739573535852</v>
          </cell>
          <cell r="AW180">
            <v>13.908684368040081</v>
          </cell>
          <cell r="AX180">
            <v>13.893713896998054</v>
          </cell>
          <cell r="AY180">
            <v>13.880094637322461</v>
          </cell>
          <cell r="AZ180">
            <v>13.867392611758756</v>
          </cell>
          <cell r="BA180">
            <v>13.855752588145814</v>
          </cell>
          <cell r="BB180">
            <v>13.845190429609282</v>
          </cell>
          <cell r="BC180">
            <v>13.835506091148416</v>
          </cell>
          <cell r="BD180">
            <v>13.826605585058907</v>
          </cell>
          <cell r="BE180">
            <v>13.818462586649888</v>
          </cell>
          <cell r="BF180">
            <v>13.811016638038659</v>
          </cell>
          <cell r="BG180">
            <v>13.804192008448249</v>
          </cell>
          <cell r="BH180">
            <v>13.797937701875512</v>
          </cell>
          <cell r="BI180">
            <v>13.792211261934943</v>
          </cell>
          <cell r="BJ180">
            <v>13.786966984472434</v>
          </cell>
          <cell r="BK180">
            <v>13.782162081524833</v>
          </cell>
          <cell r="BL180">
            <v>13.777760316809044</v>
          </cell>
          <cell r="BM180">
            <v>13.773728381940188</v>
          </cell>
          <cell r="BN180">
            <v>13.770034779262916</v>
          </cell>
          <cell r="BO180">
            <v>13.766650834435184</v>
          </cell>
          <cell r="BP180">
            <v>13.763550680517486</v>
          </cell>
          <cell r="BQ180">
            <v>13.760710512349036</v>
          </cell>
          <cell r="BR180">
            <v>13.758108415221864</v>
          </cell>
          <cell r="BS180">
            <v>13.755724382245152</v>
          </cell>
          <cell r="BT180">
            <v>13.753540132693296</v>
          </cell>
          <cell r="BU180">
            <v>13.751538897006245</v>
          </cell>
          <cell r="BV180">
            <v>13.749705307622042</v>
          </cell>
          <cell r="BW180">
            <v>13.748025302091305</v>
          </cell>
          <cell r="BX180">
            <v>13.746486003238836</v>
          </cell>
          <cell r="BY180">
            <v>13.745075611571128</v>
          </cell>
          <cell r="BZ180">
            <v>13.743783319062608</v>
          </cell>
          <cell r="CA180">
            <v>13.742599227457447</v>
          </cell>
          <cell r="CB180">
            <v>13.741514269545492</v>
          </cell>
          <cell r="CC180">
            <v>13.740520138604696</v>
          </cell>
          <cell r="CD180">
            <v>13.739609225203589</v>
          </cell>
          <cell r="CE180">
            <v>13.738774558568679</v>
          </cell>
          <cell r="CF180">
            <v>13.738009752532506</v>
          </cell>
          <cell r="CG180">
            <v>13.73730895638861</v>
          </cell>
          <cell r="CH180">
            <v>13.736666810006033</v>
          </cell>
          <cell r="CI180">
            <v>13.736078402587028</v>
          </cell>
          <cell r="CJ180">
            <v>13.735539234886645</v>
          </cell>
          <cell r="CK180">
            <v>13.735045184673057</v>
          </cell>
          <cell r="CL180">
            <v>13.734592475097559</v>
          </cell>
          <cell r="CM180">
            <v>13.734177645706106</v>
          </cell>
          <cell r="CN180">
            <v>13.733797525893603</v>
          </cell>
          <cell r="CO180">
            <v>13.733449210598383</v>
          </cell>
          <cell r="CP180">
            <v>13.733130038037869</v>
          </cell>
          <cell r="CQ180">
            <v>13.732837569312611</v>
          </cell>
          <cell r="CR180">
            <v>13.732569569724854</v>
          </cell>
          <cell r="CS180">
            <v>13.732323991666592</v>
          </cell>
          <cell r="CT180">
            <v>13.732098958943546</v>
          </cell>
          <cell r="CU180">
            <v>13.731892752414439</v>
          </cell>
          <cell r="CV180">
            <v>13.731703796835337</v>
          </cell>
          <cell r="CW180">
            <v>13.731530648807485</v>
          </cell>
          <cell r="CX180">
            <v>13.731371985735702</v>
          </cell>
          <cell r="CY180">
            <v>13.731226595712489</v>
          </cell>
          <cell r="CZ180">
            <v>13.731093368250111</v>
          </cell>
          <cell r="DA180">
            <v>13.730971285789421</v>
          </cell>
          <cell r="DB180">
            <v>13.730859415920161</v>
          </cell>
          <cell r="DC180">
            <v>13.730756904253084</v>
          </cell>
          <cell r="DD180">
            <v>13.730662967889177</v>
          </cell>
          <cell r="DE180">
            <v>13.730576889435911</v>
          </cell>
          <cell r="DF180">
            <v>13.730498011524615</v>
          </cell>
          <cell r="DG180">
            <v>13.730425731786999</v>
          </cell>
          <cell r="DH180">
            <v>13.730359498252295</v>
          </cell>
          <cell r="DI180">
            <v>13.730298805129783</v>
          </cell>
          <cell r="DJ180">
            <v>13.730243188944403</v>
          </cell>
          <cell r="DL180" t="str">
            <v>.Transportation Freight.Freight.Land.Light MediumONOutput</v>
          </cell>
        </row>
        <row r="181">
          <cell r="L181" t="str">
            <v>Light Medium</v>
          </cell>
          <cell r="M181" t="str">
            <v>k*tkm</v>
          </cell>
          <cell r="N181">
            <v>18.416741389393426</v>
          </cell>
          <cell r="O181">
            <v>16.64836521629023</v>
          </cell>
          <cell r="P181">
            <v>17.2525377227552</v>
          </cell>
          <cell r="Q181">
            <v>18.269440483748475</v>
          </cell>
          <cell r="R181">
            <v>19.856370702649055</v>
          </cell>
          <cell r="S181">
            <v>17.562748867848761</v>
          </cell>
          <cell r="T181">
            <v>18.24499771243503</v>
          </cell>
          <cell r="U181">
            <v>19.883226194545266</v>
          </cell>
          <cell r="V181">
            <v>19.987701266447864</v>
          </cell>
          <cell r="W181">
            <v>18.168173600709135</v>
          </cell>
          <cell r="X181">
            <v>19.354025263264461</v>
          </cell>
          <cell r="Y181">
            <v>19.752363897250724</v>
          </cell>
          <cell r="Z181">
            <v>18.964751165520383</v>
          </cell>
          <cell r="AA181">
            <v>18.496043299955353</v>
          </cell>
          <cell r="AB181">
            <v>16.428789315858957</v>
          </cell>
          <cell r="AC181">
            <v>16.397009636360323</v>
          </cell>
          <cell r="AD181">
            <v>16.087260717131397</v>
          </cell>
          <cell r="AE181">
            <v>16.947563414278747</v>
          </cell>
          <cell r="AF181">
            <v>16.38410874860617</v>
          </cell>
          <cell r="AG181">
            <v>16.478697655760051</v>
          </cell>
          <cell r="AH181">
            <v>13.952221108276669</v>
          </cell>
          <cell r="AI181">
            <v>16.017108856235492</v>
          </cell>
          <cell r="AJ181">
            <v>16.752203530344993</v>
          </cell>
          <cell r="AK181">
            <v>16.752203530344993</v>
          </cell>
          <cell r="AL181">
            <v>16.752203530344993</v>
          </cell>
          <cell r="AM181">
            <v>16.752203530344993</v>
          </cell>
          <cell r="AN181">
            <v>16.752203530344993</v>
          </cell>
          <cell r="AO181">
            <v>16.752203530344993</v>
          </cell>
          <cell r="AP181">
            <v>16.752203530344993</v>
          </cell>
          <cell r="AQ181">
            <v>16.752203530344993</v>
          </cell>
          <cell r="AR181">
            <v>16.752203530344993</v>
          </cell>
          <cell r="AS181">
            <v>16.752203530344993</v>
          </cell>
          <cell r="AT181">
            <v>16.752203530344993</v>
          </cell>
          <cell r="AU181">
            <v>16.752203530344993</v>
          </cell>
          <cell r="AV181">
            <v>16.752203530344993</v>
          </cell>
          <cell r="AW181">
            <v>16.752203530344993</v>
          </cell>
          <cell r="AX181">
            <v>16.752203530344993</v>
          </cell>
          <cell r="AY181">
            <v>16.752203530344993</v>
          </cell>
          <cell r="AZ181">
            <v>16.752203530344993</v>
          </cell>
          <cell r="BA181">
            <v>16.752203530344993</v>
          </cell>
          <cell r="BB181">
            <v>16.752203530344993</v>
          </cell>
          <cell r="BC181">
            <v>16.752203530344993</v>
          </cell>
          <cell r="BD181">
            <v>16.752203530344993</v>
          </cell>
          <cell r="BE181">
            <v>16.752203530344993</v>
          </cell>
          <cell r="BF181">
            <v>16.752203530344993</v>
          </cell>
          <cell r="BG181">
            <v>16.752203530344993</v>
          </cell>
          <cell r="BH181">
            <v>16.752203530344993</v>
          </cell>
          <cell r="BI181">
            <v>16.752203530344993</v>
          </cell>
          <cell r="BJ181">
            <v>16.752203530344993</v>
          </cell>
          <cell r="BK181">
            <v>16.752203530344993</v>
          </cell>
          <cell r="BL181">
            <v>16.752203530344993</v>
          </cell>
          <cell r="BM181">
            <v>16.752203530344993</v>
          </cell>
          <cell r="BN181">
            <v>16.752203530344993</v>
          </cell>
          <cell r="BO181">
            <v>16.752203530344993</v>
          </cell>
          <cell r="BP181">
            <v>16.752203530344993</v>
          </cell>
          <cell r="BQ181">
            <v>16.752203530344993</v>
          </cell>
          <cell r="BR181">
            <v>16.752203530344993</v>
          </cell>
          <cell r="BS181">
            <v>16.752203530344993</v>
          </cell>
          <cell r="BT181">
            <v>16.752203530344993</v>
          </cell>
          <cell r="BU181">
            <v>16.752203530344993</v>
          </cell>
          <cell r="BV181">
            <v>16.752203530344993</v>
          </cell>
          <cell r="BW181">
            <v>16.752203530344993</v>
          </cell>
          <cell r="BX181">
            <v>16.752203530344993</v>
          </cell>
          <cell r="BY181">
            <v>16.752203530344993</v>
          </cell>
          <cell r="BZ181">
            <v>16.752203530344993</v>
          </cell>
          <cell r="CA181">
            <v>16.752203530344993</v>
          </cell>
          <cell r="CB181">
            <v>16.752203530344993</v>
          </cell>
          <cell r="CC181">
            <v>16.752203530344993</v>
          </cell>
          <cell r="CD181">
            <v>16.752203530344993</v>
          </cell>
          <cell r="CE181">
            <v>16.752203530344993</v>
          </cell>
          <cell r="CF181">
            <v>16.752203530344993</v>
          </cell>
          <cell r="CG181">
            <v>16.752203530344993</v>
          </cell>
          <cell r="CH181">
            <v>16.752203530344993</v>
          </cell>
          <cell r="CI181">
            <v>16.752203530344993</v>
          </cell>
          <cell r="CJ181">
            <v>16.752203530344993</v>
          </cell>
          <cell r="CK181">
            <v>16.752203530344993</v>
          </cell>
          <cell r="CL181">
            <v>16.752203530344993</v>
          </cell>
          <cell r="CM181">
            <v>16.752203530344993</v>
          </cell>
          <cell r="CN181">
            <v>16.752203530344993</v>
          </cell>
          <cell r="CO181">
            <v>16.752203530344993</v>
          </cell>
          <cell r="CP181">
            <v>16.752203530344993</v>
          </cell>
          <cell r="CQ181">
            <v>16.752203530344993</v>
          </cell>
          <cell r="CR181">
            <v>16.752203530344993</v>
          </cell>
          <cell r="CS181">
            <v>16.752203530344993</v>
          </cell>
          <cell r="CT181">
            <v>16.752203530344993</v>
          </cell>
          <cell r="CU181">
            <v>16.752203530344993</v>
          </cell>
          <cell r="CV181">
            <v>16.752203530344993</v>
          </cell>
          <cell r="CW181">
            <v>16.752203530344993</v>
          </cell>
          <cell r="CX181">
            <v>16.752203530344993</v>
          </cell>
          <cell r="CY181">
            <v>16.752203530344993</v>
          </cell>
          <cell r="CZ181">
            <v>16.752203530344993</v>
          </cell>
          <cell r="DA181">
            <v>16.752203530344993</v>
          </cell>
          <cell r="DB181">
            <v>16.752203530344993</v>
          </cell>
          <cell r="DC181">
            <v>16.752203530344993</v>
          </cell>
          <cell r="DD181">
            <v>16.752203530344993</v>
          </cell>
          <cell r="DE181">
            <v>16.752203530344993</v>
          </cell>
          <cell r="DF181">
            <v>16.752203530344993</v>
          </cell>
          <cell r="DG181">
            <v>16.752203530344993</v>
          </cell>
          <cell r="DH181">
            <v>16.752203530344993</v>
          </cell>
          <cell r="DI181">
            <v>16.752203530344993</v>
          </cell>
          <cell r="DJ181">
            <v>16.752203530344993</v>
          </cell>
          <cell r="DL181" t="str">
            <v>.Transportation Freight.Freight.Land.Light MediumQCOutput</v>
          </cell>
        </row>
        <row r="182">
          <cell r="L182" t="str">
            <v>Light Medium</v>
          </cell>
          <cell r="M182" t="str">
            <v>k*tkm</v>
          </cell>
          <cell r="N182">
            <v>17.13551738591233</v>
          </cell>
          <cell r="O182">
            <v>19.323544130781197</v>
          </cell>
          <cell r="P182">
            <v>17.862233939650299</v>
          </cell>
          <cell r="Q182">
            <v>19.516047330044412</v>
          </cell>
          <cell r="R182">
            <v>17.958062016655905</v>
          </cell>
          <cell r="S182">
            <v>18.74555642126542</v>
          </cell>
          <cell r="T182">
            <v>20.397180076080161</v>
          </cell>
          <cell r="U182">
            <v>18.472084318843006</v>
          </cell>
          <cell r="V182">
            <v>17.109904065191685</v>
          </cell>
          <cell r="W182">
            <v>14.924006464867865</v>
          </cell>
          <cell r="X182">
            <v>16.02764901969838</v>
          </cell>
          <cell r="Y182">
            <v>19.57911040357105</v>
          </cell>
          <cell r="Z182">
            <v>17.061458779848543</v>
          </cell>
          <cell r="AA182">
            <v>13.458556968309606</v>
          </cell>
          <cell r="AB182">
            <v>12.487438193670981</v>
          </cell>
          <cell r="AC182">
            <v>13.919453768209369</v>
          </cell>
          <cell r="AD182">
            <v>15.667970867834006</v>
          </cell>
          <cell r="AE182">
            <v>13.740378504300349</v>
          </cell>
          <cell r="AF182">
            <v>13.399094276432805</v>
          </cell>
          <cell r="AG182">
            <v>12.808892273981263</v>
          </cell>
          <cell r="AH182">
            <v>12.238086464413554</v>
          </cell>
          <cell r="AI182">
            <v>12.071164811958447</v>
          </cell>
          <cell r="AJ182">
            <v>11.943922123587656</v>
          </cell>
          <cell r="AK182">
            <v>11.824482902351779</v>
          </cell>
          <cell r="AL182">
            <v>11.706238073328262</v>
          </cell>
          <cell r="AM182">
            <v>11.602674779891615</v>
          </cell>
          <cell r="AN182">
            <v>11.51118164776326</v>
          </cell>
          <cell r="AO182">
            <v>11.426533468243825</v>
          </cell>
          <cell r="AP182">
            <v>11.348565371818948</v>
          </cell>
          <cell r="AQ182">
            <v>11.278353066864362</v>
          </cell>
          <cell r="AR182">
            <v>11.214584802213194</v>
          </cell>
          <cell r="AS182">
            <v>11.156188861149278</v>
          </cell>
          <cell r="AT182">
            <v>11.102892376569594</v>
          </cell>
          <cell r="AU182">
            <v>11.054399695563273</v>
          </cell>
          <cell r="AV182">
            <v>11.010145515513177</v>
          </cell>
          <cell r="AW182">
            <v>10.969707075986403</v>
          </cell>
          <cell r="AX182">
            <v>10.932786456344246</v>
          </cell>
          <cell r="AY182">
            <v>10.899079299295474</v>
          </cell>
          <cell r="AZ182">
            <v>10.868278087952593</v>
          </cell>
          <cell r="BA182">
            <v>10.840124718614977</v>
          </cell>
          <cell r="BB182">
            <v>10.814392515670805</v>
          </cell>
          <cell r="BC182">
            <v>10.790868028206496</v>
          </cell>
          <cell r="BD182">
            <v>10.769355041652162</v>
          </cell>
          <cell r="BE182">
            <v>10.749678743410342</v>
          </cell>
          <cell r="BF182">
            <v>10.731680308333102</v>
          </cell>
          <cell r="BG182">
            <v>10.715213935612448</v>
          </cell>
          <cell r="BH182">
            <v>10.700146885193565</v>
          </cell>
          <cell r="BI182">
            <v>10.686358716724612</v>
          </cell>
          <cell r="BJ182">
            <v>10.673739539597149</v>
          </cell>
          <cell r="BK182">
            <v>10.662188978969864</v>
          </cell>
          <cell r="BL182">
            <v>10.651615516993473</v>
          </cell>
          <cell r="BM182">
            <v>10.641935689512593</v>
          </cell>
          <cell r="BN182">
            <v>10.633073268581246</v>
          </cell>
          <cell r="BO182">
            <v>10.62495862560975</v>
          </cell>
          <cell r="BP182">
            <v>10.617528169651502</v>
          </cell>
          <cell r="BQ182">
            <v>10.610723801748058</v>
          </cell>
          <cell r="BR182">
            <v>10.604492417813885</v>
          </cell>
          <cell r="BS182">
            <v>10.598785473041231</v>
          </cell>
          <cell r="BT182">
            <v>10.593558584499267</v>
          </cell>
          <cell r="BU182">
            <v>10.588771164882186</v>
          </cell>
          <cell r="BV182">
            <v>10.584386090683378</v>
          </cell>
          <cell r="BW182">
            <v>10.58036940221143</v>
          </cell>
          <cell r="BX182">
            <v>10.576690029718854</v>
          </cell>
          <cell r="BY182">
            <v>10.573319543390841</v>
          </cell>
          <cell r="BZ182">
            <v>10.57023192587209</v>
          </cell>
          <cell r="CA182">
            <v>10.567403365070335</v>
          </cell>
          <cell r="CB182">
            <v>10.564812065020771</v>
          </cell>
          <cell r="CC182">
            <v>10.562438073281356</v>
          </cell>
          <cell r="CD182">
            <v>10.560263123460606</v>
          </cell>
          <cell r="CE182">
            <v>10.558270491453358</v>
          </cell>
          <cell r="CF182">
            <v>10.55644486411817</v>
          </cell>
          <cell r="CG182">
            <v>10.554772219312049</v>
          </cell>
          <cell r="CH182">
            <v>10.553239716280993</v>
          </cell>
          <cell r="CI182">
            <v>10.551835595478824</v>
          </cell>
          <cell r="CJ182">
            <v>10.550549086981665</v>
          </cell>
          <cell r="CK182">
            <v>10.54937032674839</v>
          </cell>
          <cell r="CL182">
            <v>10.548290280041133</v>
          </cell>
          <cell r="CM182">
            <v>10.547300671380411</v>
          </cell>
          <cell r="CN182">
            <v>10.54639392046764</v>
          </cell>
          <cell r="CO182">
            <v>10.545563083559038</v>
          </cell>
          <cell r="CP182">
            <v>10.544801799820062</v>
          </cell>
          <cell r="CQ182">
            <v>10.544104242231283</v>
          </cell>
          <cell r="CR182">
            <v>10.54346507265473</v>
          </cell>
          <cell r="CS182">
            <v>10.542879400704109</v>
          </cell>
          <cell r="CT182">
            <v>10.542342746093384</v>
          </cell>
          <cell r="CU182">
            <v>10.541851004166654</v>
          </cell>
          <cell r="CV182">
            <v>10.54140041433811</v>
          </cell>
          <cell r="CW182">
            <v>10.540987531194355</v>
          </cell>
          <cell r="CX182">
            <v>10.540609198032792</v>
          </cell>
          <cell r="CY182">
            <v>10.540262522629245</v>
          </cell>
          <cell r="CZ182">
            <v>10.539944855045846</v>
          </cell>
          <cell r="DA182">
            <v>10.539653767306362</v>
          </cell>
          <cell r="DB182">
            <v>10.539387034780978</v>
          </cell>
          <cell r="DC182">
            <v>10.539142619136037</v>
          </cell>
          <cell r="DD182">
            <v>10.538918652716577</v>
          </cell>
          <cell r="DE182">
            <v>10.538713424240751</v>
          </cell>
          <cell r="DF182">
            <v>10.538525365695504</v>
          </cell>
          <cell r="DG182">
            <v>10.538353040332295</v>
          </cell>
          <cell r="DH182">
            <v>10.538195131670193</v>
          </cell>
          <cell r="DI182">
            <v>10.538050433421592</v>
          </cell>
          <cell r="DJ182">
            <v>10.537917840262898</v>
          </cell>
          <cell r="DL182" t="str">
            <v>.Transportation Freight.Freight.Land.Light MediumNBOutput</v>
          </cell>
        </row>
        <row r="183">
          <cell r="L183" t="str">
            <v>Light Medium</v>
          </cell>
          <cell r="M183" t="str">
            <v>k*tkm</v>
          </cell>
          <cell r="N183">
            <v>18.459923291051936</v>
          </cell>
          <cell r="O183">
            <v>19.170596697464799</v>
          </cell>
          <cell r="P183">
            <v>18.22717446391788</v>
          </cell>
          <cell r="Q183">
            <v>20.620732057262273</v>
          </cell>
          <cell r="R183">
            <v>19.89226244377538</v>
          </cell>
          <cell r="S183">
            <v>18.123029585102373</v>
          </cell>
          <cell r="T183">
            <v>19.535472371123763</v>
          </cell>
          <cell r="U183">
            <v>18.848737961855392</v>
          </cell>
          <cell r="V183">
            <v>18.726588329092827</v>
          </cell>
          <cell r="W183">
            <v>17.063823867571717</v>
          </cell>
          <cell r="X183">
            <v>17.051316623485878</v>
          </cell>
          <cell r="Y183">
            <v>19.082687265674963</v>
          </cell>
          <cell r="Z183">
            <v>17.927958286787565</v>
          </cell>
          <cell r="AA183">
            <v>16.23358058996098</v>
          </cell>
          <cell r="AB183">
            <v>14.835851500279102</v>
          </cell>
          <cell r="AC183">
            <v>17.012276486218258</v>
          </cell>
          <cell r="AD183">
            <v>16.799299957712908</v>
          </cell>
          <cell r="AE183">
            <v>17.245978129974301</v>
          </cell>
          <cell r="AF183">
            <v>17.621374361161788</v>
          </cell>
          <cell r="AG183">
            <v>17.00168426559787</v>
          </cell>
          <cell r="AH183">
            <v>14.22077325212828</v>
          </cell>
          <cell r="AI183">
            <v>14.150096361486099</v>
          </cell>
          <cell r="AJ183">
            <v>13.812142915970128</v>
          </cell>
          <cell r="AK183">
            <v>13.674021486810426</v>
          </cell>
          <cell r="AL183">
            <v>13.537281271942321</v>
          </cell>
          <cell r="AM183">
            <v>13.40457659869711</v>
          </cell>
          <cell r="AN183">
            <v>13.270530832710138</v>
          </cell>
          <cell r="AO183">
            <v>13.164784118430552</v>
          </cell>
          <cell r="AP183">
            <v>13.065235387174319</v>
          </cell>
          <cell r="AQ183">
            <v>12.972820103757497</v>
          </cell>
          <cell r="AR183">
            <v>12.888152156321173</v>
          </cell>
          <cell r="AS183">
            <v>12.813008862652257</v>
          </cell>
          <cell r="AT183">
            <v>12.743789918441687</v>
          </cell>
          <cell r="AU183">
            <v>12.680456148121838</v>
          </cell>
          <cell r="AV183">
            <v>12.622778826172112</v>
          </cell>
          <cell r="AW183">
            <v>12.570363494140819</v>
          </cell>
          <cell r="AX183">
            <v>12.522388638386532</v>
          </cell>
          <cell r="AY183">
            <v>12.47857211333681</v>
          </cell>
          <cell r="AZ183">
            <v>12.438582656341518</v>
          </cell>
          <cell r="BA183">
            <v>12.402067228678503</v>
          </cell>
          <cell r="BB183">
            <v>12.368679331638852</v>
          </cell>
          <cell r="BC183">
            <v>12.338164624879662</v>
          </cell>
          <cell r="BD183">
            <v>12.310273280838098</v>
          </cell>
          <cell r="BE183">
            <v>12.28477067270231</v>
          </cell>
          <cell r="BF183">
            <v>12.261444823101858</v>
          </cell>
          <cell r="BG183">
            <v>12.240109745101766</v>
          </cell>
          <cell r="BH183">
            <v>12.220592480416162</v>
          </cell>
          <cell r="BI183">
            <v>12.202734872495203</v>
          </cell>
          <cell r="BJ183">
            <v>12.186393568559264</v>
          </cell>
          <cell r="BK183">
            <v>12.171438533755135</v>
          </cell>
          <cell r="BL183">
            <v>12.157750593112887</v>
          </cell>
          <cell r="BM183">
            <v>12.145221047131413</v>
          </cell>
          <cell r="BN183">
            <v>12.133750851869728</v>
          </cell>
          <cell r="BO183">
            <v>12.123249628714714</v>
          </cell>
          <cell r="BP183">
            <v>12.113634766542171</v>
          </cell>
          <cell r="BQ183">
            <v>12.104830829381433</v>
          </cell>
          <cell r="BR183">
            <v>12.096768918780493</v>
          </cell>
          <cell r="BS183">
            <v>12.089386069046698</v>
          </cell>
          <cell r="BT183">
            <v>12.08262471640332</v>
          </cell>
          <cell r="BU183">
            <v>12.076432238910767</v>
          </cell>
          <cell r="BV183">
            <v>12.070760520779931</v>
          </cell>
          <cell r="BW183">
            <v>12.06556555528646</v>
          </cell>
          <cell r="BX183">
            <v>12.060807087711671</v>
          </cell>
          <cell r="BY183">
            <v>12.056448291789859</v>
          </cell>
          <cell r="BZ183">
            <v>12.052455472423988</v>
          </cell>
          <cell r="CA183">
            <v>12.048797795206189</v>
          </cell>
          <cell r="CB183">
            <v>12.045447040526442</v>
          </cell>
          <cell r="CC183">
            <v>12.042377379302604</v>
          </cell>
          <cell r="CD183">
            <v>12.039565168054645</v>
          </cell>
          <cell r="CE183">
            <v>12.036988762020584</v>
          </cell>
          <cell r="CF183">
            <v>12.034628344631395</v>
          </cell>
          <cell r="CG183">
            <v>12.032465771757545</v>
          </cell>
          <cell r="CH183">
            <v>12.03048442940603</v>
          </cell>
          <cell r="CI183">
            <v>12.028669103729969</v>
          </cell>
          <cell r="CJ183">
            <v>12.027005862239232</v>
          </cell>
          <cell r="CK183">
            <v>12.025481945209229</v>
          </cell>
          <cell r="CL183">
            <v>12.0240856663972</v>
          </cell>
          <cell r="CM183">
            <v>12.022806322257557</v>
          </cell>
          <cell r="CN183">
            <v>12.021634108910492</v>
          </cell>
          <cell r="CO183">
            <v>12.020560046188445</v>
          </cell>
          <cell r="CP183">
            <v>12.019575908148248</v>
          </cell>
          <cell r="CQ183">
            <v>12.018674159490564</v>
          </cell>
          <cell r="CR183">
            <v>12.017847897376583</v>
          </cell>
          <cell r="CS183">
            <v>12.01709079817782</v>
          </cell>
          <cell r="CT183">
            <v>12.016397068735904</v>
          </cell>
          <cell r="CU183">
            <v>12.015761401746174</v>
          </cell>
          <cell r="CV183">
            <v>12.015178934912523</v>
          </cell>
          <cell r="CW183">
            <v>12.01464521355174</v>
          </cell>
          <cell r="CX183">
            <v>12.014156156353545</v>
          </cell>
          <cell r="CY183">
            <v>12.013708024027927</v>
          </cell>
          <cell r="CZ183">
            <v>12.013297390594492</v>
          </cell>
          <cell r="DA183">
            <v>12.012921117089729</v>
          </cell>
          <cell r="DB183">
            <v>12.012576327487317</v>
          </cell>
          <cell r="DC183">
            <v>12.01226038664413</v>
          </cell>
          <cell r="DD183">
            <v>12.011970880100669</v>
          </cell>
          <cell r="DE183">
            <v>12.011705595579246</v>
          </cell>
          <cell r="DF183">
            <v>12.011462506036581</v>
          </cell>
          <cell r="DG183">
            <v>12.011239754139735</v>
          </cell>
          <cell r="DH183">
            <v>12.011035638045367</v>
          </cell>
          <cell r="DI183">
            <v>12.010848598372549</v>
          </cell>
          <cell r="DJ183">
            <v>12.010677206268635</v>
          </cell>
          <cell r="DL183" t="str">
            <v>.Transportation Freight.Freight.Land.Light MediumNSOutput</v>
          </cell>
        </row>
        <row r="184">
          <cell r="L184" t="str">
            <v>Light Medium</v>
          </cell>
          <cell r="M184" t="str">
            <v>k*tkm</v>
          </cell>
          <cell r="N184">
            <v>18.809794815363631</v>
          </cell>
          <cell r="O184">
            <v>19.326374892546372</v>
          </cell>
          <cell r="P184">
            <v>19.825847340978832</v>
          </cell>
          <cell r="Q184">
            <v>19.178084434971634</v>
          </cell>
          <cell r="R184">
            <v>17.393148193796868</v>
          </cell>
          <cell r="S184">
            <v>17.612403282911462</v>
          </cell>
          <cell r="T184">
            <v>18.753057979319717</v>
          </cell>
          <cell r="U184">
            <v>17.983449453197068</v>
          </cell>
          <cell r="V184">
            <v>15.958198807855785</v>
          </cell>
          <cell r="W184">
            <v>16.736190253039112</v>
          </cell>
          <cell r="X184">
            <v>15.092942254304795</v>
          </cell>
          <cell r="Y184">
            <v>17.542032636698163</v>
          </cell>
          <cell r="Z184">
            <v>16.09895037659577</v>
          </cell>
          <cell r="AA184">
            <v>13.478834345686687</v>
          </cell>
          <cell r="AB184">
            <v>13.747049304259448</v>
          </cell>
          <cell r="AC184">
            <v>13.415471938852338</v>
          </cell>
          <cell r="AD184">
            <v>13.588151790722748</v>
          </cell>
          <cell r="AE184">
            <v>12.867480313260584</v>
          </cell>
          <cell r="AF184">
            <v>12.378714488185343</v>
          </cell>
          <cell r="AG184">
            <v>12.09950098953496</v>
          </cell>
          <cell r="AH184">
            <v>11.000416573284783</v>
          </cell>
          <cell r="AI184">
            <v>11.507140798309409</v>
          </cell>
          <cell r="AJ184">
            <v>11.165023681324666</v>
          </cell>
          <cell r="AK184">
            <v>11.053373444511418</v>
          </cell>
          <cell r="AL184">
            <v>10.942839710066304</v>
          </cell>
          <cell r="AM184">
            <v>10.931360551321927</v>
          </cell>
          <cell r="AN184">
            <v>10.822046945808706</v>
          </cell>
          <cell r="AO184">
            <v>10.754726403445314</v>
          </cell>
          <cell r="AP184">
            <v>10.695972341995324</v>
          </cell>
          <cell r="AQ184">
            <v>10.647271241186276</v>
          </cell>
          <cell r="AR184">
            <v>10.591345557498792</v>
          </cell>
          <cell r="AS184">
            <v>10.545798830694318</v>
          </cell>
          <cell r="AT184">
            <v>10.504502911398825</v>
          </cell>
          <cell r="AU184">
            <v>10.466622305746977</v>
          </cell>
          <cell r="AV184">
            <v>10.430861997294834</v>
          </cell>
          <cell r="AW184">
            <v>10.399058276410337</v>
          </cell>
          <cell r="AX184">
            <v>10.369956100757236</v>
          </cell>
          <cell r="AY184">
            <v>10.34325425004068</v>
          </cell>
          <cell r="AZ184">
            <v>10.318755684141522</v>
          </cell>
          <cell r="BA184">
            <v>10.296479422224715</v>
          </cell>
          <cell r="BB184">
            <v>10.27608539576239</v>
          </cell>
          <cell r="BC184">
            <v>10.257413470051176</v>
          </cell>
          <cell r="BD184">
            <v>10.240330993181455</v>
          </cell>
          <cell r="BE184">
            <v>10.224717725726178</v>
          </cell>
          <cell r="BF184">
            <v>10.210425515820504</v>
          </cell>
          <cell r="BG184">
            <v>10.197343970555913</v>
          </cell>
          <cell r="BH184">
            <v>10.185372350258817</v>
          </cell>
          <cell r="BI184">
            <v>10.174416067235743</v>
          </cell>
          <cell r="BJ184">
            <v>10.164385470347593</v>
          </cell>
          <cell r="BK184">
            <v>10.155202403286003</v>
          </cell>
          <cell r="BL184">
            <v>10.14679501142629</v>
          </cell>
          <cell r="BM184">
            <v>10.139097094909047</v>
          </cell>
          <cell r="BN184">
            <v>10.132048026631548</v>
          </cell>
          <cell r="BO184">
            <v>10.125592893956972</v>
          </cell>
          <cell r="BP184">
            <v>10.11968136004532</v>
          </cell>
          <cell r="BQ184">
            <v>10.114267330146742</v>
          </cell>
          <cell r="BR184">
            <v>10.10930867867609</v>
          </cell>
          <cell r="BS184">
            <v>10.104766936822069</v>
          </cell>
          <cell r="BT184">
            <v>10.100606888306897</v>
          </cell>
          <cell r="BU184">
            <v>10.09679631052008</v>
          </cell>
          <cell r="BV184">
            <v>10.093305729721099</v>
          </cell>
          <cell r="BW184">
            <v>10.090108181117969</v>
          </cell>
          <cell r="BX184">
            <v>10.0871789827798</v>
          </cell>
          <cell r="BY184">
            <v>10.084495544586487</v>
          </cell>
          <cell r="BZ184">
            <v>10.08203719028355</v>
          </cell>
          <cell r="CA184">
            <v>10.079784992519373</v>
          </cell>
          <cell r="CB184">
            <v>10.077721622543971</v>
          </cell>
          <cell r="CC184">
            <v>10.07583121478684</v>
          </cell>
          <cell r="CD184">
            <v>10.074099242331005</v>
          </cell>
          <cell r="CE184">
            <v>10.072512402877605</v>
          </cell>
          <cell r="CF184">
            <v>10.071058514733393</v>
          </cell>
          <cell r="CG184">
            <v>10.069726421919787</v>
          </cell>
          <cell r="CH184">
            <v>10.068505907274247</v>
          </cell>
          <cell r="CI184">
            <v>10.067387612981442</v>
          </cell>
          <cell r="CJ184">
            <v>10.066362967937469</v>
          </cell>
          <cell r="CK184">
            <v>10.065424121322085</v>
          </cell>
          <cell r="CL184">
            <v>10.064563881807144</v>
          </cell>
          <cell r="CM184">
            <v>10.06377566193907</v>
          </cell>
          <cell r="CN184">
            <v>10.063053427251839</v>
          </cell>
          <cell r="CO184">
            <v>10.062391649696375</v>
          </cell>
          <cell r="CP184">
            <v>10.061785265013386</v>
          </cell>
          <cell r="CQ184">
            <v>10.061229633715611</v>
          </cell>
          <cell r="CR184">
            <v>10.060720505370302</v>
          </cell>
          <cell r="CS184">
            <v>10.060253985899077</v>
          </cell>
          <cell r="CT184">
            <v>10.059826507637979</v>
          </cell>
          <cell r="CU184">
            <v>10.059434801923322</v>
          </cell>
          <cell r="CV184">
            <v>10.05907587398849</v>
          </cell>
          <cell r="CW184">
            <v>10.058746979975387</v>
          </cell>
          <cell r="CX184">
            <v>10.058445605881307</v>
          </cell>
          <cell r="CY184">
            <v>10.058169448277395</v>
          </cell>
          <cell r="CZ184">
            <v>10.057916396648768</v>
          </cell>
          <cell r="DA184">
            <v>10.057684517219224</v>
          </cell>
          <cell r="DB184">
            <v>10.057472038135183</v>
          </cell>
          <cell r="DC184">
            <v>10.05727733589417</v>
          </cell>
          <cell r="DD184">
            <v>10.057098922912891</v>
          </cell>
          <cell r="DE184">
            <v>10.056935436138872</v>
          </cell>
          <cell r="DF184">
            <v>10.056785626617785</v>
          </cell>
          <cell r="DG184">
            <v>10.056648349936028</v>
          </cell>
          <cell r="DH184">
            <v>10.056522557464922</v>
          </cell>
          <cell r="DI184">
            <v>10.056407288339122</v>
          </cell>
          <cell r="DJ184">
            <v>10.056301662107549</v>
          </cell>
          <cell r="DL184" t="str">
            <v>.Transportation Freight.Freight.Land.Light MediumPEOutput</v>
          </cell>
        </row>
        <row r="185">
          <cell r="L185" t="str">
            <v>Light Medium</v>
          </cell>
          <cell r="M185" t="str">
            <v>k*tkm</v>
          </cell>
          <cell r="N185">
            <v>16.380274539609214</v>
          </cell>
          <cell r="O185">
            <v>16.454605467345367</v>
          </cell>
          <cell r="P185">
            <v>15.59751871635644</v>
          </cell>
          <cell r="Q185">
            <v>17.496957018163801</v>
          </cell>
          <cell r="R185">
            <v>16.400300746207503</v>
          </cell>
          <cell r="S185">
            <v>15.768686722224965</v>
          </cell>
          <cell r="T185">
            <v>17.093813666121761</v>
          </cell>
          <cell r="U185">
            <v>19.317819258513126</v>
          </cell>
          <cell r="V185">
            <v>20.080355177648681</v>
          </cell>
          <cell r="W185">
            <v>16.47764230125339</v>
          </cell>
          <cell r="X185">
            <v>16.568218659123868</v>
          </cell>
          <cell r="Y185">
            <v>18.325613750799015</v>
          </cell>
          <cell r="Z185">
            <v>16.678769031798197</v>
          </cell>
          <cell r="AA185">
            <v>14.649263784911906</v>
          </cell>
          <cell r="AB185">
            <v>16.470864633730717</v>
          </cell>
          <cell r="AC185">
            <v>17.151937665321025</v>
          </cell>
          <cell r="AD185">
            <v>16.119146735392754</v>
          </cell>
          <cell r="AE185">
            <v>16.554415454413117</v>
          </cell>
          <cell r="AF185">
            <v>16.233175486490158</v>
          </cell>
          <cell r="AG185">
            <v>15.688525662583929</v>
          </cell>
          <cell r="AH185">
            <v>13.647588773445792</v>
          </cell>
          <cell r="AI185">
            <v>14.218873436592373</v>
          </cell>
          <cell r="AJ185">
            <v>14.59004014264298</v>
          </cell>
          <cell r="AK185">
            <v>14.444139741216551</v>
          </cell>
          <cell r="AL185">
            <v>14.299698343804385</v>
          </cell>
          <cell r="AM185">
            <v>14.299698343804385</v>
          </cell>
          <cell r="AN185">
            <v>14.299698343804385</v>
          </cell>
          <cell r="AO185">
            <v>14.242327032876512</v>
          </cell>
          <cell r="AP185">
            <v>14.202304125796401</v>
          </cell>
          <cell r="AQ185">
            <v>14.182905028618009</v>
          </cell>
          <cell r="AR185">
            <v>14.159661085463954</v>
          </cell>
          <cell r="AS185">
            <v>14.131818632012941</v>
          </cell>
          <cell r="AT185">
            <v>14.109820059682711</v>
          </cell>
          <cell r="AU185">
            <v>14.091395642028798</v>
          </cell>
          <cell r="AV185">
            <v>14.073164738190881</v>
          </cell>
          <cell r="AW185">
            <v>14.05592897736696</v>
          </cell>
          <cell r="AX185">
            <v>14.040800021086381</v>
          </cell>
          <cell r="AY185">
            <v>14.027036580802674</v>
          </cell>
          <cell r="AZ185">
            <v>14.014200084951034</v>
          </cell>
          <cell r="BA185">
            <v>14.002436833958415</v>
          </cell>
          <cell r="BB185">
            <v>13.99176285888581</v>
          </cell>
          <cell r="BC185">
            <v>13.981975996951441</v>
          </cell>
          <cell r="BD185">
            <v>13.97298126544799</v>
          </cell>
          <cell r="BE185">
            <v>13.96475206099764</v>
          </cell>
          <cell r="BF185">
            <v>13.957227285678915</v>
          </cell>
          <cell r="BG185">
            <v>13.950330406989217</v>
          </cell>
          <cell r="BH185">
            <v>13.944009889055035</v>
          </cell>
          <cell r="BI185">
            <v>13.938222826025354</v>
          </cell>
          <cell r="BJ185">
            <v>13.932923029897978</v>
          </cell>
          <cell r="BK185">
            <v>13.928067259733993</v>
          </cell>
          <cell r="BL185">
            <v>13.923618895634052</v>
          </cell>
          <cell r="BM185">
            <v>13.919544276593287</v>
          </cell>
          <cell r="BN185">
            <v>13.915811571505692</v>
          </cell>
          <cell r="BO185">
            <v>13.912391802467637</v>
          </cell>
          <cell r="BP185">
            <v>13.909258828698659</v>
          </cell>
          <cell r="BQ185">
            <v>13.906388593024088</v>
          </cell>
          <cell r="BR185">
            <v>13.903758948735389</v>
          </cell>
          <cell r="BS185">
            <v>13.901349677138331</v>
          </cell>
          <cell r="BT185">
            <v>13.899142303977985</v>
          </cell>
          <cell r="BU185">
            <v>13.897119882162968</v>
          </cell>
          <cell r="BV185">
            <v>13.895266881442264</v>
          </cell>
          <cell r="BW185">
            <v>13.893569090494051</v>
          </cell>
          <cell r="BX185">
            <v>13.892013495818613</v>
          </cell>
          <cell r="BY185">
            <v>13.890588173006837</v>
          </cell>
          <cell r="BZ185">
            <v>13.88928219961373</v>
          </cell>
          <cell r="CA185">
            <v>13.888085572595354</v>
          </cell>
          <cell r="CB185">
            <v>13.886989128751328</v>
          </cell>
          <cell r="CC185">
            <v>13.885984473420292</v>
          </cell>
          <cell r="CD185">
            <v>13.885063916613356</v>
          </cell>
          <cell r="CE185">
            <v>13.884220413760776</v>
          </cell>
          <cell r="CF185">
            <v>13.88344751108778</v>
          </cell>
          <cell r="CG185">
            <v>13.882739295949269</v>
          </cell>
          <cell r="CH185">
            <v>13.882090351469136</v>
          </cell>
          <cell r="CI185">
            <v>13.881495714861357</v>
          </cell>
          <cell r="CJ185">
            <v>13.880950839249621</v>
          </cell>
          <cell r="CK185">
            <v>13.880451558761999</v>
          </cell>
          <cell r="CL185">
            <v>13.87999405656609</v>
          </cell>
          <cell r="CM185">
            <v>13.879574835573674</v>
          </cell>
          <cell r="CN185">
            <v>13.879190691613969</v>
          </cell>
          <cell r="CO185">
            <v>13.878838688870806</v>
          </cell>
          <cell r="CP185">
            <v>13.878516137382583</v>
          </cell>
          <cell r="CQ185">
            <v>13.878220572430388</v>
          </cell>
          <cell r="CR185">
            <v>13.877949735658785</v>
          </cell>
          <cell r="CS185">
            <v>13.877701557782718</v>
          </cell>
          <cell r="CT185">
            <v>13.877474142745534</v>
          </cell>
          <cell r="CU185">
            <v>13.877265753206228</v>
          </cell>
          <cell r="CV185">
            <v>13.877074797244507</v>
          </cell>
          <cell r="CW185">
            <v>13.876899816181046</v>
          </cell>
          <cell r="CX185">
            <v>13.876739473418976</v>
          </cell>
          <cell r="CY185">
            <v>13.876592544220911</v>
          </cell>
          <cell r="CZ185">
            <v>13.876457906342914</v>
          </cell>
          <cell r="DA185">
            <v>13.876334531453423</v>
          </cell>
          <cell r="DB185">
            <v>13.876221477271198</v>
          </cell>
          <cell r="DC185">
            <v>13.87611788036198</v>
          </cell>
          <cell r="DD185">
            <v>13.876022949538577</v>
          </cell>
          <cell r="DE185">
            <v>13.875935959813766</v>
          </cell>
          <cell r="DF185">
            <v>13.875856246859632</v>
          </cell>
          <cell r="DG185">
            <v>13.875783201930897</v>
          </cell>
          <cell r="DH185">
            <v>13.875716267213342</v>
          </cell>
          <cell r="DI185">
            <v>13.87565493156168</v>
          </cell>
          <cell r="DJ185">
            <v>13.875598726594264</v>
          </cell>
          <cell r="DL185" t="str">
            <v>.Transportation Freight.Freight.Land.Light MediumNLOutput</v>
          </cell>
        </row>
        <row r="186">
          <cell r="L186" t="str">
            <v>Light Medium</v>
          </cell>
          <cell r="M186" t="str">
            <v>k*tkm</v>
          </cell>
          <cell r="N186">
            <v>17.560940590105258</v>
          </cell>
          <cell r="O186">
            <v>18.669060603780423</v>
          </cell>
          <cell r="P186">
            <v>17.649956303226706</v>
          </cell>
          <cell r="Q186">
            <v>19.465867754680282</v>
          </cell>
          <cell r="R186">
            <v>18.286699860926074</v>
          </cell>
          <cell r="S186">
            <v>17.796811173818877</v>
          </cell>
          <cell r="T186">
            <v>19.257481092395707</v>
          </cell>
          <cell r="U186">
            <v>18.764592486972347</v>
          </cell>
          <cell r="V186">
            <v>18.282234401054588</v>
          </cell>
          <cell r="W186">
            <v>16.14391353776282</v>
          </cell>
          <cell r="X186">
            <v>16.456879770819608</v>
          </cell>
          <cell r="Y186">
            <v>18.982251589799699</v>
          </cell>
          <cell r="Z186">
            <v>17.205626824789352</v>
          </cell>
          <cell r="AA186">
            <v>14.698926771640281</v>
          </cell>
          <cell r="AB186">
            <v>14.387744032013224</v>
          </cell>
          <cell r="AC186">
            <v>15.765615895871935</v>
          </cell>
          <cell r="AD186">
            <v>16.025358210296496</v>
          </cell>
          <cell r="AE186">
            <v>15.589288295549075</v>
          </cell>
          <cell r="AF186">
            <v>15.486096285452426</v>
          </cell>
          <cell r="AG186">
            <v>14.922365151647693</v>
          </cell>
          <cell r="AH186">
            <v>13.20332599181492</v>
          </cell>
          <cell r="AI186">
            <v>13.305832614702023</v>
          </cell>
          <cell r="AJ186">
            <v>13.202737174934608</v>
          </cell>
          <cell r="AK186">
            <v>13.070709803185261</v>
          </cell>
          <cell r="AL186">
            <v>12.940002705153409</v>
          </cell>
          <cell r="AM186">
            <v>12.887971626981209</v>
          </cell>
          <cell r="AN186">
            <v>12.80598752479831</v>
          </cell>
          <cell r="AO186">
            <v>12.72807992332165</v>
          </cell>
          <cell r="AP186">
            <v>12.660639357586266</v>
          </cell>
          <cell r="AQ186">
            <v>12.605494640980654</v>
          </cell>
          <cell r="AR186">
            <v>12.54974658506924</v>
          </cell>
          <cell r="AS186">
            <v>12.499116979255609</v>
          </cell>
          <cell r="AT186">
            <v>12.453821033128779</v>
          </cell>
          <cell r="AU186">
            <v>12.412864565972056</v>
          </cell>
          <cell r="AV186">
            <v>12.374693240151922</v>
          </cell>
          <cell r="AW186">
            <v>12.339976681129302</v>
          </cell>
          <cell r="AX186">
            <v>12.308392595063003</v>
          </cell>
          <cell r="AY186">
            <v>12.279511332784828</v>
          </cell>
          <cell r="AZ186">
            <v>12.253013097066761</v>
          </cell>
          <cell r="BA186">
            <v>12.228821024050662</v>
          </cell>
          <cell r="BB186">
            <v>12.206710334159164</v>
          </cell>
          <cell r="BC186">
            <v>12.186474907139988</v>
          </cell>
          <cell r="BD186">
            <v>12.167952380999276</v>
          </cell>
          <cell r="BE186">
            <v>12.151011228600337</v>
          </cell>
          <cell r="BF186">
            <v>12.135508781378482</v>
          </cell>
          <cell r="BG186">
            <v>12.121318386654677</v>
          </cell>
          <cell r="BH186">
            <v>12.108328946407944</v>
          </cell>
          <cell r="BI186">
            <v>12.096439364256247</v>
          </cell>
          <cell r="BJ186">
            <v>12.085554437452942</v>
          </cell>
          <cell r="BK186">
            <v>12.075588271521424</v>
          </cell>
          <cell r="BL186">
            <v>12.066462972487123</v>
          </cell>
          <cell r="BM186">
            <v>12.058107164528829</v>
          </cell>
          <cell r="BN186">
            <v>12.050455313348763</v>
          </cell>
          <cell r="BO186">
            <v>12.043447730288404</v>
          </cell>
          <cell r="BP186">
            <v>12.037029894818012</v>
          </cell>
          <cell r="BQ186">
            <v>12.031151900238166</v>
          </cell>
          <cell r="BR186">
            <v>12.025768082543875</v>
          </cell>
          <cell r="BS186">
            <v>12.020836708777098</v>
          </cell>
          <cell r="BT186">
            <v>12.016319601166272</v>
          </cell>
          <cell r="BU186">
            <v>12.01218182036706</v>
          </cell>
          <cell r="BV186">
            <v>12.008391395224551</v>
          </cell>
          <cell r="BW186">
            <v>12.004919071945061</v>
          </cell>
          <cell r="BX186">
            <v>12.001738074792051</v>
          </cell>
          <cell r="BY186">
            <v>11.998823893526144</v>
          </cell>
          <cell r="BZ186">
            <v>11.996154091219374</v>
          </cell>
          <cell r="CA186">
            <v>11.993708127294829</v>
          </cell>
          <cell r="CB186">
            <v>11.991467195015579</v>
          </cell>
          <cell r="CC186">
            <v>11.989414074058026</v>
          </cell>
          <cell r="CD186">
            <v>11.987532995883472</v>
          </cell>
          <cell r="CE186">
            <v>11.985809520429942</v>
          </cell>
          <cell r="CF186">
            <v>11.984230423373809</v>
          </cell>
          <cell r="CG186">
            <v>11.982783593211114</v>
          </cell>
          <cell r="CH186">
            <v>11.981457937127571</v>
          </cell>
          <cell r="CI186">
            <v>11.980243294873544</v>
          </cell>
          <cell r="CJ186">
            <v>11.979130359996175</v>
          </cell>
          <cell r="CK186">
            <v>11.978110607798937</v>
          </cell>
          <cell r="CL186">
            <v>11.977176229420916</v>
          </cell>
          <cell r="CM186">
            <v>11.976320071511008</v>
          </cell>
          <cell r="CN186">
            <v>11.975535581022607</v>
          </cell>
          <cell r="CO186">
            <v>11.974816754687742</v>
          </cell>
          <cell r="CP186">
            <v>11.974158092766427</v>
          </cell>
          <cell r="CQ186">
            <v>11.973554556706736</v>
          </cell>
          <cell r="CR186">
            <v>11.973001530382541</v>
          </cell>
          <cell r="CS186">
            <v>11.972494784603468</v>
          </cell>
          <cell r="CT186">
            <v>11.972030444618243</v>
          </cell>
          <cell r="CU186">
            <v>11.971604960357318</v>
          </cell>
          <cell r="CV186">
            <v>11.971215079182297</v>
          </cell>
          <cell r="CW186">
            <v>11.970857820929563</v>
          </cell>
          <cell r="CX186">
            <v>11.970530455053824</v>
          </cell>
          <cell r="CY186">
            <v>11.970230479693946</v>
          </cell>
          <cell r="CZ186">
            <v>11.969955602498631</v>
          </cell>
          <cell r="DA186">
            <v>11.969703723063301</v>
          </cell>
          <cell r="DB186">
            <v>11.969472916842236</v>
          </cell>
          <cell r="DC186">
            <v>11.969261420411586</v>
          </cell>
          <cell r="DD186">
            <v>11.969067617969431</v>
          </cell>
          <cell r="DE186">
            <v>11.968890028968705</v>
          </cell>
          <cell r="DF186">
            <v>11.968727296787645</v>
          </cell>
          <cell r="DG186">
            <v>11.968578178350491</v>
          </cell>
          <cell r="DH186">
            <v>11.968441534618529</v>
          </cell>
          <cell r="DI186">
            <v>11.968316321878337</v>
          </cell>
          <cell r="DJ186">
            <v>11.968201583760258</v>
          </cell>
          <cell r="DL186" t="str">
            <v>.Transportation Freight.Freight.Land.Light MediumATOutput</v>
          </cell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 t="str">
            <v>GJ</v>
          </cell>
          <cell r="N188">
            <v>8.0184894592907536</v>
          </cell>
          <cell r="O188">
            <v>8.0184894592907536</v>
          </cell>
          <cell r="P188">
            <v>8.0184894592907536</v>
          </cell>
          <cell r="Q188">
            <v>8.0184894592907536</v>
          </cell>
          <cell r="R188">
            <v>8.0184894592907536</v>
          </cell>
          <cell r="S188">
            <v>8.0184894592907536</v>
          </cell>
          <cell r="T188">
            <v>8.0184894592907536</v>
          </cell>
          <cell r="U188">
            <v>8.0184894592907536</v>
          </cell>
          <cell r="V188">
            <v>8.0184894592907536</v>
          </cell>
          <cell r="W188">
            <v>8.0184894592907536</v>
          </cell>
          <cell r="X188">
            <v>8.0184894592907536</v>
          </cell>
          <cell r="Y188">
            <v>8.0184894592907536</v>
          </cell>
          <cell r="Z188">
            <v>8.0184894592907536</v>
          </cell>
          <cell r="AA188">
            <v>8.0184894592907536</v>
          </cell>
          <cell r="AB188">
            <v>8.0184894592907536</v>
          </cell>
          <cell r="AC188">
            <v>8.0184894592907536</v>
          </cell>
          <cell r="AD188">
            <v>8.0184894592907536</v>
          </cell>
          <cell r="AE188">
            <v>8.0184894592907536</v>
          </cell>
          <cell r="AF188">
            <v>8.0184894592907536</v>
          </cell>
          <cell r="AG188">
            <v>8.0184894592907536</v>
          </cell>
          <cell r="AH188">
            <v>8.0184894592907536</v>
          </cell>
          <cell r="AI188">
            <v>8.0184894592907536</v>
          </cell>
          <cell r="AJ188">
            <v>8.0184894592907536</v>
          </cell>
          <cell r="AK188">
            <v>8.0184894592907536</v>
          </cell>
          <cell r="AL188">
            <v>8.0184894592907536</v>
          </cell>
          <cell r="AM188">
            <v>8.0184894592907536</v>
          </cell>
          <cell r="AN188">
            <v>8.0184894592907536</v>
          </cell>
          <cell r="AO188">
            <v>8.0184894592907536</v>
          </cell>
          <cell r="AP188">
            <v>8.0184894592907536</v>
          </cell>
          <cell r="AQ188">
            <v>8.0184894592907536</v>
          </cell>
          <cell r="AR188">
            <v>8.0184894592907536</v>
          </cell>
          <cell r="AS188">
            <v>8.0184894592907536</v>
          </cell>
          <cell r="AT188">
            <v>8.0184894592907536</v>
          </cell>
          <cell r="AU188">
            <v>8.0184894592907536</v>
          </cell>
          <cell r="AV188">
            <v>8.0184894592907536</v>
          </cell>
          <cell r="AW188">
            <v>8.0184894592907536</v>
          </cell>
          <cell r="AX188">
            <v>8.0184894592907536</v>
          </cell>
          <cell r="AY188">
            <v>8.0184894592907536</v>
          </cell>
          <cell r="AZ188">
            <v>8.0184894592907536</v>
          </cell>
          <cell r="BA188">
            <v>8.0184894592907536</v>
          </cell>
          <cell r="BB188">
            <v>8.0184894592907536</v>
          </cell>
          <cell r="BC188">
            <v>8.0184894592907536</v>
          </cell>
          <cell r="BD188">
            <v>8.0184894592907536</v>
          </cell>
          <cell r="BE188">
            <v>8.0184894592907536</v>
          </cell>
          <cell r="BF188">
            <v>8.0184894592907536</v>
          </cell>
          <cell r="BG188">
            <v>8.0184894592907536</v>
          </cell>
          <cell r="BH188">
            <v>8.0184894592907536</v>
          </cell>
          <cell r="BI188">
            <v>8.0184894592907536</v>
          </cell>
          <cell r="BJ188">
            <v>8.0184894592907536</v>
          </cell>
          <cell r="BK188">
            <v>8.0184894592907536</v>
          </cell>
          <cell r="BL188">
            <v>8.0184894592907536</v>
          </cell>
          <cell r="BM188">
            <v>8.0184894592907536</v>
          </cell>
          <cell r="BN188">
            <v>8.0184894592907536</v>
          </cell>
          <cell r="BO188">
            <v>8.0184894592907536</v>
          </cell>
          <cell r="BP188">
            <v>8.0184894592907536</v>
          </cell>
          <cell r="BQ188">
            <v>8.0184894592907536</v>
          </cell>
          <cell r="BR188">
            <v>8.0184894592907536</v>
          </cell>
          <cell r="BS188">
            <v>8.0184894592907536</v>
          </cell>
          <cell r="BT188">
            <v>8.0184894592907536</v>
          </cell>
          <cell r="BU188">
            <v>8.0184894592907536</v>
          </cell>
          <cell r="BV188">
            <v>8.0184894592907536</v>
          </cell>
          <cell r="BW188">
            <v>8.0184894592907536</v>
          </cell>
          <cell r="BX188">
            <v>8.0184894592907536</v>
          </cell>
          <cell r="BY188">
            <v>8.0184894592907536</v>
          </cell>
          <cell r="BZ188">
            <v>8.0184894592907536</v>
          </cell>
          <cell r="CA188">
            <v>8.0184894592907536</v>
          </cell>
          <cell r="CB188">
            <v>8.0184894592907536</v>
          </cell>
          <cell r="CC188">
            <v>8.0184894592907536</v>
          </cell>
          <cell r="CD188">
            <v>8.0184894592907536</v>
          </cell>
          <cell r="CE188">
            <v>8.0184894592907536</v>
          </cell>
          <cell r="CF188">
            <v>8.0184894592907536</v>
          </cell>
          <cell r="CG188">
            <v>8.0184894592907536</v>
          </cell>
          <cell r="CH188">
            <v>8.0184894592907536</v>
          </cell>
          <cell r="CI188">
            <v>8.0184894592907536</v>
          </cell>
          <cell r="CJ188">
            <v>8.0184894592907536</v>
          </cell>
          <cell r="CK188">
            <v>8.0184894592907536</v>
          </cell>
          <cell r="CL188">
            <v>8.0184894592907536</v>
          </cell>
          <cell r="CM188">
            <v>8.0184894592907536</v>
          </cell>
          <cell r="CN188">
            <v>8.0184894592907536</v>
          </cell>
          <cell r="CO188">
            <v>8.0184894592907536</v>
          </cell>
          <cell r="CP188">
            <v>8.0184894592907536</v>
          </cell>
          <cell r="CQ188">
            <v>8.0184894592907536</v>
          </cell>
          <cell r="CR188">
            <v>8.0184894592907536</v>
          </cell>
          <cell r="CS188">
            <v>8.0184894592907536</v>
          </cell>
          <cell r="CT188">
            <v>8.0184894592907536</v>
          </cell>
          <cell r="CU188">
            <v>8.0184894592907536</v>
          </cell>
          <cell r="CV188">
            <v>8.0184894592907536</v>
          </cell>
          <cell r="CW188">
            <v>8.0184894592907536</v>
          </cell>
          <cell r="CX188">
            <v>8.0184894592907536</v>
          </cell>
          <cell r="CY188">
            <v>8.0184894592907536</v>
          </cell>
          <cell r="CZ188">
            <v>8.0184894592907536</v>
          </cell>
          <cell r="DA188">
            <v>8.0184894592907536</v>
          </cell>
          <cell r="DB188">
            <v>8.0184894592907536</v>
          </cell>
          <cell r="DC188">
            <v>8.0184894592907536</v>
          </cell>
          <cell r="DD188">
            <v>8.0184894592907536</v>
          </cell>
          <cell r="DE188">
            <v>8.0184894592907536</v>
          </cell>
          <cell r="DF188">
            <v>8.0184894592907536</v>
          </cell>
          <cell r="DG188">
            <v>8.0184894592907536</v>
          </cell>
          <cell r="DH188">
            <v>8.0184894592907536</v>
          </cell>
          <cell r="DI188">
            <v>8.0184894592907536</v>
          </cell>
          <cell r="DJ188">
            <v>8.0184894592907536</v>
          </cell>
          <cell r="DL188" t="str">
            <v>.Transportation Freight.Freight.Land.Light MediumDiesel ExistingService requested.Fuel Blends.Diesel_Transportation</v>
          </cell>
        </row>
        <row r="189">
          <cell r="L189"/>
          <cell r="M189" t="str">
            <v>GJ</v>
          </cell>
          <cell r="N189">
            <v>6.1840181541030885</v>
          </cell>
          <cell r="O189">
            <v>6.1840181541030885</v>
          </cell>
          <cell r="P189">
            <v>6.1840181541030885</v>
          </cell>
          <cell r="Q189">
            <v>6.1840181541030885</v>
          </cell>
          <cell r="R189">
            <v>6.1840181541030885</v>
          </cell>
          <cell r="S189">
            <v>6.1840181541030885</v>
          </cell>
          <cell r="T189">
            <v>6.1840181541030885</v>
          </cell>
          <cell r="U189">
            <v>6.1840181541030885</v>
          </cell>
          <cell r="V189">
            <v>6.1840181541030885</v>
          </cell>
          <cell r="W189">
            <v>6.1840181541030885</v>
          </cell>
          <cell r="X189">
            <v>6.1840181541030885</v>
          </cell>
          <cell r="Y189">
            <v>6.1840181541030885</v>
          </cell>
          <cell r="Z189">
            <v>6.1840181541030885</v>
          </cell>
          <cell r="AA189">
            <v>6.1840181541030885</v>
          </cell>
          <cell r="AB189">
            <v>6.1840181541030885</v>
          </cell>
          <cell r="AC189">
            <v>6.1840181541030885</v>
          </cell>
          <cell r="AD189">
            <v>6.1840181541030885</v>
          </cell>
          <cell r="AE189">
            <v>6.1840181541030885</v>
          </cell>
          <cell r="AF189">
            <v>6.1840181541030885</v>
          </cell>
          <cell r="AG189">
            <v>6.1840181541030885</v>
          </cell>
          <cell r="AH189">
            <v>6.1840181541030885</v>
          </cell>
          <cell r="AI189">
            <v>6.1840181541030885</v>
          </cell>
          <cell r="AJ189">
            <v>6.1840181541030885</v>
          </cell>
          <cell r="AK189">
            <v>6.1840181541030885</v>
          </cell>
          <cell r="AL189">
            <v>6.1840181541030885</v>
          </cell>
          <cell r="AM189">
            <v>6.1840181541030885</v>
          </cell>
          <cell r="AN189">
            <v>6.1840181541030885</v>
          </cell>
          <cell r="AO189">
            <v>6.1840181541030885</v>
          </cell>
          <cell r="AP189">
            <v>6.1840181541030885</v>
          </cell>
          <cell r="AQ189">
            <v>6.1840181541030885</v>
          </cell>
          <cell r="AR189">
            <v>6.1840181541030885</v>
          </cell>
          <cell r="AS189">
            <v>6.1840181541030885</v>
          </cell>
          <cell r="AT189">
            <v>6.1840181541030885</v>
          </cell>
          <cell r="AU189">
            <v>6.1840181541030885</v>
          </cell>
          <cell r="AV189">
            <v>6.1840181541030885</v>
          </cell>
          <cell r="AW189">
            <v>6.1840181541030885</v>
          </cell>
          <cell r="AX189">
            <v>6.1840181541030885</v>
          </cell>
          <cell r="AY189">
            <v>6.1840181541030885</v>
          </cell>
          <cell r="AZ189">
            <v>6.1840181541030885</v>
          </cell>
          <cell r="BA189">
            <v>6.1840181541030885</v>
          </cell>
          <cell r="BB189">
            <v>6.1840181541030885</v>
          </cell>
          <cell r="BC189">
            <v>6.1840181541030885</v>
          </cell>
          <cell r="BD189">
            <v>6.1840181541030885</v>
          </cell>
          <cell r="BE189">
            <v>6.1840181541030885</v>
          </cell>
          <cell r="BF189">
            <v>6.1840181541030885</v>
          </cell>
          <cell r="BG189">
            <v>6.1840181541030885</v>
          </cell>
          <cell r="BH189">
            <v>6.1840181541030885</v>
          </cell>
          <cell r="BI189">
            <v>6.1840181541030885</v>
          </cell>
          <cell r="BJ189">
            <v>6.1840181541030885</v>
          </cell>
          <cell r="BK189">
            <v>6.1840181541030885</v>
          </cell>
          <cell r="BL189">
            <v>6.1840181541030885</v>
          </cell>
          <cell r="BM189">
            <v>6.1840181541030885</v>
          </cell>
          <cell r="BN189">
            <v>6.1840181541030885</v>
          </cell>
          <cell r="BO189">
            <v>6.1840181541030885</v>
          </cell>
          <cell r="BP189">
            <v>6.1840181541030885</v>
          </cell>
          <cell r="BQ189">
            <v>6.1840181541030885</v>
          </cell>
          <cell r="BR189">
            <v>6.1840181541030885</v>
          </cell>
          <cell r="BS189">
            <v>6.1840181541030885</v>
          </cell>
          <cell r="BT189">
            <v>6.1840181541030885</v>
          </cell>
          <cell r="BU189">
            <v>6.1840181541030885</v>
          </cell>
          <cell r="BV189">
            <v>6.1840181541030885</v>
          </cell>
          <cell r="BW189">
            <v>6.1840181541030885</v>
          </cell>
          <cell r="BX189">
            <v>6.1840181541030885</v>
          </cell>
          <cell r="BY189">
            <v>6.1840181541030885</v>
          </cell>
          <cell r="BZ189">
            <v>6.1840181541030885</v>
          </cell>
          <cell r="CA189">
            <v>6.1840181541030885</v>
          </cell>
          <cell r="CB189">
            <v>6.1840181541030885</v>
          </cell>
          <cell r="CC189">
            <v>6.1840181541030885</v>
          </cell>
          <cell r="CD189">
            <v>6.1840181541030885</v>
          </cell>
          <cell r="CE189">
            <v>6.1840181541030885</v>
          </cell>
          <cell r="CF189">
            <v>6.1840181541030885</v>
          </cell>
          <cell r="CG189">
            <v>6.1840181541030885</v>
          </cell>
          <cell r="CH189">
            <v>6.1840181541030885</v>
          </cell>
          <cell r="CI189">
            <v>6.1840181541030885</v>
          </cell>
          <cell r="CJ189">
            <v>6.1840181541030885</v>
          </cell>
          <cell r="CK189">
            <v>6.1840181541030885</v>
          </cell>
          <cell r="CL189">
            <v>6.1840181541030885</v>
          </cell>
          <cell r="CM189">
            <v>6.1840181541030885</v>
          </cell>
          <cell r="CN189">
            <v>6.1840181541030885</v>
          </cell>
          <cell r="CO189">
            <v>6.1840181541030885</v>
          </cell>
          <cell r="CP189">
            <v>6.1840181541030885</v>
          </cell>
          <cell r="CQ189">
            <v>6.1840181541030885</v>
          </cell>
          <cell r="CR189">
            <v>6.1840181541030885</v>
          </cell>
          <cell r="CS189">
            <v>6.1840181541030885</v>
          </cell>
          <cell r="CT189">
            <v>6.1840181541030885</v>
          </cell>
          <cell r="CU189">
            <v>6.1840181541030885</v>
          </cell>
          <cell r="CV189">
            <v>6.1840181541030885</v>
          </cell>
          <cell r="CW189">
            <v>6.1840181541030885</v>
          </cell>
          <cell r="CX189">
            <v>6.1840181541030885</v>
          </cell>
          <cell r="CY189">
            <v>6.1840181541030885</v>
          </cell>
          <cell r="CZ189">
            <v>6.1840181541030885</v>
          </cell>
          <cell r="DA189">
            <v>6.1840181541030885</v>
          </cell>
          <cell r="DB189">
            <v>6.1840181541030885</v>
          </cell>
          <cell r="DC189">
            <v>6.1840181541030885</v>
          </cell>
          <cell r="DD189">
            <v>6.1840181541030885</v>
          </cell>
          <cell r="DE189">
            <v>6.1840181541030885</v>
          </cell>
          <cell r="DF189">
            <v>6.1840181541030885</v>
          </cell>
          <cell r="DG189">
            <v>6.1840181541030885</v>
          </cell>
          <cell r="DH189">
            <v>6.1840181541030885</v>
          </cell>
          <cell r="DI189">
            <v>6.1840181541030885</v>
          </cell>
          <cell r="DJ189">
            <v>6.1840181541030885</v>
          </cell>
          <cell r="DL189" t="str">
            <v>.Transportation Freight.Freight.Land.Light MediumDiesel StandardService requested.Fuel Blends.Diesel_Transportation</v>
          </cell>
        </row>
        <row r="190">
          <cell r="L190"/>
          <cell r="M190" t="str">
            <v>GJ</v>
          </cell>
          <cell r="N190">
            <v>6.45</v>
          </cell>
          <cell r="O190">
            <v>6.45</v>
          </cell>
          <cell r="P190">
            <v>6.45</v>
          </cell>
          <cell r="Q190">
            <v>6.45</v>
          </cell>
          <cell r="R190">
            <v>6.45</v>
          </cell>
          <cell r="S190">
            <v>6.45</v>
          </cell>
          <cell r="T190">
            <v>6.45</v>
          </cell>
          <cell r="U190">
            <v>6.45</v>
          </cell>
          <cell r="V190">
            <v>6.45</v>
          </cell>
          <cell r="W190">
            <v>6.45</v>
          </cell>
          <cell r="X190">
            <v>6.45</v>
          </cell>
          <cell r="Y190">
            <v>6.45</v>
          </cell>
          <cell r="Z190">
            <v>6.45</v>
          </cell>
          <cell r="AA190">
            <v>6.45</v>
          </cell>
          <cell r="AB190">
            <v>6.45</v>
          </cell>
          <cell r="AC190">
            <v>6.45</v>
          </cell>
          <cell r="AD190">
            <v>6.45</v>
          </cell>
          <cell r="AE190">
            <v>6.45</v>
          </cell>
          <cell r="AF190">
            <v>6.45</v>
          </cell>
          <cell r="AG190">
            <v>6.45</v>
          </cell>
          <cell r="AH190">
            <v>6.45</v>
          </cell>
          <cell r="AI190">
            <v>6.45</v>
          </cell>
          <cell r="AJ190">
            <v>6.45</v>
          </cell>
          <cell r="AK190">
            <v>6.45</v>
          </cell>
          <cell r="AL190">
            <v>6.45</v>
          </cell>
          <cell r="AM190">
            <v>6.45</v>
          </cell>
          <cell r="AN190">
            <v>6.45</v>
          </cell>
          <cell r="AO190">
            <v>6.45</v>
          </cell>
          <cell r="AP190">
            <v>6.45</v>
          </cell>
          <cell r="AQ190">
            <v>6.45</v>
          </cell>
          <cell r="AR190">
            <v>6.45</v>
          </cell>
          <cell r="AS190">
            <v>6.45</v>
          </cell>
          <cell r="AT190">
            <v>6.45</v>
          </cell>
          <cell r="AU190">
            <v>6.45</v>
          </cell>
          <cell r="AV190">
            <v>6.45</v>
          </cell>
          <cell r="AW190">
            <v>6.45</v>
          </cell>
          <cell r="AX190">
            <v>6.45</v>
          </cell>
          <cell r="AY190">
            <v>6.45</v>
          </cell>
          <cell r="AZ190">
            <v>6.45</v>
          </cell>
          <cell r="BA190">
            <v>6.45</v>
          </cell>
          <cell r="BB190">
            <v>6.45</v>
          </cell>
          <cell r="BC190">
            <v>6.45</v>
          </cell>
          <cell r="BD190">
            <v>6.45</v>
          </cell>
          <cell r="BE190">
            <v>6.45</v>
          </cell>
          <cell r="BF190">
            <v>6.45</v>
          </cell>
          <cell r="BG190">
            <v>6.45</v>
          </cell>
          <cell r="BH190">
            <v>6.45</v>
          </cell>
          <cell r="BI190">
            <v>6.45</v>
          </cell>
          <cell r="BJ190">
            <v>6.45</v>
          </cell>
          <cell r="BK190">
            <v>6.45</v>
          </cell>
          <cell r="BL190">
            <v>6.45</v>
          </cell>
          <cell r="BM190">
            <v>6.45</v>
          </cell>
          <cell r="BN190">
            <v>6.45</v>
          </cell>
          <cell r="BO190">
            <v>6.45</v>
          </cell>
          <cell r="BP190">
            <v>6.45</v>
          </cell>
          <cell r="BQ190">
            <v>6.45</v>
          </cell>
          <cell r="BR190">
            <v>6.45</v>
          </cell>
          <cell r="BS190">
            <v>6.45</v>
          </cell>
          <cell r="BT190">
            <v>6.45</v>
          </cell>
          <cell r="BU190">
            <v>6.45</v>
          </cell>
          <cell r="BV190">
            <v>6.45</v>
          </cell>
          <cell r="BW190">
            <v>6.45</v>
          </cell>
          <cell r="BX190">
            <v>6.45</v>
          </cell>
          <cell r="BY190">
            <v>6.45</v>
          </cell>
          <cell r="BZ190">
            <v>6.45</v>
          </cell>
          <cell r="CA190">
            <v>6.45</v>
          </cell>
          <cell r="CB190">
            <v>6.45</v>
          </cell>
          <cell r="CC190">
            <v>6.45</v>
          </cell>
          <cell r="CD190">
            <v>6.45</v>
          </cell>
          <cell r="CE190">
            <v>6.45</v>
          </cell>
          <cell r="CF190">
            <v>6.45</v>
          </cell>
          <cell r="CG190">
            <v>6.45</v>
          </cell>
          <cell r="CH190">
            <v>6.45</v>
          </cell>
          <cell r="CI190">
            <v>6.45</v>
          </cell>
          <cell r="CJ190">
            <v>6.45</v>
          </cell>
          <cell r="CK190">
            <v>6.45</v>
          </cell>
          <cell r="CL190">
            <v>6.45</v>
          </cell>
          <cell r="CM190">
            <v>6.45</v>
          </cell>
          <cell r="CN190">
            <v>6.45</v>
          </cell>
          <cell r="CO190">
            <v>6.45</v>
          </cell>
          <cell r="CP190">
            <v>6.45</v>
          </cell>
          <cell r="CQ190">
            <v>6.45</v>
          </cell>
          <cell r="CR190">
            <v>6.45</v>
          </cell>
          <cell r="CS190">
            <v>6.45</v>
          </cell>
          <cell r="CT190">
            <v>6.45</v>
          </cell>
          <cell r="CU190">
            <v>6.45</v>
          </cell>
          <cell r="CV190">
            <v>6.45</v>
          </cell>
          <cell r="CW190">
            <v>6.45</v>
          </cell>
          <cell r="CX190">
            <v>6.45</v>
          </cell>
          <cell r="CY190">
            <v>6.45</v>
          </cell>
          <cell r="CZ190">
            <v>6.45</v>
          </cell>
          <cell r="DA190">
            <v>6.45</v>
          </cell>
          <cell r="DB190">
            <v>6.45</v>
          </cell>
          <cell r="DC190">
            <v>6.45</v>
          </cell>
          <cell r="DD190">
            <v>6.45</v>
          </cell>
          <cell r="DE190">
            <v>6.45</v>
          </cell>
          <cell r="DF190">
            <v>6.45</v>
          </cell>
          <cell r="DG190">
            <v>6.45</v>
          </cell>
          <cell r="DH190">
            <v>6.45</v>
          </cell>
          <cell r="DI190">
            <v>6.45</v>
          </cell>
          <cell r="DJ190">
            <v>6.45</v>
          </cell>
          <cell r="DL190" t="str">
            <v>.Transportation Freight.Freight.Land.Light MediumDiesel EfficientService requested.Fuel Blends.Diesel_Transportation</v>
          </cell>
        </row>
        <row r="191">
          <cell r="L191"/>
          <cell r="M191" t="str">
            <v>GJ</v>
          </cell>
          <cell r="N191">
            <v>8.0184894592907536</v>
          </cell>
          <cell r="O191">
            <v>8.0184894592907536</v>
          </cell>
          <cell r="P191">
            <v>8.0184894592907536</v>
          </cell>
          <cell r="Q191">
            <v>8.0184894592907536</v>
          </cell>
          <cell r="R191">
            <v>8.0184894592907536</v>
          </cell>
          <cell r="S191">
            <v>8.0184894592907536</v>
          </cell>
          <cell r="T191">
            <v>8.0184894592907536</v>
          </cell>
          <cell r="U191">
            <v>8.0184894592907536</v>
          </cell>
          <cell r="V191">
            <v>8.0184894592907536</v>
          </cell>
          <cell r="W191">
            <v>8.0184894592907536</v>
          </cell>
          <cell r="X191">
            <v>8.0184894592907536</v>
          </cell>
          <cell r="Y191">
            <v>8.0184894592907536</v>
          </cell>
          <cell r="Z191">
            <v>8.0184894592907536</v>
          </cell>
          <cell r="AA191">
            <v>8.0184894592907536</v>
          </cell>
          <cell r="AB191">
            <v>8.0184894592907536</v>
          </cell>
          <cell r="AC191">
            <v>8.0184894592907536</v>
          </cell>
          <cell r="AD191">
            <v>8.0184894592907536</v>
          </cell>
          <cell r="AE191">
            <v>8.0184894592907536</v>
          </cell>
          <cell r="AF191">
            <v>8.0184894592907536</v>
          </cell>
          <cell r="AG191">
            <v>8.0184894592907536</v>
          </cell>
          <cell r="AH191">
            <v>8.0184894592907536</v>
          </cell>
          <cell r="AI191">
            <v>8.0184894592907536</v>
          </cell>
          <cell r="AJ191">
            <v>8.0184894592907536</v>
          </cell>
          <cell r="AK191">
            <v>8.0184894592907536</v>
          </cell>
          <cell r="AL191">
            <v>8.0184894592907536</v>
          </cell>
          <cell r="AM191">
            <v>8.0184894592907536</v>
          </cell>
          <cell r="AN191">
            <v>8.0184894592907536</v>
          </cell>
          <cell r="AO191">
            <v>8.0184894592907536</v>
          </cell>
          <cell r="AP191">
            <v>8.0184894592907536</v>
          </cell>
          <cell r="AQ191">
            <v>8.0184894592907536</v>
          </cell>
          <cell r="AR191">
            <v>8.0184894592907536</v>
          </cell>
          <cell r="AS191">
            <v>8.0184894592907536</v>
          </cell>
          <cell r="AT191">
            <v>8.0184894592907536</v>
          </cell>
          <cell r="AU191">
            <v>8.0184894592907536</v>
          </cell>
          <cell r="AV191">
            <v>8.0184894592907536</v>
          </cell>
          <cell r="AW191">
            <v>8.0184894592907536</v>
          </cell>
          <cell r="AX191">
            <v>8.0184894592907536</v>
          </cell>
          <cell r="AY191">
            <v>8.0184894592907536</v>
          </cell>
          <cell r="AZ191">
            <v>8.0184894592907536</v>
          </cell>
          <cell r="BA191">
            <v>8.0184894592907536</v>
          </cell>
          <cell r="BB191">
            <v>8.0184894592907536</v>
          </cell>
          <cell r="BC191">
            <v>8.0184894592907536</v>
          </cell>
          <cell r="BD191">
            <v>8.0184894592907536</v>
          </cell>
          <cell r="BE191">
            <v>8.0184894592907536</v>
          </cell>
          <cell r="BF191">
            <v>8.0184894592907536</v>
          </cell>
          <cell r="BG191">
            <v>8.0184894592907536</v>
          </cell>
          <cell r="BH191">
            <v>8.0184894592907536</v>
          </cell>
          <cell r="BI191">
            <v>8.0184894592907536</v>
          </cell>
          <cell r="BJ191">
            <v>8.0184894592907536</v>
          </cell>
          <cell r="BK191">
            <v>8.0184894592907536</v>
          </cell>
          <cell r="BL191">
            <v>8.0184894592907536</v>
          </cell>
          <cell r="BM191">
            <v>8.0184894592907536</v>
          </cell>
          <cell r="BN191">
            <v>8.0184894592907536</v>
          </cell>
          <cell r="BO191">
            <v>8.0184894592907536</v>
          </cell>
          <cell r="BP191">
            <v>8.0184894592907536</v>
          </cell>
          <cell r="BQ191">
            <v>8.0184894592907536</v>
          </cell>
          <cell r="BR191">
            <v>8.0184894592907536</v>
          </cell>
          <cell r="BS191">
            <v>8.0184894592907536</v>
          </cell>
          <cell r="BT191">
            <v>8.0184894592907536</v>
          </cell>
          <cell r="BU191">
            <v>8.0184894592907536</v>
          </cell>
          <cell r="BV191">
            <v>8.0184894592907536</v>
          </cell>
          <cell r="BW191">
            <v>8.0184894592907536</v>
          </cell>
          <cell r="BX191">
            <v>8.0184894592907536</v>
          </cell>
          <cell r="BY191">
            <v>8.0184894592907536</v>
          </cell>
          <cell r="BZ191">
            <v>8.0184894592907536</v>
          </cell>
          <cell r="CA191">
            <v>8.0184894592907536</v>
          </cell>
          <cell r="CB191">
            <v>8.0184894592907536</v>
          </cell>
          <cell r="CC191">
            <v>8.0184894592907536</v>
          </cell>
          <cell r="CD191">
            <v>8.0184894592907536</v>
          </cell>
          <cell r="CE191">
            <v>8.0184894592907536</v>
          </cell>
          <cell r="CF191">
            <v>8.0184894592907536</v>
          </cell>
          <cell r="CG191">
            <v>8.0184894592907536</v>
          </cell>
          <cell r="CH191">
            <v>8.0184894592907536</v>
          </cell>
          <cell r="CI191">
            <v>8.0184894592907536</v>
          </cell>
          <cell r="CJ191">
            <v>8.0184894592907536</v>
          </cell>
          <cell r="CK191">
            <v>8.0184894592907536</v>
          </cell>
          <cell r="CL191">
            <v>8.0184894592907536</v>
          </cell>
          <cell r="CM191">
            <v>8.0184894592907536</v>
          </cell>
          <cell r="CN191">
            <v>8.0184894592907536</v>
          </cell>
          <cell r="CO191">
            <v>8.0184894592907536</v>
          </cell>
          <cell r="CP191">
            <v>8.0184894592907536</v>
          </cell>
          <cell r="CQ191">
            <v>8.0184894592907536</v>
          </cell>
          <cell r="CR191">
            <v>8.0184894592907536</v>
          </cell>
          <cell r="CS191">
            <v>8.0184894592907536</v>
          </cell>
          <cell r="CT191">
            <v>8.0184894592907536</v>
          </cell>
          <cell r="CU191">
            <v>8.0184894592907536</v>
          </cell>
          <cell r="CV191">
            <v>8.0184894592907536</v>
          </cell>
          <cell r="CW191">
            <v>8.0184894592907536</v>
          </cell>
          <cell r="CX191">
            <v>8.0184894592907536</v>
          </cell>
          <cell r="CY191">
            <v>8.0184894592907536</v>
          </cell>
          <cell r="CZ191">
            <v>8.0184894592907536</v>
          </cell>
          <cell r="DA191">
            <v>8.0184894592907536</v>
          </cell>
          <cell r="DB191">
            <v>8.0184894592907536</v>
          </cell>
          <cell r="DC191">
            <v>8.0184894592907536</v>
          </cell>
          <cell r="DD191">
            <v>8.0184894592907536</v>
          </cell>
          <cell r="DE191">
            <v>8.0184894592907536</v>
          </cell>
          <cell r="DF191">
            <v>8.0184894592907536</v>
          </cell>
          <cell r="DG191">
            <v>8.0184894592907536</v>
          </cell>
          <cell r="DH191">
            <v>8.0184894592907536</v>
          </cell>
          <cell r="DI191">
            <v>8.0184894592907536</v>
          </cell>
          <cell r="DJ191">
            <v>8.0184894592907536</v>
          </cell>
          <cell r="DL191" t="str">
            <v>.Transportation Freight.Freight.Land.Light MediumGasoline ExistingService requested.Fuel Blends.Gasoline_Transportation</v>
          </cell>
        </row>
        <row r="192">
          <cell r="L192"/>
          <cell r="M192" t="str">
            <v>GJ</v>
          </cell>
          <cell r="N192">
            <v>6.1840181541030885</v>
          </cell>
          <cell r="O192">
            <v>6.1840181541030885</v>
          </cell>
          <cell r="P192">
            <v>6.1840181541030885</v>
          </cell>
          <cell r="Q192">
            <v>6.1840181541030885</v>
          </cell>
          <cell r="R192">
            <v>6.1840181541030885</v>
          </cell>
          <cell r="S192">
            <v>6.1840181541030885</v>
          </cell>
          <cell r="T192">
            <v>6.1840181541030885</v>
          </cell>
          <cell r="U192">
            <v>6.1840181541030885</v>
          </cell>
          <cell r="V192">
            <v>6.1840181541030885</v>
          </cell>
          <cell r="W192">
            <v>6.1840181541030885</v>
          </cell>
          <cell r="X192">
            <v>6.1840181541030885</v>
          </cell>
          <cell r="Y192">
            <v>6.1840181541030885</v>
          </cell>
          <cell r="Z192">
            <v>6.1840181541030885</v>
          </cell>
          <cell r="AA192">
            <v>6.1840181541030885</v>
          </cell>
          <cell r="AB192">
            <v>6.1840181541030885</v>
          </cell>
          <cell r="AC192">
            <v>6.1840181541030885</v>
          </cell>
          <cell r="AD192">
            <v>6.1840181541030885</v>
          </cell>
          <cell r="AE192">
            <v>6.1840181541030885</v>
          </cell>
          <cell r="AF192">
            <v>6.1840181541030885</v>
          </cell>
          <cell r="AG192">
            <v>6.1840181541030885</v>
          </cell>
          <cell r="AH192">
            <v>6.1840181541030885</v>
          </cell>
          <cell r="AI192">
            <v>6.1840181541030885</v>
          </cell>
          <cell r="AJ192">
            <v>6.1840181541030885</v>
          </cell>
          <cell r="AK192">
            <v>6.1840181541030885</v>
          </cell>
          <cell r="AL192">
            <v>6.1840181541030885</v>
          </cell>
          <cell r="AM192">
            <v>6.1840181541030885</v>
          </cell>
          <cell r="AN192">
            <v>6.1840181541030885</v>
          </cell>
          <cell r="AO192">
            <v>6.1840181541030885</v>
          </cell>
          <cell r="AP192">
            <v>6.1840181541030885</v>
          </cell>
          <cell r="AQ192">
            <v>6.1840181541030885</v>
          </cell>
          <cell r="AR192">
            <v>6.1840181541030885</v>
          </cell>
          <cell r="AS192">
            <v>6.1840181541030885</v>
          </cell>
          <cell r="AT192">
            <v>6.1840181541030885</v>
          </cell>
          <cell r="AU192">
            <v>6.1840181541030885</v>
          </cell>
          <cell r="AV192">
            <v>6.1840181541030885</v>
          </cell>
          <cell r="AW192">
            <v>6.1840181541030885</v>
          </cell>
          <cell r="AX192">
            <v>6.1840181541030885</v>
          </cell>
          <cell r="AY192">
            <v>6.1840181541030885</v>
          </cell>
          <cell r="AZ192">
            <v>6.1840181541030885</v>
          </cell>
          <cell r="BA192">
            <v>6.1840181541030885</v>
          </cell>
          <cell r="BB192">
            <v>6.1840181541030885</v>
          </cell>
          <cell r="BC192">
            <v>6.1840181541030885</v>
          </cell>
          <cell r="BD192">
            <v>6.1840181541030885</v>
          </cell>
          <cell r="BE192">
            <v>6.1840181541030885</v>
          </cell>
          <cell r="BF192">
            <v>6.1840181541030885</v>
          </cell>
          <cell r="BG192">
            <v>6.1840181541030885</v>
          </cell>
          <cell r="BH192">
            <v>6.1840181541030885</v>
          </cell>
          <cell r="BI192">
            <v>6.1840181541030885</v>
          </cell>
          <cell r="BJ192">
            <v>6.1840181541030885</v>
          </cell>
          <cell r="BK192">
            <v>6.1840181541030885</v>
          </cell>
          <cell r="BL192">
            <v>6.1840181541030885</v>
          </cell>
          <cell r="BM192">
            <v>6.1840181541030885</v>
          </cell>
          <cell r="BN192">
            <v>6.1840181541030885</v>
          </cell>
          <cell r="BO192">
            <v>6.1840181541030885</v>
          </cell>
          <cell r="BP192">
            <v>6.1840181541030885</v>
          </cell>
          <cell r="BQ192">
            <v>6.1840181541030885</v>
          </cell>
          <cell r="BR192">
            <v>6.1840181541030885</v>
          </cell>
          <cell r="BS192">
            <v>6.1840181541030885</v>
          </cell>
          <cell r="BT192">
            <v>6.1840181541030885</v>
          </cell>
          <cell r="BU192">
            <v>6.1840181541030885</v>
          </cell>
          <cell r="BV192">
            <v>6.1840181541030885</v>
          </cell>
          <cell r="BW192">
            <v>6.1840181541030885</v>
          </cell>
          <cell r="BX192">
            <v>6.1840181541030885</v>
          </cell>
          <cell r="BY192">
            <v>6.1840181541030885</v>
          </cell>
          <cell r="BZ192">
            <v>6.1840181541030885</v>
          </cell>
          <cell r="CA192">
            <v>6.1840181541030885</v>
          </cell>
          <cell r="CB192">
            <v>6.1840181541030885</v>
          </cell>
          <cell r="CC192">
            <v>6.1840181541030885</v>
          </cell>
          <cell r="CD192">
            <v>6.1840181541030885</v>
          </cell>
          <cell r="CE192">
            <v>6.1840181541030885</v>
          </cell>
          <cell r="CF192">
            <v>6.1840181541030885</v>
          </cell>
          <cell r="CG192">
            <v>6.1840181541030885</v>
          </cell>
          <cell r="CH192">
            <v>6.1840181541030885</v>
          </cell>
          <cell r="CI192">
            <v>6.1840181541030885</v>
          </cell>
          <cell r="CJ192">
            <v>6.1840181541030885</v>
          </cell>
          <cell r="CK192">
            <v>6.1840181541030885</v>
          </cell>
          <cell r="CL192">
            <v>6.1840181541030885</v>
          </cell>
          <cell r="CM192">
            <v>6.1840181541030885</v>
          </cell>
          <cell r="CN192">
            <v>6.1840181541030885</v>
          </cell>
          <cell r="CO192">
            <v>6.1840181541030885</v>
          </cell>
          <cell r="CP192">
            <v>6.1840181541030885</v>
          </cell>
          <cell r="CQ192">
            <v>6.1840181541030885</v>
          </cell>
          <cell r="CR192">
            <v>6.1840181541030885</v>
          </cell>
          <cell r="CS192">
            <v>6.1840181541030885</v>
          </cell>
          <cell r="CT192">
            <v>6.1840181541030885</v>
          </cell>
          <cell r="CU192">
            <v>6.1840181541030885</v>
          </cell>
          <cell r="CV192">
            <v>6.1840181541030885</v>
          </cell>
          <cell r="CW192">
            <v>6.1840181541030885</v>
          </cell>
          <cell r="CX192">
            <v>6.1840181541030885</v>
          </cell>
          <cell r="CY192">
            <v>6.1840181541030885</v>
          </cell>
          <cell r="CZ192">
            <v>6.1840181541030885</v>
          </cell>
          <cell r="DA192">
            <v>6.1840181541030885</v>
          </cell>
          <cell r="DB192">
            <v>6.1840181541030885</v>
          </cell>
          <cell r="DC192">
            <v>6.1840181541030885</v>
          </cell>
          <cell r="DD192">
            <v>6.1840181541030885</v>
          </cell>
          <cell r="DE192">
            <v>6.1840181541030885</v>
          </cell>
          <cell r="DF192">
            <v>6.1840181541030885</v>
          </cell>
          <cell r="DG192">
            <v>6.1840181541030885</v>
          </cell>
          <cell r="DH192">
            <v>6.1840181541030885</v>
          </cell>
          <cell r="DI192">
            <v>6.1840181541030885</v>
          </cell>
          <cell r="DJ192">
            <v>6.1840181541030885</v>
          </cell>
          <cell r="DL192" t="str">
            <v>.Transportation Freight.Freight.Land.Light MediumGasoline StandardService requested.Fuel Blends.Gasoline_Transportation</v>
          </cell>
        </row>
        <row r="193">
          <cell r="L193"/>
          <cell r="M193" t="str">
            <v>GJ</v>
          </cell>
          <cell r="N193">
            <v>6.45</v>
          </cell>
          <cell r="O193">
            <v>6.45</v>
          </cell>
          <cell r="P193">
            <v>6.45</v>
          </cell>
          <cell r="Q193">
            <v>6.45</v>
          </cell>
          <cell r="R193">
            <v>6.45</v>
          </cell>
          <cell r="S193">
            <v>6.45</v>
          </cell>
          <cell r="T193">
            <v>6.45</v>
          </cell>
          <cell r="U193">
            <v>6.45</v>
          </cell>
          <cell r="V193">
            <v>6.45</v>
          </cell>
          <cell r="W193">
            <v>6.45</v>
          </cell>
          <cell r="X193">
            <v>6.45</v>
          </cell>
          <cell r="Y193">
            <v>6.45</v>
          </cell>
          <cell r="Z193">
            <v>6.45</v>
          </cell>
          <cell r="AA193">
            <v>6.45</v>
          </cell>
          <cell r="AB193">
            <v>6.45</v>
          </cell>
          <cell r="AC193">
            <v>6.45</v>
          </cell>
          <cell r="AD193">
            <v>6.45</v>
          </cell>
          <cell r="AE193">
            <v>6.45</v>
          </cell>
          <cell r="AF193">
            <v>6.45</v>
          </cell>
          <cell r="AG193">
            <v>6.45</v>
          </cell>
          <cell r="AH193">
            <v>6.45</v>
          </cell>
          <cell r="AI193">
            <v>6.45</v>
          </cell>
          <cell r="AJ193">
            <v>6.45</v>
          </cell>
          <cell r="AK193">
            <v>6.45</v>
          </cell>
          <cell r="AL193">
            <v>6.45</v>
          </cell>
          <cell r="AM193">
            <v>6.45</v>
          </cell>
          <cell r="AN193">
            <v>6.45</v>
          </cell>
          <cell r="AO193">
            <v>6.45</v>
          </cell>
          <cell r="AP193">
            <v>6.45</v>
          </cell>
          <cell r="AQ193">
            <v>6.45</v>
          </cell>
          <cell r="AR193">
            <v>6.45</v>
          </cell>
          <cell r="AS193">
            <v>6.45</v>
          </cell>
          <cell r="AT193">
            <v>6.45</v>
          </cell>
          <cell r="AU193">
            <v>6.45</v>
          </cell>
          <cell r="AV193">
            <v>6.45</v>
          </cell>
          <cell r="AW193">
            <v>6.45</v>
          </cell>
          <cell r="AX193">
            <v>6.45</v>
          </cell>
          <cell r="AY193">
            <v>6.45</v>
          </cell>
          <cell r="AZ193">
            <v>6.45</v>
          </cell>
          <cell r="BA193">
            <v>6.45</v>
          </cell>
          <cell r="BB193">
            <v>6.45</v>
          </cell>
          <cell r="BC193">
            <v>6.45</v>
          </cell>
          <cell r="BD193">
            <v>6.45</v>
          </cell>
          <cell r="BE193">
            <v>6.45</v>
          </cell>
          <cell r="BF193">
            <v>6.45</v>
          </cell>
          <cell r="BG193">
            <v>6.45</v>
          </cell>
          <cell r="BH193">
            <v>6.45</v>
          </cell>
          <cell r="BI193">
            <v>6.45</v>
          </cell>
          <cell r="BJ193">
            <v>6.45</v>
          </cell>
          <cell r="BK193">
            <v>6.45</v>
          </cell>
          <cell r="BL193">
            <v>6.45</v>
          </cell>
          <cell r="BM193">
            <v>6.45</v>
          </cell>
          <cell r="BN193">
            <v>6.45</v>
          </cell>
          <cell r="BO193">
            <v>6.45</v>
          </cell>
          <cell r="BP193">
            <v>6.45</v>
          </cell>
          <cell r="BQ193">
            <v>6.45</v>
          </cell>
          <cell r="BR193">
            <v>6.45</v>
          </cell>
          <cell r="BS193">
            <v>6.45</v>
          </cell>
          <cell r="BT193">
            <v>6.45</v>
          </cell>
          <cell r="BU193">
            <v>6.45</v>
          </cell>
          <cell r="BV193">
            <v>6.45</v>
          </cell>
          <cell r="BW193">
            <v>6.45</v>
          </cell>
          <cell r="BX193">
            <v>6.45</v>
          </cell>
          <cell r="BY193">
            <v>6.45</v>
          </cell>
          <cell r="BZ193">
            <v>6.45</v>
          </cell>
          <cell r="CA193">
            <v>6.45</v>
          </cell>
          <cell r="CB193">
            <v>6.45</v>
          </cell>
          <cell r="CC193">
            <v>6.45</v>
          </cell>
          <cell r="CD193">
            <v>6.45</v>
          </cell>
          <cell r="CE193">
            <v>6.45</v>
          </cell>
          <cell r="CF193">
            <v>6.45</v>
          </cell>
          <cell r="CG193">
            <v>6.45</v>
          </cell>
          <cell r="CH193">
            <v>6.45</v>
          </cell>
          <cell r="CI193">
            <v>6.45</v>
          </cell>
          <cell r="CJ193">
            <v>6.45</v>
          </cell>
          <cell r="CK193">
            <v>6.45</v>
          </cell>
          <cell r="CL193">
            <v>6.45</v>
          </cell>
          <cell r="CM193">
            <v>6.45</v>
          </cell>
          <cell r="CN193">
            <v>6.45</v>
          </cell>
          <cell r="CO193">
            <v>6.45</v>
          </cell>
          <cell r="CP193">
            <v>6.45</v>
          </cell>
          <cell r="CQ193">
            <v>6.45</v>
          </cell>
          <cell r="CR193">
            <v>6.45</v>
          </cell>
          <cell r="CS193">
            <v>6.45</v>
          </cell>
          <cell r="CT193">
            <v>6.45</v>
          </cell>
          <cell r="CU193">
            <v>6.45</v>
          </cell>
          <cell r="CV193">
            <v>6.45</v>
          </cell>
          <cell r="CW193">
            <v>6.45</v>
          </cell>
          <cell r="CX193">
            <v>6.45</v>
          </cell>
          <cell r="CY193">
            <v>6.45</v>
          </cell>
          <cell r="CZ193">
            <v>6.45</v>
          </cell>
          <cell r="DA193">
            <v>6.45</v>
          </cell>
          <cell r="DB193">
            <v>6.45</v>
          </cell>
          <cell r="DC193">
            <v>6.45</v>
          </cell>
          <cell r="DD193">
            <v>6.45</v>
          </cell>
          <cell r="DE193">
            <v>6.45</v>
          </cell>
          <cell r="DF193">
            <v>6.45</v>
          </cell>
          <cell r="DG193">
            <v>6.45</v>
          </cell>
          <cell r="DH193">
            <v>6.45</v>
          </cell>
          <cell r="DI193">
            <v>6.45</v>
          </cell>
          <cell r="DJ193">
            <v>6.45</v>
          </cell>
          <cell r="DL193" t="str">
            <v>.Transportation Freight.Freight.Land.Light MediumGasoline EfficientService requested.Fuel Blends.Gasoline_Transportation</v>
          </cell>
        </row>
        <row r="194">
          <cell r="L194" t="str">
            <v>Assume uses 100% energy of efficient</v>
          </cell>
          <cell r="M194" t="str">
            <v>GJ</v>
          </cell>
          <cell r="N194">
            <v>6.45</v>
          </cell>
          <cell r="O194">
            <v>6.45</v>
          </cell>
          <cell r="P194">
            <v>6.45</v>
          </cell>
          <cell r="Q194">
            <v>6.45</v>
          </cell>
          <cell r="R194">
            <v>6.45</v>
          </cell>
          <cell r="S194">
            <v>6.45</v>
          </cell>
          <cell r="T194">
            <v>6.45</v>
          </cell>
          <cell r="U194">
            <v>6.45</v>
          </cell>
          <cell r="V194">
            <v>6.45</v>
          </cell>
          <cell r="W194">
            <v>6.45</v>
          </cell>
          <cell r="X194">
            <v>6.45</v>
          </cell>
          <cell r="Y194">
            <v>6.45</v>
          </cell>
          <cell r="Z194">
            <v>6.45</v>
          </cell>
          <cell r="AA194">
            <v>6.45</v>
          </cell>
          <cell r="AB194">
            <v>6.45</v>
          </cell>
          <cell r="AC194">
            <v>6.45</v>
          </cell>
          <cell r="AD194">
            <v>6.45</v>
          </cell>
          <cell r="AE194">
            <v>6.45</v>
          </cell>
          <cell r="AF194">
            <v>6.45</v>
          </cell>
          <cell r="AG194">
            <v>6.45</v>
          </cell>
          <cell r="AH194">
            <v>6.45</v>
          </cell>
          <cell r="AI194">
            <v>6.45</v>
          </cell>
          <cell r="AJ194">
            <v>6.45</v>
          </cell>
          <cell r="AK194">
            <v>6.45</v>
          </cell>
          <cell r="AL194">
            <v>6.45</v>
          </cell>
          <cell r="AM194">
            <v>6.45</v>
          </cell>
          <cell r="AN194">
            <v>6.45</v>
          </cell>
          <cell r="AO194">
            <v>6.45</v>
          </cell>
          <cell r="AP194">
            <v>6.45</v>
          </cell>
          <cell r="AQ194">
            <v>6.45</v>
          </cell>
          <cell r="AR194">
            <v>6.45</v>
          </cell>
          <cell r="AS194">
            <v>6.45</v>
          </cell>
          <cell r="AT194">
            <v>6.45</v>
          </cell>
          <cell r="AU194">
            <v>6.45</v>
          </cell>
          <cell r="AV194">
            <v>6.45</v>
          </cell>
          <cell r="AW194">
            <v>6.45</v>
          </cell>
          <cell r="AX194">
            <v>6.45</v>
          </cell>
          <cell r="AY194">
            <v>6.45</v>
          </cell>
          <cell r="AZ194">
            <v>6.45</v>
          </cell>
          <cell r="BA194">
            <v>6.45</v>
          </cell>
          <cell r="BB194">
            <v>6.45</v>
          </cell>
          <cell r="BC194">
            <v>6.45</v>
          </cell>
          <cell r="BD194">
            <v>6.45</v>
          </cell>
          <cell r="BE194">
            <v>6.45</v>
          </cell>
          <cell r="BF194">
            <v>6.45</v>
          </cell>
          <cell r="BG194">
            <v>6.45</v>
          </cell>
          <cell r="BH194">
            <v>6.45</v>
          </cell>
          <cell r="BI194">
            <v>6.45</v>
          </cell>
          <cell r="BJ194">
            <v>6.45</v>
          </cell>
          <cell r="BK194">
            <v>6.45</v>
          </cell>
          <cell r="BL194">
            <v>6.45</v>
          </cell>
          <cell r="BM194">
            <v>6.45</v>
          </cell>
          <cell r="BN194">
            <v>6.45</v>
          </cell>
          <cell r="BO194">
            <v>6.45</v>
          </cell>
          <cell r="BP194">
            <v>6.45</v>
          </cell>
          <cell r="BQ194">
            <v>6.45</v>
          </cell>
          <cell r="BR194">
            <v>6.45</v>
          </cell>
          <cell r="BS194">
            <v>6.45</v>
          </cell>
          <cell r="BT194">
            <v>6.45</v>
          </cell>
          <cell r="BU194">
            <v>6.45</v>
          </cell>
          <cell r="BV194">
            <v>6.45</v>
          </cell>
          <cell r="BW194">
            <v>6.45</v>
          </cell>
          <cell r="BX194">
            <v>6.45</v>
          </cell>
          <cell r="BY194">
            <v>6.45</v>
          </cell>
          <cell r="BZ194">
            <v>6.45</v>
          </cell>
          <cell r="CA194">
            <v>6.45</v>
          </cell>
          <cell r="CB194">
            <v>6.45</v>
          </cell>
          <cell r="CC194">
            <v>6.45</v>
          </cell>
          <cell r="CD194">
            <v>6.45</v>
          </cell>
          <cell r="CE194">
            <v>6.45</v>
          </cell>
          <cell r="CF194">
            <v>6.45</v>
          </cell>
          <cell r="CG194">
            <v>6.45</v>
          </cell>
          <cell r="CH194">
            <v>6.45</v>
          </cell>
          <cell r="CI194">
            <v>6.45</v>
          </cell>
          <cell r="CJ194">
            <v>6.45</v>
          </cell>
          <cell r="CK194">
            <v>6.45</v>
          </cell>
          <cell r="CL194">
            <v>6.45</v>
          </cell>
          <cell r="CM194">
            <v>6.45</v>
          </cell>
          <cell r="CN194">
            <v>6.45</v>
          </cell>
          <cell r="CO194">
            <v>6.45</v>
          </cell>
          <cell r="CP194">
            <v>6.45</v>
          </cell>
          <cell r="CQ194">
            <v>6.45</v>
          </cell>
          <cell r="CR194">
            <v>6.45</v>
          </cell>
          <cell r="CS194">
            <v>6.45</v>
          </cell>
          <cell r="CT194">
            <v>6.45</v>
          </cell>
          <cell r="CU194">
            <v>6.45</v>
          </cell>
          <cell r="CV194">
            <v>6.45</v>
          </cell>
          <cell r="CW194">
            <v>6.45</v>
          </cell>
          <cell r="CX194">
            <v>6.45</v>
          </cell>
          <cell r="CY194">
            <v>6.45</v>
          </cell>
          <cell r="CZ194">
            <v>6.45</v>
          </cell>
          <cell r="DA194">
            <v>6.45</v>
          </cell>
          <cell r="DB194">
            <v>6.45</v>
          </cell>
          <cell r="DC194">
            <v>6.45</v>
          </cell>
          <cell r="DD194">
            <v>6.45</v>
          </cell>
          <cell r="DE194">
            <v>6.45</v>
          </cell>
          <cell r="DF194">
            <v>6.45</v>
          </cell>
          <cell r="DG194">
            <v>6.45</v>
          </cell>
          <cell r="DH194">
            <v>6.45</v>
          </cell>
          <cell r="DI194">
            <v>6.45</v>
          </cell>
          <cell r="DJ194">
            <v>6.45</v>
          </cell>
          <cell r="DL194" t="str">
            <v>.Transportation Freight.Freight.Land.Light MediumPropaneService requestedCIMS.Generic Fuels.Propane</v>
          </cell>
        </row>
        <row r="195">
          <cell r="L195" t="str">
            <v>Assume uses 100% energy of efficient</v>
          </cell>
          <cell r="M195" t="str">
            <v>GJ</v>
          </cell>
          <cell r="N195">
            <v>6.1840181541030885</v>
          </cell>
          <cell r="O195">
            <v>6.1840181541030885</v>
          </cell>
          <cell r="P195">
            <v>6.1840181541030885</v>
          </cell>
          <cell r="Q195">
            <v>6.1840181541030885</v>
          </cell>
          <cell r="R195">
            <v>6.1840181541030885</v>
          </cell>
          <cell r="S195">
            <v>6.1840181541030885</v>
          </cell>
          <cell r="T195">
            <v>6.1840181541030885</v>
          </cell>
          <cell r="U195">
            <v>6.1840181541030885</v>
          </cell>
          <cell r="V195">
            <v>6.1840181541030885</v>
          </cell>
          <cell r="W195">
            <v>6.1840181541030885</v>
          </cell>
          <cell r="X195">
            <v>6.1840181541030885</v>
          </cell>
          <cell r="Y195">
            <v>6.1840181541030885</v>
          </cell>
          <cell r="Z195">
            <v>6.1840181541030885</v>
          </cell>
          <cell r="AA195">
            <v>6.1840181541030885</v>
          </cell>
          <cell r="AB195">
            <v>6.1840181541030885</v>
          </cell>
          <cell r="AC195">
            <v>6.1840181541030885</v>
          </cell>
          <cell r="AD195">
            <v>6.1840181541030885</v>
          </cell>
          <cell r="AE195">
            <v>6.1840181541030885</v>
          </cell>
          <cell r="AF195">
            <v>6.1840181541030885</v>
          </cell>
          <cell r="AG195">
            <v>6.1840181541030885</v>
          </cell>
          <cell r="AH195">
            <v>6.1840181541030885</v>
          </cell>
          <cell r="AI195">
            <v>6.1840181541030885</v>
          </cell>
          <cell r="AJ195">
            <v>6.1840181541030885</v>
          </cell>
          <cell r="AK195">
            <v>6.1840181541030885</v>
          </cell>
          <cell r="AL195">
            <v>6.1840181541030885</v>
          </cell>
          <cell r="AM195">
            <v>6.1840181541030885</v>
          </cell>
          <cell r="AN195">
            <v>6.1840181541030885</v>
          </cell>
          <cell r="AO195">
            <v>6.1840181541030885</v>
          </cell>
          <cell r="AP195">
            <v>6.1840181541030885</v>
          </cell>
          <cell r="AQ195">
            <v>6.1840181541030885</v>
          </cell>
          <cell r="AR195">
            <v>6.1840181541030885</v>
          </cell>
          <cell r="AS195">
            <v>6.1840181541030885</v>
          </cell>
          <cell r="AT195">
            <v>6.1840181541030885</v>
          </cell>
          <cell r="AU195">
            <v>6.1840181541030885</v>
          </cell>
          <cell r="AV195">
            <v>6.1840181541030885</v>
          </cell>
          <cell r="AW195">
            <v>6.1840181541030885</v>
          </cell>
          <cell r="AX195">
            <v>6.1840181541030885</v>
          </cell>
          <cell r="AY195">
            <v>6.1840181541030885</v>
          </cell>
          <cell r="AZ195">
            <v>6.1840181541030885</v>
          </cell>
          <cell r="BA195">
            <v>6.1840181541030885</v>
          </cell>
          <cell r="BB195">
            <v>6.1840181541030885</v>
          </cell>
          <cell r="BC195">
            <v>6.1840181541030885</v>
          </cell>
          <cell r="BD195">
            <v>6.1840181541030885</v>
          </cell>
          <cell r="BE195">
            <v>6.1840181541030885</v>
          </cell>
          <cell r="BF195">
            <v>6.1840181541030885</v>
          </cell>
          <cell r="BG195">
            <v>6.1840181541030885</v>
          </cell>
          <cell r="BH195">
            <v>6.1840181541030885</v>
          </cell>
          <cell r="BI195">
            <v>6.1840181541030885</v>
          </cell>
          <cell r="BJ195">
            <v>6.1840181541030885</v>
          </cell>
          <cell r="BK195">
            <v>6.1840181541030885</v>
          </cell>
          <cell r="BL195">
            <v>6.1840181541030885</v>
          </cell>
          <cell r="BM195">
            <v>6.1840181541030885</v>
          </cell>
          <cell r="BN195">
            <v>6.1840181541030885</v>
          </cell>
          <cell r="BO195">
            <v>6.1840181541030885</v>
          </cell>
          <cell r="BP195">
            <v>6.1840181541030885</v>
          </cell>
          <cell r="BQ195">
            <v>6.1840181541030885</v>
          </cell>
          <cell r="BR195">
            <v>6.1840181541030885</v>
          </cell>
          <cell r="BS195">
            <v>6.1840181541030885</v>
          </cell>
          <cell r="BT195">
            <v>6.1840181541030885</v>
          </cell>
          <cell r="BU195">
            <v>6.1840181541030885</v>
          </cell>
          <cell r="BV195">
            <v>6.1840181541030885</v>
          </cell>
          <cell r="BW195">
            <v>6.1840181541030885</v>
          </cell>
          <cell r="BX195">
            <v>6.1840181541030885</v>
          </cell>
          <cell r="BY195">
            <v>6.1840181541030885</v>
          </cell>
          <cell r="BZ195">
            <v>6.1840181541030885</v>
          </cell>
          <cell r="CA195">
            <v>6.1840181541030885</v>
          </cell>
          <cell r="CB195">
            <v>6.1840181541030885</v>
          </cell>
          <cell r="CC195">
            <v>6.1840181541030885</v>
          </cell>
          <cell r="CD195">
            <v>6.1840181541030885</v>
          </cell>
          <cell r="CE195">
            <v>6.1840181541030885</v>
          </cell>
          <cell r="CF195">
            <v>6.1840181541030885</v>
          </cell>
          <cell r="CG195">
            <v>6.1840181541030885</v>
          </cell>
          <cell r="CH195">
            <v>6.1840181541030885</v>
          </cell>
          <cell r="CI195">
            <v>6.1840181541030885</v>
          </cell>
          <cell r="CJ195">
            <v>6.1840181541030885</v>
          </cell>
          <cell r="CK195">
            <v>6.1840181541030885</v>
          </cell>
          <cell r="CL195">
            <v>6.1840181541030885</v>
          </cell>
          <cell r="CM195">
            <v>6.1840181541030885</v>
          </cell>
          <cell r="CN195">
            <v>6.1840181541030885</v>
          </cell>
          <cell r="CO195">
            <v>6.1840181541030885</v>
          </cell>
          <cell r="CP195">
            <v>6.1840181541030885</v>
          </cell>
          <cell r="CQ195">
            <v>6.1840181541030885</v>
          </cell>
          <cell r="CR195">
            <v>6.1840181541030885</v>
          </cell>
          <cell r="CS195">
            <v>6.1840181541030885</v>
          </cell>
          <cell r="CT195">
            <v>6.1840181541030885</v>
          </cell>
          <cell r="CU195">
            <v>6.1840181541030885</v>
          </cell>
          <cell r="CV195">
            <v>6.1840181541030885</v>
          </cell>
          <cell r="CW195">
            <v>6.1840181541030885</v>
          </cell>
          <cell r="CX195">
            <v>6.1840181541030885</v>
          </cell>
          <cell r="CY195">
            <v>6.1840181541030885</v>
          </cell>
          <cell r="CZ195">
            <v>6.1840181541030885</v>
          </cell>
          <cell r="DA195">
            <v>6.1840181541030885</v>
          </cell>
          <cell r="DB195">
            <v>6.1840181541030885</v>
          </cell>
          <cell r="DC195">
            <v>6.1840181541030885</v>
          </cell>
          <cell r="DD195">
            <v>6.1840181541030885</v>
          </cell>
          <cell r="DE195">
            <v>6.1840181541030885</v>
          </cell>
          <cell r="DF195">
            <v>6.1840181541030885</v>
          </cell>
          <cell r="DG195">
            <v>6.1840181541030885</v>
          </cell>
          <cell r="DH195">
            <v>6.1840181541030885</v>
          </cell>
          <cell r="DI195">
            <v>6.1840181541030885</v>
          </cell>
          <cell r="DJ195">
            <v>6.1840181541030885</v>
          </cell>
          <cell r="DL195" t="str">
            <v>.Transportation Freight.Freight.Land.Light MediumBiodieselService requested.Biodiesel</v>
          </cell>
        </row>
        <row r="196">
          <cell r="L196" t="str">
            <v>Assume uses 70% energy of efficient</v>
          </cell>
          <cell r="M196" t="str">
            <v>GJ</v>
          </cell>
          <cell r="N196">
            <v>4.5149999999999997</v>
          </cell>
          <cell r="O196">
            <v>4.5149999999999997</v>
          </cell>
          <cell r="P196">
            <v>4.5149999999999997</v>
          </cell>
          <cell r="Q196">
            <v>4.5149999999999997</v>
          </cell>
          <cell r="R196">
            <v>4.5149999999999997</v>
          </cell>
          <cell r="S196">
            <v>4.5149999999999997</v>
          </cell>
          <cell r="T196">
            <v>4.5149999999999997</v>
          </cell>
          <cell r="U196">
            <v>4.5149999999999997</v>
          </cell>
          <cell r="V196">
            <v>4.5149999999999997</v>
          </cell>
          <cell r="W196">
            <v>4.5149999999999997</v>
          </cell>
          <cell r="X196">
            <v>4.5149999999999997</v>
          </cell>
          <cell r="Y196">
            <v>4.5149999999999997</v>
          </cell>
          <cell r="Z196">
            <v>4.5149999999999997</v>
          </cell>
          <cell r="AA196">
            <v>4.5149999999999997</v>
          </cell>
          <cell r="AB196">
            <v>4.5149999999999997</v>
          </cell>
          <cell r="AC196">
            <v>4.5149999999999997</v>
          </cell>
          <cell r="AD196">
            <v>4.5149999999999997</v>
          </cell>
          <cell r="AE196">
            <v>4.5149999999999997</v>
          </cell>
          <cell r="AF196">
            <v>4.5149999999999997</v>
          </cell>
          <cell r="AG196">
            <v>4.5149999999999997</v>
          </cell>
          <cell r="AH196">
            <v>4.5149999999999997</v>
          </cell>
          <cell r="AI196">
            <v>4.5149999999999997</v>
          </cell>
          <cell r="AJ196">
            <v>4.5149999999999997</v>
          </cell>
          <cell r="AK196">
            <v>4.5149999999999997</v>
          </cell>
          <cell r="AL196">
            <v>4.5149999999999997</v>
          </cell>
          <cell r="AM196">
            <v>4.5149999999999997</v>
          </cell>
          <cell r="AN196">
            <v>4.5149999999999997</v>
          </cell>
          <cell r="AO196">
            <v>4.5149999999999997</v>
          </cell>
          <cell r="AP196">
            <v>4.5149999999999997</v>
          </cell>
          <cell r="AQ196">
            <v>4.5149999999999997</v>
          </cell>
          <cell r="AR196">
            <v>4.5149999999999997</v>
          </cell>
          <cell r="AS196">
            <v>4.5149999999999997</v>
          </cell>
          <cell r="AT196">
            <v>4.5149999999999997</v>
          </cell>
          <cell r="AU196">
            <v>4.5149999999999997</v>
          </cell>
          <cell r="AV196">
            <v>4.5149999999999997</v>
          </cell>
          <cell r="AW196">
            <v>4.5149999999999997</v>
          </cell>
          <cell r="AX196">
            <v>4.5149999999999997</v>
          </cell>
          <cell r="AY196">
            <v>4.5149999999999997</v>
          </cell>
          <cell r="AZ196">
            <v>4.5149999999999997</v>
          </cell>
          <cell r="BA196">
            <v>4.5149999999999997</v>
          </cell>
          <cell r="BB196">
            <v>4.5149999999999997</v>
          </cell>
          <cell r="BC196">
            <v>4.5149999999999997</v>
          </cell>
          <cell r="BD196">
            <v>4.5149999999999997</v>
          </cell>
          <cell r="BE196">
            <v>4.5149999999999997</v>
          </cell>
          <cell r="BF196">
            <v>4.5149999999999997</v>
          </cell>
          <cell r="BG196">
            <v>4.5149999999999997</v>
          </cell>
          <cell r="BH196">
            <v>4.5149999999999997</v>
          </cell>
          <cell r="BI196">
            <v>4.5149999999999997</v>
          </cell>
          <cell r="BJ196">
            <v>4.5149999999999997</v>
          </cell>
          <cell r="BK196">
            <v>4.5149999999999997</v>
          </cell>
          <cell r="BL196">
            <v>4.5149999999999997</v>
          </cell>
          <cell r="BM196">
            <v>4.5149999999999997</v>
          </cell>
          <cell r="BN196">
            <v>4.5149999999999997</v>
          </cell>
          <cell r="BO196">
            <v>4.5149999999999997</v>
          </cell>
          <cell r="BP196">
            <v>4.5149999999999997</v>
          </cell>
          <cell r="BQ196">
            <v>4.5149999999999997</v>
          </cell>
          <cell r="BR196">
            <v>4.5149999999999997</v>
          </cell>
          <cell r="BS196">
            <v>4.5149999999999997</v>
          </cell>
          <cell r="BT196">
            <v>4.5149999999999997</v>
          </cell>
          <cell r="BU196">
            <v>4.5149999999999997</v>
          </cell>
          <cell r="BV196">
            <v>4.5149999999999997</v>
          </cell>
          <cell r="BW196">
            <v>4.5149999999999997</v>
          </cell>
          <cell r="BX196">
            <v>4.5149999999999997</v>
          </cell>
          <cell r="BY196">
            <v>4.5149999999999997</v>
          </cell>
          <cell r="BZ196">
            <v>4.5149999999999997</v>
          </cell>
          <cell r="CA196">
            <v>4.5149999999999997</v>
          </cell>
          <cell r="CB196">
            <v>4.5149999999999997</v>
          </cell>
          <cell r="CC196">
            <v>4.5149999999999997</v>
          </cell>
          <cell r="CD196">
            <v>4.5149999999999997</v>
          </cell>
          <cell r="CE196">
            <v>4.5149999999999997</v>
          </cell>
          <cell r="CF196">
            <v>4.5149999999999997</v>
          </cell>
          <cell r="CG196">
            <v>4.5149999999999997</v>
          </cell>
          <cell r="CH196">
            <v>4.5149999999999997</v>
          </cell>
          <cell r="CI196">
            <v>4.5149999999999997</v>
          </cell>
          <cell r="CJ196">
            <v>4.5149999999999997</v>
          </cell>
          <cell r="CK196">
            <v>4.5149999999999997</v>
          </cell>
          <cell r="CL196">
            <v>4.5149999999999997</v>
          </cell>
          <cell r="CM196">
            <v>4.5149999999999997</v>
          </cell>
          <cell r="CN196">
            <v>4.5149999999999997</v>
          </cell>
          <cell r="CO196">
            <v>4.5149999999999997</v>
          </cell>
          <cell r="CP196">
            <v>4.5149999999999997</v>
          </cell>
          <cell r="CQ196">
            <v>4.5149999999999997</v>
          </cell>
          <cell r="CR196">
            <v>4.5149999999999997</v>
          </cell>
          <cell r="CS196">
            <v>4.5149999999999997</v>
          </cell>
          <cell r="CT196">
            <v>4.5149999999999997</v>
          </cell>
          <cell r="CU196">
            <v>4.5149999999999997</v>
          </cell>
          <cell r="CV196">
            <v>4.5149999999999997</v>
          </cell>
          <cell r="CW196">
            <v>4.5149999999999997</v>
          </cell>
          <cell r="CX196">
            <v>4.5149999999999997</v>
          </cell>
          <cell r="CY196">
            <v>4.5149999999999997</v>
          </cell>
          <cell r="CZ196">
            <v>4.5149999999999997</v>
          </cell>
          <cell r="DA196">
            <v>4.5149999999999997</v>
          </cell>
          <cell r="DB196">
            <v>4.5149999999999997</v>
          </cell>
          <cell r="DC196">
            <v>4.5149999999999997</v>
          </cell>
          <cell r="DD196">
            <v>4.5149999999999997</v>
          </cell>
          <cell r="DE196">
            <v>4.5149999999999997</v>
          </cell>
          <cell r="DF196">
            <v>4.5149999999999997</v>
          </cell>
          <cell r="DG196">
            <v>4.5149999999999997</v>
          </cell>
          <cell r="DH196">
            <v>4.5149999999999997</v>
          </cell>
          <cell r="DI196">
            <v>4.5149999999999997</v>
          </cell>
          <cell r="DJ196">
            <v>4.5149999999999997</v>
          </cell>
          <cell r="DL196" t="str">
            <v>.Transportation Freight.Freight.Land.Light MediumHydrogenService requested.Hydrogen</v>
          </cell>
        </row>
        <row r="197">
          <cell r="L197"/>
          <cell r="M197" t="str">
            <v>GJ</v>
          </cell>
          <cell r="N197">
            <v>4.5149999999999997</v>
          </cell>
          <cell r="O197">
            <v>4.5149999999999997</v>
          </cell>
          <cell r="P197">
            <v>4.5149999999999997</v>
          </cell>
          <cell r="Q197">
            <v>4.5149999999999997</v>
          </cell>
          <cell r="R197">
            <v>4.5149999999999997</v>
          </cell>
          <cell r="S197">
            <v>4.5149999999999997</v>
          </cell>
          <cell r="T197">
            <v>4.5149999999999997</v>
          </cell>
          <cell r="U197">
            <v>4.5149999999999997</v>
          </cell>
          <cell r="V197">
            <v>4.5149999999999997</v>
          </cell>
          <cell r="W197">
            <v>4.5149999999999997</v>
          </cell>
          <cell r="X197">
            <v>4.5149999999999997</v>
          </cell>
          <cell r="Y197">
            <v>4.5149999999999997</v>
          </cell>
          <cell r="Z197">
            <v>4.5149999999999997</v>
          </cell>
          <cell r="AA197">
            <v>4.5149999999999997</v>
          </cell>
          <cell r="AB197">
            <v>4.5149999999999997</v>
          </cell>
          <cell r="AC197">
            <v>4.5149999999999997</v>
          </cell>
          <cell r="AD197">
            <v>4.5149999999999997</v>
          </cell>
          <cell r="AE197">
            <v>4.5149999999999997</v>
          </cell>
          <cell r="AF197">
            <v>4.5149999999999997</v>
          </cell>
          <cell r="AG197">
            <v>4.5149999999999997</v>
          </cell>
          <cell r="AH197">
            <v>4.5149999999999997</v>
          </cell>
          <cell r="AI197">
            <v>4.5149999999999997</v>
          </cell>
          <cell r="AJ197">
            <v>4.5149999999999997</v>
          </cell>
          <cell r="AK197">
            <v>4.5149999999999997</v>
          </cell>
          <cell r="AL197">
            <v>4.5149999999999997</v>
          </cell>
          <cell r="AM197">
            <v>4.5149999999999997</v>
          </cell>
          <cell r="AN197">
            <v>4.5149999999999997</v>
          </cell>
          <cell r="AO197">
            <v>4.5149999999999997</v>
          </cell>
          <cell r="AP197">
            <v>4.5149999999999997</v>
          </cell>
          <cell r="AQ197">
            <v>4.5149999999999997</v>
          </cell>
          <cell r="AR197">
            <v>4.5149999999999997</v>
          </cell>
          <cell r="AS197">
            <v>4.5149999999999997</v>
          </cell>
          <cell r="AT197">
            <v>4.5149999999999997</v>
          </cell>
          <cell r="AU197">
            <v>4.5149999999999997</v>
          </cell>
          <cell r="AV197">
            <v>4.5149999999999997</v>
          </cell>
          <cell r="AW197">
            <v>4.5149999999999997</v>
          </cell>
          <cell r="AX197">
            <v>4.5149999999999997</v>
          </cell>
          <cell r="AY197">
            <v>4.5149999999999997</v>
          </cell>
          <cell r="AZ197">
            <v>4.5149999999999997</v>
          </cell>
          <cell r="BA197">
            <v>4.5149999999999997</v>
          </cell>
          <cell r="BB197">
            <v>4.5149999999999997</v>
          </cell>
          <cell r="BC197">
            <v>4.5149999999999997</v>
          </cell>
          <cell r="BD197">
            <v>4.5149999999999997</v>
          </cell>
          <cell r="BE197">
            <v>4.5149999999999997</v>
          </cell>
          <cell r="BF197">
            <v>4.5149999999999997</v>
          </cell>
          <cell r="BG197">
            <v>4.5149999999999997</v>
          </cell>
          <cell r="BH197">
            <v>4.5149999999999997</v>
          </cell>
          <cell r="BI197">
            <v>4.5149999999999997</v>
          </cell>
          <cell r="BJ197">
            <v>4.5149999999999997</v>
          </cell>
          <cell r="BK197">
            <v>4.5149999999999997</v>
          </cell>
          <cell r="BL197">
            <v>4.5149999999999997</v>
          </cell>
          <cell r="BM197">
            <v>4.5149999999999997</v>
          </cell>
          <cell r="BN197">
            <v>4.5149999999999997</v>
          </cell>
          <cell r="BO197">
            <v>4.5149999999999997</v>
          </cell>
          <cell r="BP197">
            <v>4.5149999999999997</v>
          </cell>
          <cell r="BQ197">
            <v>4.5149999999999997</v>
          </cell>
          <cell r="BR197">
            <v>4.5149999999999997</v>
          </cell>
          <cell r="BS197">
            <v>4.5149999999999997</v>
          </cell>
          <cell r="BT197">
            <v>4.5149999999999997</v>
          </cell>
          <cell r="BU197">
            <v>4.5149999999999997</v>
          </cell>
          <cell r="BV197">
            <v>4.5149999999999997</v>
          </cell>
          <cell r="BW197">
            <v>4.5149999999999997</v>
          </cell>
          <cell r="BX197">
            <v>4.5149999999999997</v>
          </cell>
          <cell r="BY197">
            <v>4.5149999999999997</v>
          </cell>
          <cell r="BZ197">
            <v>4.5149999999999997</v>
          </cell>
          <cell r="CA197">
            <v>4.5149999999999997</v>
          </cell>
          <cell r="CB197">
            <v>4.5149999999999997</v>
          </cell>
          <cell r="CC197">
            <v>4.5149999999999997</v>
          </cell>
          <cell r="CD197">
            <v>4.5149999999999997</v>
          </cell>
          <cell r="CE197">
            <v>4.5149999999999997</v>
          </cell>
          <cell r="CF197">
            <v>4.5149999999999997</v>
          </cell>
          <cell r="CG197">
            <v>4.5149999999999997</v>
          </cell>
          <cell r="CH197">
            <v>4.5149999999999997</v>
          </cell>
          <cell r="CI197">
            <v>4.5149999999999997</v>
          </cell>
          <cell r="CJ197">
            <v>4.5149999999999997</v>
          </cell>
          <cell r="CK197">
            <v>4.5149999999999997</v>
          </cell>
          <cell r="CL197">
            <v>4.5149999999999997</v>
          </cell>
          <cell r="CM197">
            <v>4.5149999999999997</v>
          </cell>
          <cell r="CN197">
            <v>4.5149999999999997</v>
          </cell>
          <cell r="CO197">
            <v>4.5149999999999997</v>
          </cell>
          <cell r="CP197">
            <v>4.5149999999999997</v>
          </cell>
          <cell r="CQ197">
            <v>4.5149999999999997</v>
          </cell>
          <cell r="CR197">
            <v>4.5149999999999997</v>
          </cell>
          <cell r="CS197">
            <v>4.5149999999999997</v>
          </cell>
          <cell r="CT197">
            <v>4.5149999999999997</v>
          </cell>
          <cell r="CU197">
            <v>4.5149999999999997</v>
          </cell>
          <cell r="CV197">
            <v>4.5149999999999997</v>
          </cell>
          <cell r="CW197">
            <v>4.5149999999999997</v>
          </cell>
          <cell r="CX197">
            <v>4.5149999999999997</v>
          </cell>
          <cell r="CY197">
            <v>4.5149999999999997</v>
          </cell>
          <cell r="CZ197">
            <v>4.5149999999999997</v>
          </cell>
          <cell r="DA197">
            <v>4.5149999999999997</v>
          </cell>
          <cell r="DB197">
            <v>4.5149999999999997</v>
          </cell>
          <cell r="DC197">
            <v>4.5149999999999997</v>
          </cell>
          <cell r="DD197">
            <v>4.5149999999999997</v>
          </cell>
          <cell r="DE197">
            <v>4.5149999999999997</v>
          </cell>
          <cell r="DF197">
            <v>4.5149999999999997</v>
          </cell>
          <cell r="DG197">
            <v>4.5149999999999997</v>
          </cell>
          <cell r="DH197">
            <v>4.5149999999999997</v>
          </cell>
          <cell r="DI197">
            <v>4.5149999999999997</v>
          </cell>
          <cell r="DJ197">
            <v>4.5149999999999997</v>
          </cell>
          <cell r="DL197" t="str">
            <v>.Transportation Freight.Freight.Land.Light MediumHydrogenService requested.Transportation Freight.FCEV Infrastructure</v>
          </cell>
        </row>
        <row r="198">
          <cell r="L198" t="str">
            <v>Assume uses 50% energy of efficient</v>
          </cell>
          <cell r="M198" t="str">
            <v>GJ</v>
          </cell>
          <cell r="N198">
            <v>3.2250000000000001</v>
          </cell>
          <cell r="O198">
            <v>3.2250000000000001</v>
          </cell>
          <cell r="P198">
            <v>3.2250000000000001</v>
          </cell>
          <cell r="Q198">
            <v>3.2250000000000001</v>
          </cell>
          <cell r="R198">
            <v>3.2250000000000001</v>
          </cell>
          <cell r="S198">
            <v>3.2250000000000001</v>
          </cell>
          <cell r="T198">
            <v>3.2250000000000001</v>
          </cell>
          <cell r="U198">
            <v>3.2250000000000001</v>
          </cell>
          <cell r="V198">
            <v>3.2250000000000001</v>
          </cell>
          <cell r="W198">
            <v>3.2250000000000001</v>
          </cell>
          <cell r="X198">
            <v>3.2250000000000001</v>
          </cell>
          <cell r="Y198">
            <v>3.2250000000000001</v>
          </cell>
          <cell r="Z198">
            <v>3.2250000000000001</v>
          </cell>
          <cell r="AA198">
            <v>3.2250000000000001</v>
          </cell>
          <cell r="AB198">
            <v>3.2250000000000001</v>
          </cell>
          <cell r="AC198">
            <v>3.2250000000000001</v>
          </cell>
          <cell r="AD198">
            <v>3.2250000000000001</v>
          </cell>
          <cell r="AE198">
            <v>3.2250000000000001</v>
          </cell>
          <cell r="AF198">
            <v>3.2250000000000001</v>
          </cell>
          <cell r="AG198">
            <v>3.2250000000000001</v>
          </cell>
          <cell r="AH198">
            <v>3.2250000000000001</v>
          </cell>
          <cell r="AI198">
            <v>3.2250000000000001</v>
          </cell>
          <cell r="AJ198">
            <v>3.2250000000000001</v>
          </cell>
          <cell r="AK198">
            <v>3.2250000000000001</v>
          </cell>
          <cell r="AL198">
            <v>3.2250000000000001</v>
          </cell>
          <cell r="AM198">
            <v>3.2250000000000001</v>
          </cell>
          <cell r="AN198">
            <v>3.2250000000000001</v>
          </cell>
          <cell r="AO198">
            <v>3.2250000000000001</v>
          </cell>
          <cell r="AP198">
            <v>3.2250000000000001</v>
          </cell>
          <cell r="AQ198">
            <v>3.2250000000000001</v>
          </cell>
          <cell r="AR198">
            <v>3.2250000000000001</v>
          </cell>
          <cell r="AS198">
            <v>3.2250000000000001</v>
          </cell>
          <cell r="AT198">
            <v>3.2250000000000001</v>
          </cell>
          <cell r="AU198">
            <v>3.2250000000000001</v>
          </cell>
          <cell r="AV198">
            <v>3.2250000000000001</v>
          </cell>
          <cell r="AW198">
            <v>3.2250000000000001</v>
          </cell>
          <cell r="AX198">
            <v>3.2250000000000001</v>
          </cell>
          <cell r="AY198">
            <v>3.2250000000000001</v>
          </cell>
          <cell r="AZ198">
            <v>3.2250000000000001</v>
          </cell>
          <cell r="BA198">
            <v>3.2250000000000001</v>
          </cell>
          <cell r="BB198">
            <v>3.2250000000000001</v>
          </cell>
          <cell r="BC198">
            <v>3.2250000000000001</v>
          </cell>
          <cell r="BD198">
            <v>3.2250000000000001</v>
          </cell>
          <cell r="BE198">
            <v>3.2250000000000001</v>
          </cell>
          <cell r="BF198">
            <v>3.2250000000000001</v>
          </cell>
          <cell r="BG198">
            <v>3.2250000000000001</v>
          </cell>
          <cell r="BH198">
            <v>3.2250000000000001</v>
          </cell>
          <cell r="BI198">
            <v>3.2250000000000001</v>
          </cell>
          <cell r="BJ198">
            <v>3.2250000000000001</v>
          </cell>
          <cell r="BK198">
            <v>3.2250000000000001</v>
          </cell>
          <cell r="BL198">
            <v>3.2250000000000001</v>
          </cell>
          <cell r="BM198">
            <v>3.2250000000000001</v>
          </cell>
          <cell r="BN198">
            <v>3.2250000000000001</v>
          </cell>
          <cell r="BO198">
            <v>3.2250000000000001</v>
          </cell>
          <cell r="BP198">
            <v>3.2250000000000001</v>
          </cell>
          <cell r="BQ198">
            <v>3.2250000000000001</v>
          </cell>
          <cell r="BR198">
            <v>3.2250000000000001</v>
          </cell>
          <cell r="BS198">
            <v>3.2250000000000001</v>
          </cell>
          <cell r="BT198">
            <v>3.2250000000000001</v>
          </cell>
          <cell r="BU198">
            <v>3.2250000000000001</v>
          </cell>
          <cell r="BV198">
            <v>3.2250000000000001</v>
          </cell>
          <cell r="BW198">
            <v>3.2250000000000001</v>
          </cell>
          <cell r="BX198">
            <v>3.2250000000000001</v>
          </cell>
          <cell r="BY198">
            <v>3.2250000000000001</v>
          </cell>
          <cell r="BZ198">
            <v>3.2250000000000001</v>
          </cell>
          <cell r="CA198">
            <v>3.2250000000000001</v>
          </cell>
          <cell r="CB198">
            <v>3.2250000000000001</v>
          </cell>
          <cell r="CC198">
            <v>3.2250000000000001</v>
          </cell>
          <cell r="CD198">
            <v>3.2250000000000001</v>
          </cell>
          <cell r="CE198">
            <v>3.2250000000000001</v>
          </cell>
          <cell r="CF198">
            <v>3.2250000000000001</v>
          </cell>
          <cell r="CG198">
            <v>3.2250000000000001</v>
          </cell>
          <cell r="CH198">
            <v>3.2250000000000001</v>
          </cell>
          <cell r="CI198">
            <v>3.2250000000000001</v>
          </cell>
          <cell r="CJ198">
            <v>3.2250000000000001</v>
          </cell>
          <cell r="CK198">
            <v>3.2250000000000001</v>
          </cell>
          <cell r="CL198">
            <v>3.2250000000000001</v>
          </cell>
          <cell r="CM198">
            <v>3.2250000000000001</v>
          </cell>
          <cell r="CN198">
            <v>3.2250000000000001</v>
          </cell>
          <cell r="CO198">
            <v>3.2250000000000001</v>
          </cell>
          <cell r="CP198">
            <v>3.2250000000000001</v>
          </cell>
          <cell r="CQ198">
            <v>3.2250000000000001</v>
          </cell>
          <cell r="CR198">
            <v>3.2250000000000001</v>
          </cell>
          <cell r="CS198">
            <v>3.2250000000000001</v>
          </cell>
          <cell r="CT198">
            <v>3.2250000000000001</v>
          </cell>
          <cell r="CU198">
            <v>3.2250000000000001</v>
          </cell>
          <cell r="CV198">
            <v>3.2250000000000001</v>
          </cell>
          <cell r="CW198">
            <v>3.2250000000000001</v>
          </cell>
          <cell r="CX198">
            <v>3.2250000000000001</v>
          </cell>
          <cell r="CY198">
            <v>3.2250000000000001</v>
          </cell>
          <cell r="CZ198">
            <v>3.2250000000000001</v>
          </cell>
          <cell r="DA198">
            <v>3.2250000000000001</v>
          </cell>
          <cell r="DB198">
            <v>3.2250000000000001</v>
          </cell>
          <cell r="DC198">
            <v>3.2250000000000001</v>
          </cell>
          <cell r="DD198">
            <v>3.2250000000000001</v>
          </cell>
          <cell r="DE198">
            <v>3.2250000000000001</v>
          </cell>
          <cell r="DF198">
            <v>3.2250000000000001</v>
          </cell>
          <cell r="DG198">
            <v>3.2250000000000001</v>
          </cell>
          <cell r="DH198">
            <v>3.2250000000000001</v>
          </cell>
          <cell r="DI198">
            <v>3.2250000000000001</v>
          </cell>
          <cell r="DJ198">
            <v>3.2250000000000001</v>
          </cell>
          <cell r="DL198" t="str">
            <v>.Transportation Freight.Freight.Land.Light MediumElectricService requested.Electricity</v>
          </cell>
        </row>
        <row r="199">
          <cell r="L199"/>
          <cell r="M199" t="str">
            <v>GJ</v>
          </cell>
          <cell r="N199">
            <v>3.2250000000000001</v>
          </cell>
          <cell r="O199">
            <v>3.2250000000000001</v>
          </cell>
          <cell r="P199">
            <v>3.2250000000000001</v>
          </cell>
          <cell r="Q199">
            <v>3.2250000000000001</v>
          </cell>
          <cell r="R199">
            <v>3.2250000000000001</v>
          </cell>
          <cell r="S199">
            <v>3.2250000000000001</v>
          </cell>
          <cell r="T199">
            <v>3.2250000000000001</v>
          </cell>
          <cell r="U199">
            <v>3.2250000000000001</v>
          </cell>
          <cell r="V199">
            <v>3.2250000000000001</v>
          </cell>
          <cell r="W199">
            <v>3.2250000000000001</v>
          </cell>
          <cell r="X199">
            <v>3.2250000000000001</v>
          </cell>
          <cell r="Y199">
            <v>3.2250000000000001</v>
          </cell>
          <cell r="Z199">
            <v>3.2250000000000001</v>
          </cell>
          <cell r="AA199">
            <v>3.2250000000000001</v>
          </cell>
          <cell r="AB199">
            <v>3.2250000000000001</v>
          </cell>
          <cell r="AC199">
            <v>3.2250000000000001</v>
          </cell>
          <cell r="AD199">
            <v>3.2250000000000001</v>
          </cell>
          <cell r="AE199">
            <v>3.2250000000000001</v>
          </cell>
          <cell r="AF199">
            <v>3.2250000000000001</v>
          </cell>
          <cell r="AG199">
            <v>3.2250000000000001</v>
          </cell>
          <cell r="AH199">
            <v>3.2250000000000001</v>
          </cell>
          <cell r="AI199">
            <v>3.2250000000000001</v>
          </cell>
          <cell r="AJ199">
            <v>3.2250000000000001</v>
          </cell>
          <cell r="AK199">
            <v>3.2250000000000001</v>
          </cell>
          <cell r="AL199">
            <v>3.2250000000000001</v>
          </cell>
          <cell r="AM199">
            <v>3.2250000000000001</v>
          </cell>
          <cell r="AN199">
            <v>3.2250000000000001</v>
          </cell>
          <cell r="AO199">
            <v>3.2250000000000001</v>
          </cell>
          <cell r="AP199">
            <v>3.2250000000000001</v>
          </cell>
          <cell r="AQ199">
            <v>3.2250000000000001</v>
          </cell>
          <cell r="AR199">
            <v>3.2250000000000001</v>
          </cell>
          <cell r="AS199">
            <v>3.2250000000000001</v>
          </cell>
          <cell r="AT199">
            <v>3.2250000000000001</v>
          </cell>
          <cell r="AU199">
            <v>3.2250000000000001</v>
          </cell>
          <cell r="AV199">
            <v>3.2250000000000001</v>
          </cell>
          <cell r="AW199">
            <v>3.2250000000000001</v>
          </cell>
          <cell r="AX199">
            <v>3.2250000000000001</v>
          </cell>
          <cell r="AY199">
            <v>3.2250000000000001</v>
          </cell>
          <cell r="AZ199">
            <v>3.2250000000000001</v>
          </cell>
          <cell r="BA199">
            <v>3.2250000000000001</v>
          </cell>
          <cell r="BB199">
            <v>3.2250000000000001</v>
          </cell>
          <cell r="BC199">
            <v>3.2250000000000001</v>
          </cell>
          <cell r="BD199">
            <v>3.2250000000000001</v>
          </cell>
          <cell r="BE199">
            <v>3.2250000000000001</v>
          </cell>
          <cell r="BF199">
            <v>3.2250000000000001</v>
          </cell>
          <cell r="BG199">
            <v>3.2250000000000001</v>
          </cell>
          <cell r="BH199">
            <v>3.2250000000000001</v>
          </cell>
          <cell r="BI199">
            <v>3.2250000000000001</v>
          </cell>
          <cell r="BJ199">
            <v>3.2250000000000001</v>
          </cell>
          <cell r="BK199">
            <v>3.2250000000000001</v>
          </cell>
          <cell r="BL199">
            <v>3.2250000000000001</v>
          </cell>
          <cell r="BM199">
            <v>3.2250000000000001</v>
          </cell>
          <cell r="BN199">
            <v>3.2250000000000001</v>
          </cell>
          <cell r="BO199">
            <v>3.2250000000000001</v>
          </cell>
          <cell r="BP199">
            <v>3.2250000000000001</v>
          </cell>
          <cell r="BQ199">
            <v>3.2250000000000001</v>
          </cell>
          <cell r="BR199">
            <v>3.2250000000000001</v>
          </cell>
          <cell r="BS199">
            <v>3.2250000000000001</v>
          </cell>
          <cell r="BT199">
            <v>3.2250000000000001</v>
          </cell>
          <cell r="BU199">
            <v>3.2250000000000001</v>
          </cell>
          <cell r="BV199">
            <v>3.2250000000000001</v>
          </cell>
          <cell r="BW199">
            <v>3.2250000000000001</v>
          </cell>
          <cell r="BX199">
            <v>3.2250000000000001</v>
          </cell>
          <cell r="BY199">
            <v>3.2250000000000001</v>
          </cell>
          <cell r="BZ199">
            <v>3.2250000000000001</v>
          </cell>
          <cell r="CA199">
            <v>3.2250000000000001</v>
          </cell>
          <cell r="CB199">
            <v>3.2250000000000001</v>
          </cell>
          <cell r="CC199">
            <v>3.2250000000000001</v>
          </cell>
          <cell r="CD199">
            <v>3.2250000000000001</v>
          </cell>
          <cell r="CE199">
            <v>3.2250000000000001</v>
          </cell>
          <cell r="CF199">
            <v>3.2250000000000001</v>
          </cell>
          <cell r="CG199">
            <v>3.2250000000000001</v>
          </cell>
          <cell r="CH199">
            <v>3.2250000000000001</v>
          </cell>
          <cell r="CI199">
            <v>3.2250000000000001</v>
          </cell>
          <cell r="CJ199">
            <v>3.2250000000000001</v>
          </cell>
          <cell r="CK199">
            <v>3.2250000000000001</v>
          </cell>
          <cell r="CL199">
            <v>3.2250000000000001</v>
          </cell>
          <cell r="CM199">
            <v>3.2250000000000001</v>
          </cell>
          <cell r="CN199">
            <v>3.2250000000000001</v>
          </cell>
          <cell r="CO199">
            <v>3.2250000000000001</v>
          </cell>
          <cell r="CP199">
            <v>3.2250000000000001</v>
          </cell>
          <cell r="CQ199">
            <v>3.2250000000000001</v>
          </cell>
          <cell r="CR199">
            <v>3.2250000000000001</v>
          </cell>
          <cell r="CS199">
            <v>3.2250000000000001</v>
          </cell>
          <cell r="CT199">
            <v>3.2250000000000001</v>
          </cell>
          <cell r="CU199">
            <v>3.2250000000000001</v>
          </cell>
          <cell r="CV199">
            <v>3.2250000000000001</v>
          </cell>
          <cell r="CW199">
            <v>3.2250000000000001</v>
          </cell>
          <cell r="CX199">
            <v>3.2250000000000001</v>
          </cell>
          <cell r="CY199">
            <v>3.2250000000000001</v>
          </cell>
          <cell r="CZ199">
            <v>3.2250000000000001</v>
          </cell>
          <cell r="DA199">
            <v>3.2250000000000001</v>
          </cell>
          <cell r="DB199">
            <v>3.2250000000000001</v>
          </cell>
          <cell r="DC199">
            <v>3.2250000000000001</v>
          </cell>
          <cell r="DD199">
            <v>3.2250000000000001</v>
          </cell>
          <cell r="DE199">
            <v>3.2250000000000001</v>
          </cell>
          <cell r="DF199">
            <v>3.2250000000000001</v>
          </cell>
          <cell r="DG199">
            <v>3.2250000000000001</v>
          </cell>
          <cell r="DH199">
            <v>3.2250000000000001</v>
          </cell>
          <cell r="DI199">
            <v>3.2250000000000001</v>
          </cell>
          <cell r="DJ199">
            <v>3.2250000000000001</v>
          </cell>
          <cell r="DL199" t="str">
            <v>.Transportation Freight.Freight.Land.Light MediumElectricService requested.Transportation Freight.EV Infrastructure</v>
          </cell>
        </row>
        <row r="200">
          <cell r="L200" t="str">
            <v>Assume uses 75% energy of efficient; 20% ICE use</v>
          </cell>
          <cell r="M200" t="str">
            <v>GJ</v>
          </cell>
          <cell r="N200">
            <v>0.96750000000000014</v>
          </cell>
          <cell r="O200">
            <v>0.96750000000000014</v>
          </cell>
          <cell r="P200">
            <v>0.96750000000000014</v>
          </cell>
          <cell r="Q200">
            <v>0.96750000000000014</v>
          </cell>
          <cell r="R200">
            <v>0.96750000000000014</v>
          </cell>
          <cell r="S200">
            <v>0.96750000000000014</v>
          </cell>
          <cell r="T200">
            <v>0.96750000000000014</v>
          </cell>
          <cell r="U200">
            <v>0.96750000000000014</v>
          </cell>
          <cell r="V200">
            <v>0.96750000000000014</v>
          </cell>
          <cell r="W200">
            <v>0.96750000000000014</v>
          </cell>
          <cell r="X200">
            <v>0.96750000000000014</v>
          </cell>
          <cell r="Y200">
            <v>0.96750000000000014</v>
          </cell>
          <cell r="Z200">
            <v>0.96750000000000014</v>
          </cell>
          <cell r="AA200">
            <v>0.96750000000000014</v>
          </cell>
          <cell r="AB200">
            <v>0.96750000000000014</v>
          </cell>
          <cell r="AC200">
            <v>0.96750000000000014</v>
          </cell>
          <cell r="AD200">
            <v>0.96750000000000014</v>
          </cell>
          <cell r="AE200">
            <v>0.96750000000000014</v>
          </cell>
          <cell r="AF200">
            <v>0.96750000000000014</v>
          </cell>
          <cell r="AG200">
            <v>0.96750000000000014</v>
          </cell>
          <cell r="AH200">
            <v>0.96750000000000014</v>
          </cell>
          <cell r="AI200">
            <v>0.96750000000000014</v>
          </cell>
          <cell r="AJ200">
            <v>0.96750000000000014</v>
          </cell>
          <cell r="AK200">
            <v>0.96750000000000014</v>
          </cell>
          <cell r="AL200">
            <v>0.96750000000000014</v>
          </cell>
          <cell r="AM200">
            <v>0.96750000000000014</v>
          </cell>
          <cell r="AN200">
            <v>0.96750000000000014</v>
          </cell>
          <cell r="AO200">
            <v>0.96750000000000014</v>
          </cell>
          <cell r="AP200">
            <v>0.96750000000000014</v>
          </cell>
          <cell r="AQ200">
            <v>0.96750000000000014</v>
          </cell>
          <cell r="AR200">
            <v>0.96750000000000014</v>
          </cell>
          <cell r="AS200">
            <v>0.96750000000000014</v>
          </cell>
          <cell r="AT200">
            <v>0.96750000000000014</v>
          </cell>
          <cell r="AU200">
            <v>0.96750000000000014</v>
          </cell>
          <cell r="AV200">
            <v>0.96750000000000014</v>
          </cell>
          <cell r="AW200">
            <v>0.96750000000000014</v>
          </cell>
          <cell r="AX200">
            <v>0.96750000000000014</v>
          </cell>
          <cell r="AY200">
            <v>0.96750000000000014</v>
          </cell>
          <cell r="AZ200">
            <v>0.96750000000000014</v>
          </cell>
          <cell r="BA200">
            <v>0.96750000000000014</v>
          </cell>
          <cell r="BB200">
            <v>0.96750000000000014</v>
          </cell>
          <cell r="BC200">
            <v>0.96750000000000014</v>
          </cell>
          <cell r="BD200">
            <v>0.96750000000000014</v>
          </cell>
          <cell r="BE200">
            <v>0.96750000000000014</v>
          </cell>
          <cell r="BF200">
            <v>0.96750000000000014</v>
          </cell>
          <cell r="BG200">
            <v>0.96750000000000014</v>
          </cell>
          <cell r="BH200">
            <v>0.96750000000000014</v>
          </cell>
          <cell r="BI200">
            <v>0.96750000000000014</v>
          </cell>
          <cell r="BJ200">
            <v>0.96750000000000014</v>
          </cell>
          <cell r="BK200">
            <v>0.96750000000000014</v>
          </cell>
          <cell r="BL200">
            <v>0.96750000000000014</v>
          </cell>
          <cell r="BM200">
            <v>0.96750000000000014</v>
          </cell>
          <cell r="BN200">
            <v>0.96750000000000014</v>
          </cell>
          <cell r="BO200">
            <v>0.96750000000000014</v>
          </cell>
          <cell r="BP200">
            <v>0.96750000000000014</v>
          </cell>
          <cell r="BQ200">
            <v>0.96750000000000014</v>
          </cell>
          <cell r="BR200">
            <v>0.96750000000000014</v>
          </cell>
          <cell r="BS200">
            <v>0.96750000000000014</v>
          </cell>
          <cell r="BT200">
            <v>0.96750000000000014</v>
          </cell>
          <cell r="BU200">
            <v>0.96750000000000014</v>
          </cell>
          <cell r="BV200">
            <v>0.96750000000000014</v>
          </cell>
          <cell r="BW200">
            <v>0.96750000000000014</v>
          </cell>
          <cell r="BX200">
            <v>0.96750000000000014</v>
          </cell>
          <cell r="BY200">
            <v>0.96750000000000014</v>
          </cell>
          <cell r="BZ200">
            <v>0.96750000000000014</v>
          </cell>
          <cell r="CA200">
            <v>0.96750000000000014</v>
          </cell>
          <cell r="CB200">
            <v>0.96750000000000014</v>
          </cell>
          <cell r="CC200">
            <v>0.96750000000000014</v>
          </cell>
          <cell r="CD200">
            <v>0.96750000000000014</v>
          </cell>
          <cell r="CE200">
            <v>0.96750000000000014</v>
          </cell>
          <cell r="CF200">
            <v>0.96750000000000014</v>
          </cell>
          <cell r="CG200">
            <v>0.96750000000000014</v>
          </cell>
          <cell r="CH200">
            <v>0.96750000000000014</v>
          </cell>
          <cell r="CI200">
            <v>0.96750000000000014</v>
          </cell>
          <cell r="CJ200">
            <v>0.96750000000000014</v>
          </cell>
          <cell r="CK200">
            <v>0.96750000000000014</v>
          </cell>
          <cell r="CL200">
            <v>0.96750000000000014</v>
          </cell>
          <cell r="CM200">
            <v>0.96750000000000014</v>
          </cell>
          <cell r="CN200">
            <v>0.96750000000000014</v>
          </cell>
          <cell r="CO200">
            <v>0.96750000000000014</v>
          </cell>
          <cell r="CP200">
            <v>0.96750000000000014</v>
          </cell>
          <cell r="CQ200">
            <v>0.96750000000000014</v>
          </cell>
          <cell r="CR200">
            <v>0.96750000000000014</v>
          </cell>
          <cell r="CS200">
            <v>0.96750000000000014</v>
          </cell>
          <cell r="CT200">
            <v>0.96750000000000014</v>
          </cell>
          <cell r="CU200">
            <v>0.96750000000000014</v>
          </cell>
          <cell r="CV200">
            <v>0.96750000000000014</v>
          </cell>
          <cell r="CW200">
            <v>0.96750000000000014</v>
          </cell>
          <cell r="CX200">
            <v>0.96750000000000014</v>
          </cell>
          <cell r="CY200">
            <v>0.96750000000000014</v>
          </cell>
          <cell r="CZ200">
            <v>0.96750000000000014</v>
          </cell>
          <cell r="DA200">
            <v>0.96750000000000014</v>
          </cell>
          <cell r="DB200">
            <v>0.96750000000000014</v>
          </cell>
          <cell r="DC200">
            <v>0.96750000000000014</v>
          </cell>
          <cell r="DD200">
            <v>0.96750000000000014</v>
          </cell>
          <cell r="DE200">
            <v>0.96750000000000014</v>
          </cell>
          <cell r="DF200">
            <v>0.96750000000000014</v>
          </cell>
          <cell r="DG200">
            <v>0.96750000000000014</v>
          </cell>
          <cell r="DH200">
            <v>0.96750000000000014</v>
          </cell>
          <cell r="DI200">
            <v>0.96750000000000014</v>
          </cell>
          <cell r="DJ200">
            <v>0.96750000000000014</v>
          </cell>
          <cell r="DL200" t="str">
            <v>.Transportation Freight.Freight.Land.Light MediumPlug-in HybridService requested.Fuel Blends.Diesel_Transportation</v>
          </cell>
        </row>
        <row r="201">
          <cell r="L201" t="str">
            <v>Assume uses 75% energy of efficient; 80% electric use</v>
          </cell>
          <cell r="M201" t="str">
            <v>GJ</v>
          </cell>
          <cell r="N201">
            <v>3.8700000000000006</v>
          </cell>
          <cell r="O201">
            <v>3.8700000000000006</v>
          </cell>
          <cell r="P201">
            <v>3.8700000000000006</v>
          </cell>
          <cell r="Q201">
            <v>3.8700000000000006</v>
          </cell>
          <cell r="R201">
            <v>3.8700000000000006</v>
          </cell>
          <cell r="S201">
            <v>3.8700000000000006</v>
          </cell>
          <cell r="T201">
            <v>3.8700000000000006</v>
          </cell>
          <cell r="U201">
            <v>3.8700000000000006</v>
          </cell>
          <cell r="V201">
            <v>3.8700000000000006</v>
          </cell>
          <cell r="W201">
            <v>3.8700000000000006</v>
          </cell>
          <cell r="X201">
            <v>3.8700000000000006</v>
          </cell>
          <cell r="Y201">
            <v>3.8700000000000006</v>
          </cell>
          <cell r="Z201">
            <v>3.8700000000000006</v>
          </cell>
          <cell r="AA201">
            <v>3.8700000000000006</v>
          </cell>
          <cell r="AB201">
            <v>3.8700000000000006</v>
          </cell>
          <cell r="AC201">
            <v>3.8700000000000006</v>
          </cell>
          <cell r="AD201">
            <v>3.8700000000000006</v>
          </cell>
          <cell r="AE201">
            <v>3.8700000000000006</v>
          </cell>
          <cell r="AF201">
            <v>3.8700000000000006</v>
          </cell>
          <cell r="AG201">
            <v>3.8700000000000006</v>
          </cell>
          <cell r="AH201">
            <v>3.8700000000000006</v>
          </cell>
          <cell r="AI201">
            <v>3.8700000000000006</v>
          </cell>
          <cell r="AJ201">
            <v>3.8700000000000006</v>
          </cell>
          <cell r="AK201">
            <v>3.8700000000000006</v>
          </cell>
          <cell r="AL201">
            <v>3.8700000000000006</v>
          </cell>
          <cell r="AM201">
            <v>3.8700000000000006</v>
          </cell>
          <cell r="AN201">
            <v>3.8700000000000006</v>
          </cell>
          <cell r="AO201">
            <v>3.8700000000000006</v>
          </cell>
          <cell r="AP201">
            <v>3.8700000000000006</v>
          </cell>
          <cell r="AQ201">
            <v>3.8700000000000006</v>
          </cell>
          <cell r="AR201">
            <v>3.8700000000000006</v>
          </cell>
          <cell r="AS201">
            <v>3.8700000000000006</v>
          </cell>
          <cell r="AT201">
            <v>3.8700000000000006</v>
          </cell>
          <cell r="AU201">
            <v>3.8700000000000006</v>
          </cell>
          <cell r="AV201">
            <v>3.8700000000000006</v>
          </cell>
          <cell r="AW201">
            <v>3.8700000000000006</v>
          </cell>
          <cell r="AX201">
            <v>3.8700000000000006</v>
          </cell>
          <cell r="AY201">
            <v>3.8700000000000006</v>
          </cell>
          <cell r="AZ201">
            <v>3.8700000000000006</v>
          </cell>
          <cell r="BA201">
            <v>3.8700000000000006</v>
          </cell>
          <cell r="BB201">
            <v>3.8700000000000006</v>
          </cell>
          <cell r="BC201">
            <v>3.8700000000000006</v>
          </cell>
          <cell r="BD201">
            <v>3.8700000000000006</v>
          </cell>
          <cell r="BE201">
            <v>3.8700000000000006</v>
          </cell>
          <cell r="BF201">
            <v>3.8700000000000006</v>
          </cell>
          <cell r="BG201">
            <v>3.8700000000000006</v>
          </cell>
          <cell r="BH201">
            <v>3.8700000000000006</v>
          </cell>
          <cell r="BI201">
            <v>3.8700000000000006</v>
          </cell>
          <cell r="BJ201">
            <v>3.8700000000000006</v>
          </cell>
          <cell r="BK201">
            <v>3.8700000000000006</v>
          </cell>
          <cell r="BL201">
            <v>3.8700000000000006</v>
          </cell>
          <cell r="BM201">
            <v>3.8700000000000006</v>
          </cell>
          <cell r="BN201">
            <v>3.8700000000000006</v>
          </cell>
          <cell r="BO201">
            <v>3.8700000000000006</v>
          </cell>
          <cell r="BP201">
            <v>3.8700000000000006</v>
          </cell>
          <cell r="BQ201">
            <v>3.8700000000000006</v>
          </cell>
          <cell r="BR201">
            <v>3.8700000000000006</v>
          </cell>
          <cell r="BS201">
            <v>3.8700000000000006</v>
          </cell>
          <cell r="BT201">
            <v>3.8700000000000006</v>
          </cell>
          <cell r="BU201">
            <v>3.8700000000000006</v>
          </cell>
          <cell r="BV201">
            <v>3.8700000000000006</v>
          </cell>
          <cell r="BW201">
            <v>3.8700000000000006</v>
          </cell>
          <cell r="BX201">
            <v>3.8700000000000006</v>
          </cell>
          <cell r="BY201">
            <v>3.8700000000000006</v>
          </cell>
          <cell r="BZ201">
            <v>3.8700000000000006</v>
          </cell>
          <cell r="CA201">
            <v>3.8700000000000006</v>
          </cell>
          <cell r="CB201">
            <v>3.8700000000000006</v>
          </cell>
          <cell r="CC201">
            <v>3.8700000000000006</v>
          </cell>
          <cell r="CD201">
            <v>3.8700000000000006</v>
          </cell>
          <cell r="CE201">
            <v>3.8700000000000006</v>
          </cell>
          <cell r="CF201">
            <v>3.8700000000000006</v>
          </cell>
          <cell r="CG201">
            <v>3.8700000000000006</v>
          </cell>
          <cell r="CH201">
            <v>3.8700000000000006</v>
          </cell>
          <cell r="CI201">
            <v>3.8700000000000006</v>
          </cell>
          <cell r="CJ201">
            <v>3.8700000000000006</v>
          </cell>
          <cell r="CK201">
            <v>3.8700000000000006</v>
          </cell>
          <cell r="CL201">
            <v>3.8700000000000006</v>
          </cell>
          <cell r="CM201">
            <v>3.8700000000000006</v>
          </cell>
          <cell r="CN201">
            <v>3.8700000000000006</v>
          </cell>
          <cell r="CO201">
            <v>3.8700000000000006</v>
          </cell>
          <cell r="CP201">
            <v>3.8700000000000006</v>
          </cell>
          <cell r="CQ201">
            <v>3.8700000000000006</v>
          </cell>
          <cell r="CR201">
            <v>3.8700000000000006</v>
          </cell>
          <cell r="CS201">
            <v>3.8700000000000006</v>
          </cell>
          <cell r="CT201">
            <v>3.8700000000000006</v>
          </cell>
          <cell r="CU201">
            <v>3.8700000000000006</v>
          </cell>
          <cell r="CV201">
            <v>3.8700000000000006</v>
          </cell>
          <cell r="CW201">
            <v>3.8700000000000006</v>
          </cell>
          <cell r="CX201">
            <v>3.8700000000000006</v>
          </cell>
          <cell r="CY201">
            <v>3.8700000000000006</v>
          </cell>
          <cell r="CZ201">
            <v>3.8700000000000006</v>
          </cell>
          <cell r="DA201">
            <v>3.8700000000000006</v>
          </cell>
          <cell r="DB201">
            <v>3.8700000000000006</v>
          </cell>
          <cell r="DC201">
            <v>3.8700000000000006</v>
          </cell>
          <cell r="DD201">
            <v>3.8700000000000006</v>
          </cell>
          <cell r="DE201">
            <v>3.8700000000000006</v>
          </cell>
          <cell r="DF201">
            <v>3.8700000000000006</v>
          </cell>
          <cell r="DG201">
            <v>3.8700000000000006</v>
          </cell>
          <cell r="DH201">
            <v>3.8700000000000006</v>
          </cell>
          <cell r="DI201">
            <v>3.8700000000000006</v>
          </cell>
          <cell r="DJ201">
            <v>3.8700000000000006</v>
          </cell>
          <cell r="DL201" t="str">
            <v>.Transportation Freight.Freight.Land.Light MediumPlug-in HybridService requested.Electricity</v>
          </cell>
        </row>
        <row r="202">
          <cell r="L202"/>
          <cell r="M202" t="str">
            <v>GJ</v>
          </cell>
          <cell r="N202">
            <v>3.8700000000000006</v>
          </cell>
          <cell r="O202">
            <v>3.8700000000000006</v>
          </cell>
          <cell r="P202">
            <v>3.8700000000000006</v>
          </cell>
          <cell r="Q202">
            <v>3.8700000000000006</v>
          </cell>
          <cell r="R202">
            <v>3.8700000000000006</v>
          </cell>
          <cell r="S202">
            <v>3.8700000000000006</v>
          </cell>
          <cell r="T202">
            <v>3.8700000000000006</v>
          </cell>
          <cell r="U202">
            <v>3.8700000000000006</v>
          </cell>
          <cell r="V202">
            <v>3.8700000000000006</v>
          </cell>
          <cell r="W202">
            <v>3.8700000000000006</v>
          </cell>
          <cell r="X202">
            <v>3.8700000000000006</v>
          </cell>
          <cell r="Y202">
            <v>3.8700000000000006</v>
          </cell>
          <cell r="Z202">
            <v>3.8700000000000006</v>
          </cell>
          <cell r="AA202">
            <v>3.8700000000000006</v>
          </cell>
          <cell r="AB202">
            <v>3.8700000000000006</v>
          </cell>
          <cell r="AC202">
            <v>3.8700000000000006</v>
          </cell>
          <cell r="AD202">
            <v>3.8700000000000006</v>
          </cell>
          <cell r="AE202">
            <v>3.8700000000000006</v>
          </cell>
          <cell r="AF202">
            <v>3.8700000000000006</v>
          </cell>
          <cell r="AG202">
            <v>3.8700000000000006</v>
          </cell>
          <cell r="AH202">
            <v>3.8700000000000006</v>
          </cell>
          <cell r="AI202">
            <v>3.8700000000000006</v>
          </cell>
          <cell r="AJ202">
            <v>3.8700000000000006</v>
          </cell>
          <cell r="AK202">
            <v>3.8700000000000006</v>
          </cell>
          <cell r="AL202">
            <v>3.8700000000000006</v>
          </cell>
          <cell r="AM202">
            <v>3.8700000000000006</v>
          </cell>
          <cell r="AN202">
            <v>3.8700000000000006</v>
          </cell>
          <cell r="AO202">
            <v>3.8700000000000006</v>
          </cell>
          <cell r="AP202">
            <v>3.8700000000000006</v>
          </cell>
          <cell r="AQ202">
            <v>3.8700000000000006</v>
          </cell>
          <cell r="AR202">
            <v>3.8700000000000006</v>
          </cell>
          <cell r="AS202">
            <v>3.8700000000000006</v>
          </cell>
          <cell r="AT202">
            <v>3.8700000000000006</v>
          </cell>
          <cell r="AU202">
            <v>3.8700000000000006</v>
          </cell>
          <cell r="AV202">
            <v>3.8700000000000006</v>
          </cell>
          <cell r="AW202">
            <v>3.8700000000000006</v>
          </cell>
          <cell r="AX202">
            <v>3.8700000000000006</v>
          </cell>
          <cell r="AY202">
            <v>3.8700000000000006</v>
          </cell>
          <cell r="AZ202">
            <v>3.8700000000000006</v>
          </cell>
          <cell r="BA202">
            <v>3.8700000000000006</v>
          </cell>
          <cell r="BB202">
            <v>3.8700000000000006</v>
          </cell>
          <cell r="BC202">
            <v>3.8700000000000006</v>
          </cell>
          <cell r="BD202">
            <v>3.8700000000000006</v>
          </cell>
          <cell r="BE202">
            <v>3.8700000000000006</v>
          </cell>
          <cell r="BF202">
            <v>3.8700000000000006</v>
          </cell>
          <cell r="BG202">
            <v>3.8700000000000006</v>
          </cell>
          <cell r="BH202">
            <v>3.8700000000000006</v>
          </cell>
          <cell r="BI202">
            <v>3.8700000000000006</v>
          </cell>
          <cell r="BJ202">
            <v>3.8700000000000006</v>
          </cell>
          <cell r="BK202">
            <v>3.8700000000000006</v>
          </cell>
          <cell r="BL202">
            <v>3.8700000000000006</v>
          </cell>
          <cell r="BM202">
            <v>3.8700000000000006</v>
          </cell>
          <cell r="BN202">
            <v>3.8700000000000006</v>
          </cell>
          <cell r="BO202">
            <v>3.8700000000000006</v>
          </cell>
          <cell r="BP202">
            <v>3.8700000000000006</v>
          </cell>
          <cell r="BQ202">
            <v>3.8700000000000006</v>
          </cell>
          <cell r="BR202">
            <v>3.8700000000000006</v>
          </cell>
          <cell r="BS202">
            <v>3.8700000000000006</v>
          </cell>
          <cell r="BT202">
            <v>3.8700000000000006</v>
          </cell>
          <cell r="BU202">
            <v>3.8700000000000006</v>
          </cell>
          <cell r="BV202">
            <v>3.8700000000000006</v>
          </cell>
          <cell r="BW202">
            <v>3.8700000000000006</v>
          </cell>
          <cell r="BX202">
            <v>3.8700000000000006</v>
          </cell>
          <cell r="BY202">
            <v>3.8700000000000006</v>
          </cell>
          <cell r="BZ202">
            <v>3.8700000000000006</v>
          </cell>
          <cell r="CA202">
            <v>3.8700000000000006</v>
          </cell>
          <cell r="CB202">
            <v>3.8700000000000006</v>
          </cell>
          <cell r="CC202">
            <v>3.8700000000000006</v>
          </cell>
          <cell r="CD202">
            <v>3.8700000000000006</v>
          </cell>
          <cell r="CE202">
            <v>3.8700000000000006</v>
          </cell>
          <cell r="CF202">
            <v>3.8700000000000006</v>
          </cell>
          <cell r="CG202">
            <v>3.8700000000000006</v>
          </cell>
          <cell r="CH202">
            <v>3.8700000000000006</v>
          </cell>
          <cell r="CI202">
            <v>3.8700000000000006</v>
          </cell>
          <cell r="CJ202">
            <v>3.8700000000000006</v>
          </cell>
          <cell r="CK202">
            <v>3.8700000000000006</v>
          </cell>
          <cell r="CL202">
            <v>3.8700000000000006</v>
          </cell>
          <cell r="CM202">
            <v>3.8700000000000006</v>
          </cell>
          <cell r="CN202">
            <v>3.8700000000000006</v>
          </cell>
          <cell r="CO202">
            <v>3.8700000000000006</v>
          </cell>
          <cell r="CP202">
            <v>3.8700000000000006</v>
          </cell>
          <cell r="CQ202">
            <v>3.8700000000000006</v>
          </cell>
          <cell r="CR202">
            <v>3.8700000000000006</v>
          </cell>
          <cell r="CS202">
            <v>3.8700000000000006</v>
          </cell>
          <cell r="CT202">
            <v>3.8700000000000006</v>
          </cell>
          <cell r="CU202">
            <v>3.8700000000000006</v>
          </cell>
          <cell r="CV202">
            <v>3.8700000000000006</v>
          </cell>
          <cell r="CW202">
            <v>3.8700000000000006</v>
          </cell>
          <cell r="CX202">
            <v>3.8700000000000006</v>
          </cell>
          <cell r="CY202">
            <v>3.8700000000000006</v>
          </cell>
          <cell r="CZ202">
            <v>3.8700000000000006</v>
          </cell>
          <cell r="DA202">
            <v>3.8700000000000006</v>
          </cell>
          <cell r="DB202">
            <v>3.8700000000000006</v>
          </cell>
          <cell r="DC202">
            <v>3.8700000000000006</v>
          </cell>
          <cell r="DD202">
            <v>3.8700000000000006</v>
          </cell>
          <cell r="DE202">
            <v>3.8700000000000006</v>
          </cell>
          <cell r="DF202">
            <v>3.8700000000000006</v>
          </cell>
          <cell r="DG202">
            <v>3.8700000000000006</v>
          </cell>
          <cell r="DH202">
            <v>3.8700000000000006</v>
          </cell>
          <cell r="DI202">
            <v>3.8700000000000006</v>
          </cell>
          <cell r="DJ202">
            <v>3.8700000000000006</v>
          </cell>
          <cell r="DL202" t="str">
            <v>.Transportation Freight.Freight.Land.Light MediumPlug-in HybridService requested.Transportation Freight.EV Infrastructure</v>
          </cell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/>
        </row>
        <row r="206">
          <cell r="L206" t="str">
            <v>Heavy Trucks</v>
          </cell>
          <cell r="M206" t="str">
            <v>%</v>
          </cell>
          <cell r="N206">
            <v>0.23843158837933723</v>
          </cell>
          <cell r="O206">
            <v>0.2403206941910867</v>
          </cell>
          <cell r="P206">
            <v>0.26241823924074681</v>
          </cell>
          <cell r="Q206">
            <v>0.37205786825968062</v>
          </cell>
          <cell r="R206">
            <v>0.48202985342020405</v>
          </cell>
          <cell r="S206">
            <v>0.45668948586187869</v>
          </cell>
          <cell r="T206">
            <v>0.40952563309092122</v>
          </cell>
          <cell r="U206">
            <v>0.45814894516354071</v>
          </cell>
          <cell r="V206">
            <v>0.38569544200651007</v>
          </cell>
          <cell r="W206">
            <v>0.40897711838346729</v>
          </cell>
          <cell r="X206">
            <v>0.34068252885691858</v>
          </cell>
          <cell r="Y206">
            <v>0.28674920509922225</v>
          </cell>
          <cell r="Z206">
            <v>0.2996956718480478</v>
          </cell>
          <cell r="AA206">
            <v>0.36776648267344858</v>
          </cell>
          <cell r="AB206">
            <v>0.32168482430996459</v>
          </cell>
          <cell r="AC206">
            <v>0.32197263002398979</v>
          </cell>
          <cell r="AD206">
            <v>0.30790110411963478</v>
          </cell>
          <cell r="AE206">
            <v>0.27288765930673475</v>
          </cell>
          <cell r="AF206">
            <v>0.2596341337983179</v>
          </cell>
          <cell r="AG206">
            <v>0.27428000660125973</v>
          </cell>
          <cell r="AH206">
            <v>0.26989297111991939</v>
          </cell>
          <cell r="AI206">
            <v>0.30011029820285884</v>
          </cell>
          <cell r="AJ206">
            <v>0.25381360568542249</v>
          </cell>
          <cell r="AK206">
            <v>0.25174906612881659</v>
          </cell>
          <cell r="AL206">
            <v>0.24969570022841694</v>
          </cell>
          <cell r="AM206">
            <v>0.24765353918042754</v>
          </cell>
          <cell r="AN206">
            <v>0.24562261251021364</v>
          </cell>
          <cell r="AO206">
            <v>0.24360294808443056</v>
          </cell>
          <cell r="AP206">
            <v>0.24159457212352403</v>
          </cell>
          <cell r="AQ206">
            <v>0.239597509214591</v>
          </cell>
          <cell r="AR206">
            <v>0.23761178232458968</v>
          </cell>
          <cell r="AS206">
            <v>0.23563741281388728</v>
          </cell>
          <cell r="AT206">
            <v>0.23367442045013462</v>
          </cell>
          <cell r="AU206">
            <v>0.2317228234224557</v>
          </cell>
          <cell r="AV206">
            <v>0.22978263835594129</v>
          </cell>
          <cell r="AW206">
            <v>0.22785388032643553</v>
          </cell>
          <cell r="AX206">
            <v>0.22593656287560362</v>
          </cell>
          <cell r="AY206">
            <v>0.22403069802627015</v>
          </cell>
          <cell r="AZ206">
            <v>0.22213629629801654</v>
          </cell>
          <cell r="BA206">
            <v>0.22025336672302626</v>
          </cell>
          <cell r="BB206">
            <v>0.21838191686216782</v>
          </cell>
          <cell r="BC206">
            <v>0.21652195282130324</v>
          </cell>
          <cell r="BD206">
            <v>0.2146734792678123</v>
          </cell>
          <cell r="BE206">
            <v>0.21283649944732116</v>
          </cell>
          <cell r="BF206">
            <v>0.21101101520062449</v>
          </cell>
          <cell r="BG206">
            <v>0.20919702698079132</v>
          </cell>
          <cell r="BH206">
            <v>0.20739453387044332</v>
          </cell>
          <cell r="BI206">
            <v>0.20560353359919542</v>
          </cell>
          <cell r="BJ206">
            <v>0.20382402256124862</v>
          </cell>
          <cell r="BK206">
            <v>0.20205599583312453</v>
          </cell>
          <cell r="BL206">
            <v>0.20029944719153195</v>
          </cell>
          <cell r="BM206">
            <v>0.19942200381354044</v>
          </cell>
          <cell r="BN206">
            <v>0.19854744989196235</v>
          </cell>
          <cell r="BO206">
            <v>0.1976757842772667</v>
          </cell>
          <cell r="BP206">
            <v>0.19680700574083515</v>
          </cell>
          <cell r="BQ206">
            <v>0.1959411129755447</v>
          </cell>
          <cell r="BR206">
            <v>0.19507810459635155</v>
          </cell>
          <cell r="BS206">
            <v>0.19421797914087655</v>
          </cell>
          <cell r="BT206">
            <v>0.19336073506999155</v>
          </cell>
          <cell r="BU206">
            <v>0.19250637076840743</v>
          </cell>
          <cell r="BV206">
            <v>0.1916548845452628</v>
          </cell>
          <cell r="BW206">
            <v>0.19080627463471395</v>
          </cell>
          <cell r="BX206">
            <v>0.18996053919652581</v>
          </cell>
          <cell r="BY206">
            <v>0.18911767631666374</v>
          </cell>
          <cell r="BZ206">
            <v>0.18827768400788605</v>
          </cell>
          <cell r="CA206">
            <v>0.18744056021033748</v>
          </cell>
          <cell r="CB206">
            <v>0.18660630279214321</v>
          </cell>
          <cell r="CC206">
            <v>0.18577490955000359</v>
          </cell>
          <cell r="CD206">
            <v>0.1849463782097894</v>
          </cell>
          <cell r="CE206">
            <v>0.18412070642713763</v>
          </cell>
          <cell r="CF206">
            <v>0.18329789178804734</v>
          </cell>
          <cell r="CG206">
            <v>0.18247793180947658</v>
          </cell>
          <cell r="CH206">
            <v>0.18166082393993885</v>
          </cell>
          <cell r="CI206">
            <v>0.18084656556010029</v>
          </cell>
          <cell r="CJ206">
            <v>0.18003515398337674</v>
          </cell>
          <cell r="CK206">
            <v>0.17922658645653108</v>
          </cell>
          <cell r="CL206">
            <v>0.17842086016027045</v>
          </cell>
          <cell r="CM206">
            <v>0.17761797220984354</v>
          </cell>
          <cell r="CN206">
            <v>0.17681791965563781</v>
          </cell>
          <cell r="CO206">
            <v>0.17602069948377635</v>
          </cell>
          <cell r="CP206">
            <v>0.17522630861671493</v>
          </cell>
          <cell r="CQ206">
            <v>0.17443474391383823</v>
          </cell>
          <cell r="CR206">
            <v>0.17364600217205634</v>
          </cell>
          <cell r="CS206">
            <v>0.17286008012640028</v>
          </cell>
          <cell r="CT206">
            <v>0.17207697445061756</v>
          </cell>
          <cell r="CU206">
            <v>0.17129668175776702</v>
          </cell>
          <cell r="CV206">
            <v>0.17051919860081299</v>
          </cell>
          <cell r="CW206">
            <v>0.16974452147321908</v>
          </cell>
          <cell r="CX206">
            <v>0.16897264680954122</v>
          </cell>
          <cell r="CY206">
            <v>0.16820357098601982</v>
          </cell>
          <cell r="CZ206">
            <v>0.16743729032117155</v>
          </cell>
          <cell r="DA206">
            <v>0.16667380107637958</v>
          </cell>
          <cell r="DB206">
            <v>0.1659130994564838</v>
          </cell>
          <cell r="DC206">
            <v>0.1651551816103696</v>
          </cell>
          <cell r="DD206">
            <v>0.16440004363155553</v>
          </cell>
          <cell r="DE206">
            <v>0.16364768155878048</v>
          </cell>
          <cell r="DF206">
            <v>0.16289809137658923</v>
          </cell>
          <cell r="DG206">
            <v>0.1621512690159172</v>
          </cell>
          <cell r="DH206">
            <v>0.16140721035467392</v>
          </cell>
          <cell r="DI206">
            <v>0.16066591121832519</v>
          </cell>
          <cell r="DJ206">
            <v>0.15992736738047417</v>
          </cell>
          <cell r="DL206" t="str">
            <v>.Transportation Freight.Freight.Land.HeavyBCTrucksMarket share</v>
          </cell>
        </row>
        <row r="207">
          <cell r="L207" t="str">
            <v>Rail</v>
          </cell>
          <cell r="M207" t="str">
            <v>%</v>
          </cell>
          <cell r="N207">
            <v>0.7615684116206628</v>
          </cell>
          <cell r="O207">
            <v>0.75967930580891319</v>
          </cell>
          <cell r="P207">
            <v>0.7375817607592533</v>
          </cell>
          <cell r="Q207">
            <v>0.62794213174031943</v>
          </cell>
          <cell r="R207">
            <v>0.51797014657979601</v>
          </cell>
          <cell r="S207">
            <v>0.54331051413812126</v>
          </cell>
          <cell r="T207">
            <v>0.59047436690907873</v>
          </cell>
          <cell r="U207">
            <v>0.54185105483645923</v>
          </cell>
          <cell r="V207">
            <v>0.61430455799349004</v>
          </cell>
          <cell r="W207">
            <v>0.59102288161653271</v>
          </cell>
          <cell r="X207">
            <v>0.65931747114308148</v>
          </cell>
          <cell r="Y207">
            <v>0.7132507949007777</v>
          </cell>
          <cell r="Z207">
            <v>0.70030432815195232</v>
          </cell>
          <cell r="AA207">
            <v>0.63223351732655142</v>
          </cell>
          <cell r="AB207">
            <v>0.67831517569003541</v>
          </cell>
          <cell r="AC207">
            <v>0.67802736997601021</v>
          </cell>
          <cell r="AD207">
            <v>0.69209889588036522</v>
          </cell>
          <cell r="AE207">
            <v>0.72711234069326525</v>
          </cell>
          <cell r="AF207">
            <v>0.7403658662016821</v>
          </cell>
          <cell r="AG207">
            <v>0.72571999339874016</v>
          </cell>
          <cell r="AH207">
            <v>0.73010702888008061</v>
          </cell>
          <cell r="AI207">
            <v>0.69988970179714116</v>
          </cell>
          <cell r="AJ207">
            <v>0.74618639431457745</v>
          </cell>
          <cell r="AK207">
            <v>0.74825093387118347</v>
          </cell>
          <cell r="AL207">
            <v>0.75030429977158297</v>
          </cell>
          <cell r="AM207">
            <v>0.75234646081957246</v>
          </cell>
          <cell r="AN207">
            <v>0.75437738748978644</v>
          </cell>
          <cell r="AO207">
            <v>0.7563970519155695</v>
          </cell>
          <cell r="AP207">
            <v>0.75840542787647602</v>
          </cell>
          <cell r="AQ207">
            <v>0.760402490785409</v>
          </cell>
          <cell r="AR207">
            <v>0.76238821767541032</v>
          </cell>
          <cell r="AS207">
            <v>0.76436258718611272</v>
          </cell>
          <cell r="AT207">
            <v>0.76632557954986535</v>
          </cell>
          <cell r="AU207">
            <v>0.76827717657754435</v>
          </cell>
          <cell r="AV207">
            <v>0.77021736164405874</v>
          </cell>
          <cell r="AW207">
            <v>0.7721461196735645</v>
          </cell>
          <cell r="AX207">
            <v>0.7740634371243964</v>
          </cell>
          <cell r="AY207">
            <v>0.77596930197372971</v>
          </cell>
          <cell r="AZ207">
            <v>0.77786370370198343</v>
          </cell>
          <cell r="BA207">
            <v>0.77974663327697369</v>
          </cell>
          <cell r="BB207">
            <v>0.78161808313783221</v>
          </cell>
          <cell r="BC207">
            <v>0.78347804717869673</v>
          </cell>
          <cell r="BD207">
            <v>0.78532652073218767</v>
          </cell>
          <cell r="BE207">
            <v>0.78716350055267892</v>
          </cell>
          <cell r="BF207">
            <v>0.78898898479937563</v>
          </cell>
          <cell r="BG207">
            <v>0.79080297301920865</v>
          </cell>
          <cell r="BH207">
            <v>0.79260546612955673</v>
          </cell>
          <cell r="BI207">
            <v>0.79439646640080464</v>
          </cell>
          <cell r="BJ207">
            <v>0.79617597743875135</v>
          </cell>
          <cell r="BK207">
            <v>0.7979440041668755</v>
          </cell>
          <cell r="BL207">
            <v>0.79970055280846808</v>
          </cell>
          <cell r="BM207">
            <v>0.80057799618645953</v>
          </cell>
          <cell r="BN207">
            <v>0.80145255010803762</v>
          </cell>
          <cell r="BO207">
            <v>0.80232421572273327</v>
          </cell>
          <cell r="BP207">
            <v>0.80319299425916479</v>
          </cell>
          <cell r="BQ207">
            <v>0.80405888702445527</v>
          </cell>
          <cell r="BR207">
            <v>0.80492189540364845</v>
          </cell>
          <cell r="BS207">
            <v>0.80578202085912343</v>
          </cell>
          <cell r="BT207">
            <v>0.80663926493000837</v>
          </cell>
          <cell r="BU207">
            <v>0.80749362923159262</v>
          </cell>
          <cell r="BV207">
            <v>0.8083451154547372</v>
          </cell>
          <cell r="BW207">
            <v>0.809193725365286</v>
          </cell>
          <cell r="BX207">
            <v>0.81003946080347411</v>
          </cell>
          <cell r="BY207">
            <v>0.81088232368333635</v>
          </cell>
          <cell r="BZ207">
            <v>0.81172231599211397</v>
          </cell>
          <cell r="CA207">
            <v>0.81255943978966261</v>
          </cell>
          <cell r="CB207">
            <v>0.81339369720785681</v>
          </cell>
          <cell r="CC207">
            <v>0.81422509044999647</v>
          </cell>
          <cell r="CD207">
            <v>0.81505362179021057</v>
          </cell>
          <cell r="CE207">
            <v>0.81587929357286237</v>
          </cell>
          <cell r="CF207">
            <v>0.81670210821195266</v>
          </cell>
          <cell r="CG207">
            <v>0.81752206819052342</v>
          </cell>
          <cell r="CH207">
            <v>0.81833917606006112</v>
          </cell>
          <cell r="CI207">
            <v>0.81915343443989974</v>
          </cell>
          <cell r="CJ207">
            <v>0.81996484601662323</v>
          </cell>
          <cell r="CK207">
            <v>0.82077341354346889</v>
          </cell>
          <cell r="CL207">
            <v>0.82157913983972952</v>
          </cell>
          <cell r="CM207">
            <v>0.82238202779015646</v>
          </cell>
          <cell r="CN207">
            <v>0.82318208034436224</v>
          </cell>
          <cell r="CO207">
            <v>0.8239793005162237</v>
          </cell>
          <cell r="CP207">
            <v>0.82477369138328505</v>
          </cell>
          <cell r="CQ207">
            <v>0.82556525608616171</v>
          </cell>
          <cell r="CR207">
            <v>0.82635399782794361</v>
          </cell>
          <cell r="CS207">
            <v>0.82713991987359969</v>
          </cell>
          <cell r="CT207">
            <v>0.82792302554938235</v>
          </cell>
          <cell r="CU207">
            <v>0.82870331824223298</v>
          </cell>
          <cell r="CV207">
            <v>0.82948080139918701</v>
          </cell>
          <cell r="CW207">
            <v>0.83025547852678083</v>
          </cell>
          <cell r="CX207">
            <v>0.83102735319045884</v>
          </cell>
          <cell r="CY207">
            <v>0.8317964290139801</v>
          </cell>
          <cell r="CZ207">
            <v>0.83256270967882851</v>
          </cell>
          <cell r="DA207">
            <v>0.83332619892362048</v>
          </cell>
          <cell r="DB207">
            <v>0.8340869005435162</v>
          </cell>
          <cell r="DC207">
            <v>0.83484481838963054</v>
          </cell>
          <cell r="DD207">
            <v>0.83559995636844453</v>
          </cell>
          <cell r="DE207">
            <v>0.83635231844121949</v>
          </cell>
          <cell r="DF207">
            <v>0.83710190862341072</v>
          </cell>
          <cell r="DG207">
            <v>0.83784873098408275</v>
          </cell>
          <cell r="DH207">
            <v>0.83859278964532613</v>
          </cell>
          <cell r="DI207">
            <v>0.83933408878167481</v>
          </cell>
          <cell r="DJ207">
            <v>0.84007263261952581</v>
          </cell>
          <cell r="DL207" t="str">
            <v>.Transportation Freight.Freight.Land.HeavyBCRailMarket share</v>
          </cell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 t="str">
            <v>Heavy Trucks</v>
          </cell>
          <cell r="M209" t="str">
            <v>%</v>
          </cell>
          <cell r="N209">
            <v>0.30238880710583094</v>
          </cell>
          <cell r="O209">
            <v>0.25722870306861595</v>
          </cell>
          <cell r="P209">
            <v>0.236091060994778</v>
          </cell>
          <cell r="Q209">
            <v>0.23772849289067924</v>
          </cell>
          <cell r="R209">
            <v>0.2405200068714636</v>
          </cell>
          <cell r="S209">
            <v>0.23354679062367567</v>
          </cell>
          <cell r="T209">
            <v>0.22833570795934763</v>
          </cell>
          <cell r="U209">
            <v>0.22787744960028791</v>
          </cell>
          <cell r="V209">
            <v>0.23872088005847655</v>
          </cell>
          <cell r="W209">
            <v>0.27731114252065564</v>
          </cell>
          <cell r="X209">
            <v>0.32378915756517074</v>
          </cell>
          <cell r="Y209">
            <v>0.29625568191329316</v>
          </cell>
          <cell r="Z209">
            <v>0.26654026902604649</v>
          </cell>
          <cell r="AA209">
            <v>0.27645161027055765</v>
          </cell>
          <cell r="AB209">
            <v>0.29877933301548337</v>
          </cell>
          <cell r="AC209">
            <v>0.30324516093658666</v>
          </cell>
          <cell r="AD209">
            <v>0.34707297509550444</v>
          </cell>
          <cell r="AE209">
            <v>0.343699133267515</v>
          </cell>
          <cell r="AF209">
            <v>0.33874418029828629</v>
          </cell>
          <cell r="AG209">
            <v>0.34769260639103394</v>
          </cell>
          <cell r="AH209">
            <v>0.3069983573682713</v>
          </cell>
          <cell r="AI209">
            <v>0.31205402450758601</v>
          </cell>
          <cell r="AJ209">
            <v>0.32419537939614829</v>
          </cell>
          <cell r="AK209">
            <v>0.32641581766981342</v>
          </cell>
          <cell r="AL209">
            <v>0.32864406825949094</v>
          </cell>
          <cell r="AM209">
            <v>0.33088005783970242</v>
          </cell>
          <cell r="AN209">
            <v>0.33312371177996153</v>
          </cell>
          <cell r="AO209">
            <v>0.33537495415019336</v>
          </cell>
          <cell r="AP209">
            <v>0.33763370772658408</v>
          </cell>
          <cell r="AQ209">
            <v>0.3398998939978628</v>
          </cell>
          <cell r="AR209">
            <v>0.34217343317201737</v>
          </cell>
          <cell r="AS209">
            <v>0.34445424418344439</v>
          </cell>
          <cell r="AT209">
            <v>0.34674224470053649</v>
          </cell>
          <cell r="AU209">
            <v>0.34903735113370438</v>
          </cell>
          <cell r="AV209">
            <v>0.35133947864383858</v>
          </cell>
          <cell r="AW209">
            <v>0.35364854115120664</v>
          </cell>
          <cell r="AX209">
            <v>0.35596445134478938</v>
          </cell>
          <cell r="AY209">
            <v>0.35828712069205443</v>
          </cell>
          <cell r="AZ209">
            <v>0.36061645944916648</v>
          </cell>
          <cell r="BA209">
            <v>0.36295237667163466</v>
          </cell>
          <cell r="BB209">
            <v>0.36529478022539486</v>
          </cell>
          <cell r="BC209">
            <v>0.36764357679832665</v>
          </cell>
          <cell r="BD209">
            <v>0.36999867191220376</v>
          </cell>
          <cell r="BE209">
            <v>0.37235996993507486</v>
          </cell>
          <cell r="BF209">
            <v>0.37472737409407408</v>
          </cell>
          <cell r="BG209">
            <v>0.37710078648865947</v>
          </cell>
          <cell r="BH209">
            <v>0.37948010810427452</v>
          </cell>
          <cell r="BI209">
            <v>0.38186523882643342</v>
          </cell>
          <cell r="BJ209">
            <v>0.384256077455224</v>
          </cell>
          <cell r="BK209">
            <v>0.3866525217202269</v>
          </cell>
          <cell r="BL209">
            <v>0.38905446829584717</v>
          </cell>
          <cell r="BM209">
            <v>0.39025826536537506</v>
          </cell>
          <cell r="BN209">
            <v>0.3914634005480313</v>
          </cell>
          <cell r="BO209">
            <v>0.39266986061224485</v>
          </cell>
          <cell r="BP209">
            <v>0.39387763226335448</v>
          </cell>
          <cell r="BQ209">
            <v>0.3950867021441371</v>
          </cell>
          <cell r="BR209">
            <v>0.3962970568353415</v>
          </cell>
          <cell r="BS209">
            <v>0.39750868285622942</v>
          </cell>
          <cell r="BT209">
            <v>0.39872156666512149</v>
          </cell>
          <cell r="BU209">
            <v>0.39993569465994988</v>
          </cell>
          <cell r="BV209">
            <v>0.40115105317881694</v>
          </cell>
          <cell r="BW209">
            <v>0.40236762850055935</v>
          </cell>
          <cell r="BX209">
            <v>0.40358540684531902</v>
          </cell>
          <cell r="BY209">
            <v>0.40480437437511912</v>
          </cell>
          <cell r="BZ209">
            <v>0.40602451719444593</v>
          </cell>
          <cell r="CA209">
            <v>0.40724582135083731</v>
          </cell>
          <cell r="CB209">
            <v>0.40846827283547604</v>
          </cell>
          <cell r="CC209">
            <v>0.40969185758378907</v>
          </cell>
          <cell r="CD209">
            <v>0.41091656147605277</v>
          </cell>
          <cell r="CE209">
            <v>0.41214237033800344</v>
          </cell>
          <cell r="CF209">
            <v>0.41336926994145318</v>
          </cell>
          <cell r="CG209">
            <v>0.41459724600491205</v>
          </cell>
          <cell r="CH209">
            <v>0.41582628419421452</v>
          </cell>
          <cell r="CI209">
            <v>0.41705637012315255</v>
          </cell>
          <cell r="CJ209">
            <v>0.41828748935411247</v>
          </cell>
          <cell r="CK209">
            <v>0.41951962739871917</v>
          </cell>
          <cell r="CL209">
            <v>0.42075276971848335</v>
          </cell>
          <cell r="CM209">
            <v>0.42198690172545544</v>
          </cell>
          <cell r="CN209">
            <v>0.42322200878288435</v>
          </cell>
          <cell r="CO209">
            <v>0.42445807620588005</v>
          </cell>
          <cell r="CP209">
            <v>0.42569508926208349</v>
          </cell>
          <cell r="CQ209">
            <v>0.42693303317233899</v>
          </cell>
          <cell r="CR209">
            <v>0.4281718931113731</v>
          </cell>
          <cell r="CS209">
            <v>0.42941165420847727</v>
          </cell>
          <cell r="CT209">
            <v>0.43065230154819634</v>
          </cell>
          <cell r="CU209">
            <v>0.4318938201710204</v>
          </cell>
          <cell r="CV209">
            <v>0.43313619507408241</v>
          </cell>
          <cell r="CW209">
            <v>0.43437941121185975</v>
          </cell>
          <cell r="CX209">
            <v>0.43562345349687986</v>
          </cell>
          <cell r="CY209">
            <v>0.4368683068004317</v>
          </cell>
          <cell r="CZ209">
            <v>0.43811395595327973</v>
          </cell>
          <cell r="DA209">
            <v>0.43936038574638347</v>
          </cell>
          <cell r="DB209">
            <v>0.44060758093162056</v>
          </cell>
          <cell r="DC209">
            <v>0.44185552622251456</v>
          </cell>
          <cell r="DD209">
            <v>0.44310420629496639</v>
          </cell>
          <cell r="DE209">
            <v>0.44435360578798927</v>
          </cell>
          <cell r="DF209">
            <v>0.44560370930444876</v>
          </cell>
          <cell r="DG209">
            <v>0.44685450141180572</v>
          </cell>
          <cell r="DH209">
            <v>0.44810596664286306</v>
          </cell>
          <cell r="DI209">
            <v>0.44935808949651668</v>
          </cell>
          <cell r="DJ209">
            <v>0.45061085443850968</v>
          </cell>
          <cell r="DL209" t="str">
            <v>.Transportation Freight.Freight.Land.HeavyABTrucksMarket share</v>
          </cell>
        </row>
        <row r="210">
          <cell r="L210" t="str">
            <v>Rail</v>
          </cell>
          <cell r="M210" t="str">
            <v>%</v>
          </cell>
          <cell r="N210">
            <v>0.69761119289416906</v>
          </cell>
          <cell r="O210">
            <v>0.74277129693138411</v>
          </cell>
          <cell r="P210">
            <v>0.76390893900522194</v>
          </cell>
          <cell r="Q210">
            <v>0.76227150710932068</v>
          </cell>
          <cell r="R210">
            <v>0.75947999312853642</v>
          </cell>
          <cell r="S210">
            <v>0.76645320937632433</v>
          </cell>
          <cell r="T210">
            <v>0.77166429204065234</v>
          </cell>
          <cell r="U210">
            <v>0.77212255039971212</v>
          </cell>
          <cell r="V210">
            <v>0.76127911994152342</v>
          </cell>
          <cell r="W210">
            <v>0.7226888574793443</v>
          </cell>
          <cell r="X210">
            <v>0.67621084243482932</v>
          </cell>
          <cell r="Y210">
            <v>0.70374431808670679</v>
          </cell>
          <cell r="Z210">
            <v>0.73345973097395356</v>
          </cell>
          <cell r="AA210">
            <v>0.72354838972944235</v>
          </cell>
          <cell r="AB210">
            <v>0.70122066698451668</v>
          </cell>
          <cell r="AC210">
            <v>0.69675483906341329</v>
          </cell>
          <cell r="AD210">
            <v>0.65292702490449561</v>
          </cell>
          <cell r="AE210">
            <v>0.656300866732485</v>
          </cell>
          <cell r="AF210">
            <v>0.66125581970171365</v>
          </cell>
          <cell r="AG210">
            <v>0.65230739360896606</v>
          </cell>
          <cell r="AH210">
            <v>0.6930016426317287</v>
          </cell>
          <cell r="AI210">
            <v>0.68794597549241399</v>
          </cell>
          <cell r="AJ210">
            <v>0.67580462060385182</v>
          </cell>
          <cell r="AK210">
            <v>0.67358418233018658</v>
          </cell>
          <cell r="AL210">
            <v>0.67135593174050912</v>
          </cell>
          <cell r="AM210">
            <v>0.66911994216029758</v>
          </cell>
          <cell r="AN210">
            <v>0.66687628822003842</v>
          </cell>
          <cell r="AO210">
            <v>0.66462504584980664</v>
          </cell>
          <cell r="AP210">
            <v>0.66236629227341592</v>
          </cell>
          <cell r="AQ210">
            <v>0.6601001060021372</v>
          </cell>
          <cell r="AR210">
            <v>0.65782656682798268</v>
          </cell>
          <cell r="AS210">
            <v>0.6555457558165555</v>
          </cell>
          <cell r="AT210">
            <v>0.65325775529946362</v>
          </cell>
          <cell r="AU210">
            <v>0.65096264886629551</v>
          </cell>
          <cell r="AV210">
            <v>0.64866052135616137</v>
          </cell>
          <cell r="AW210">
            <v>0.64635145884879341</v>
          </cell>
          <cell r="AX210">
            <v>0.64403554865521062</v>
          </cell>
          <cell r="AY210">
            <v>0.64171287930794563</v>
          </cell>
          <cell r="AZ210">
            <v>0.63938354055083346</v>
          </cell>
          <cell r="BA210">
            <v>0.6370476233283654</v>
          </cell>
          <cell r="BB210">
            <v>0.63470521977460526</v>
          </cell>
          <cell r="BC210">
            <v>0.6323564232016734</v>
          </cell>
          <cell r="BD210">
            <v>0.63000132808779619</v>
          </cell>
          <cell r="BE210">
            <v>0.62764003006492519</v>
          </cell>
          <cell r="BF210">
            <v>0.62527262590592592</v>
          </cell>
          <cell r="BG210">
            <v>0.62289921351134059</v>
          </cell>
          <cell r="BH210">
            <v>0.62051989189572543</v>
          </cell>
          <cell r="BI210">
            <v>0.61813476117356647</v>
          </cell>
          <cell r="BJ210">
            <v>0.61574392254477606</v>
          </cell>
          <cell r="BK210">
            <v>0.6133474782797731</v>
          </cell>
          <cell r="BL210">
            <v>0.61094553170415278</v>
          </cell>
          <cell r="BM210">
            <v>0.609741734634625</v>
          </cell>
          <cell r="BN210">
            <v>0.6085365994519687</v>
          </cell>
          <cell r="BO210">
            <v>0.60733013938775515</v>
          </cell>
          <cell r="BP210">
            <v>0.60612236773664541</v>
          </cell>
          <cell r="BQ210">
            <v>0.60491329785586301</v>
          </cell>
          <cell r="BR210">
            <v>0.60370294316465856</v>
          </cell>
          <cell r="BS210">
            <v>0.60249131714377058</v>
          </cell>
          <cell r="BT210">
            <v>0.60127843333487851</v>
          </cell>
          <cell r="BU210">
            <v>0.60006430534005006</v>
          </cell>
          <cell r="BV210">
            <v>0.59884894682118317</v>
          </cell>
          <cell r="BW210">
            <v>0.5976323714994406</v>
          </cell>
          <cell r="BX210">
            <v>0.59641459315468093</v>
          </cell>
          <cell r="BY210">
            <v>0.59519562562488093</v>
          </cell>
          <cell r="BZ210">
            <v>0.59397548280555412</v>
          </cell>
          <cell r="CA210">
            <v>0.59275417864916258</v>
          </cell>
          <cell r="CB210">
            <v>0.59153172716452396</v>
          </cell>
          <cell r="CC210">
            <v>0.59030814241621088</v>
          </cell>
          <cell r="CD210">
            <v>0.58908343852394729</v>
          </cell>
          <cell r="CE210">
            <v>0.58785762966199662</v>
          </cell>
          <cell r="CF210">
            <v>0.58663073005854682</v>
          </cell>
          <cell r="CG210">
            <v>0.58540275399508801</v>
          </cell>
          <cell r="CH210">
            <v>0.58417371580578537</v>
          </cell>
          <cell r="CI210">
            <v>0.58294362987684756</v>
          </cell>
          <cell r="CJ210">
            <v>0.58171251064588747</v>
          </cell>
          <cell r="CK210">
            <v>0.58048037260128083</v>
          </cell>
          <cell r="CL210">
            <v>0.5792472302815167</v>
          </cell>
          <cell r="CM210">
            <v>0.5780130982745445</v>
          </cell>
          <cell r="CN210">
            <v>0.5767779912171157</v>
          </cell>
          <cell r="CO210">
            <v>0.57554192379411984</v>
          </cell>
          <cell r="CP210">
            <v>0.57430491073791645</v>
          </cell>
          <cell r="CQ210">
            <v>0.5730669668276609</v>
          </cell>
          <cell r="CR210">
            <v>0.57182810688862695</v>
          </cell>
          <cell r="CS210">
            <v>0.57058834579152273</v>
          </cell>
          <cell r="CT210">
            <v>0.56934769845180377</v>
          </cell>
          <cell r="CU210">
            <v>0.56810617982897971</v>
          </cell>
          <cell r="CV210">
            <v>0.56686380492591759</v>
          </cell>
          <cell r="CW210">
            <v>0.56562058878814025</v>
          </cell>
          <cell r="CX210">
            <v>0.56437654650312008</v>
          </cell>
          <cell r="CY210">
            <v>0.56313169319956824</v>
          </cell>
          <cell r="CZ210">
            <v>0.56188604404672016</v>
          </cell>
          <cell r="DA210">
            <v>0.56063961425361664</v>
          </cell>
          <cell r="DB210">
            <v>0.55939241906837955</v>
          </cell>
          <cell r="DC210">
            <v>0.55814447377748544</v>
          </cell>
          <cell r="DD210">
            <v>0.55689579370503361</v>
          </cell>
          <cell r="DE210">
            <v>0.55564639421201079</v>
          </cell>
          <cell r="DF210">
            <v>0.5543962906955513</v>
          </cell>
          <cell r="DG210">
            <v>0.55314549858819428</v>
          </cell>
          <cell r="DH210">
            <v>0.55189403335713705</v>
          </cell>
          <cell r="DI210">
            <v>0.55064191050348332</v>
          </cell>
          <cell r="DJ210">
            <v>0.54938914556149043</v>
          </cell>
          <cell r="DL210" t="str">
            <v>.Transportation Freight.Freight.Land.HeavyABRailMarket share</v>
          </cell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/>
        </row>
        <row r="212">
          <cell r="L212" t="str">
            <v>Heavy Trucks</v>
          </cell>
          <cell r="M212" t="str">
            <v>%</v>
          </cell>
          <cell r="N212">
            <v>0.26150485805543416</v>
          </cell>
          <cell r="O212">
            <v>0.31822518737719324</v>
          </cell>
          <cell r="P212">
            <v>0.41193787327056386</v>
          </cell>
          <cell r="Q212">
            <v>0.51917412561280385</v>
          </cell>
          <cell r="R212">
            <v>0.55006506636985586</v>
          </cell>
          <cell r="S212">
            <v>0.3548914513019702</v>
          </cell>
          <cell r="T212">
            <v>0.41395328144337096</v>
          </cell>
          <cell r="U212">
            <v>0.51784814887103559</v>
          </cell>
          <cell r="V212">
            <v>0.3720795320562183</v>
          </cell>
          <cell r="W212">
            <v>0.43643200609910143</v>
          </cell>
          <cell r="X212">
            <v>0.28203608423355553</v>
          </cell>
          <cell r="Y212">
            <v>0.29129193320079561</v>
          </cell>
          <cell r="Z212">
            <v>0.3544112346171448</v>
          </cell>
          <cell r="AA212">
            <v>0.33256743952153389</v>
          </cell>
          <cell r="AB212">
            <v>0.32591315323297615</v>
          </cell>
          <cell r="AC212">
            <v>0.30804327569391698</v>
          </cell>
          <cell r="AD212">
            <v>0.308298068299103</v>
          </cell>
          <cell r="AE212">
            <v>0.25767264715094046</v>
          </cell>
          <cell r="AF212">
            <v>0.21121131836825296</v>
          </cell>
          <cell r="AG212">
            <v>0.20800221422230447</v>
          </cell>
          <cell r="AH212">
            <v>0.21145530053229492</v>
          </cell>
          <cell r="AI212">
            <v>0.21267741002325952</v>
          </cell>
          <cell r="AJ212">
            <v>0.19117854894940234</v>
          </cell>
          <cell r="AK212">
            <v>0.19007428950380173</v>
          </cell>
          <cell r="AL212">
            <v>0.18897491809650169</v>
          </cell>
          <cell r="AM212">
            <v>0.18788043031425428</v>
          </cell>
          <cell r="AN212">
            <v>0.18679082153388479</v>
          </cell>
          <cell r="AO212">
            <v>0.18570608692453586</v>
          </cell>
          <cell r="AP212">
            <v>0.18462622144991447</v>
          </cell>
          <cell r="AQ212">
            <v>0.18355121987054146</v>
          </cell>
          <cell r="AR212">
            <v>0.18248107674600311</v>
          </cell>
          <cell r="AS212">
            <v>0.18141578643720416</v>
          </cell>
          <cell r="AT212">
            <v>0.18035534310862231</v>
          </cell>
          <cell r="AU212">
            <v>0.17929974073056321</v>
          </cell>
          <cell r="AV212">
            <v>0.17824897308141593</v>
          </cell>
          <cell r="AW212">
            <v>0.17720303374990856</v>
          </cell>
          <cell r="AX212">
            <v>0.17616191613736304</v>
          </cell>
          <cell r="AY212">
            <v>0.17512561345994945</v>
          </cell>
          <cell r="AZ212">
            <v>0.17409411875093916</v>
          </cell>
          <cell r="BA212">
            <v>0.1730674248629559</v>
          </cell>
          <cell r="BB212">
            <v>0.17204552447022556</v>
          </cell>
          <cell r="BC212">
            <v>0.1710284100708232</v>
          </cell>
          <cell r="BD212">
            <v>0.17001607398891752</v>
          </cell>
          <cell r="BE212">
            <v>0.16900850837701223</v>
          </cell>
          <cell r="BF212">
            <v>0.1680057052181842</v>
          </cell>
          <cell r="BG212">
            <v>0.16700765632831771</v>
          </cell>
          <cell r="BH212">
            <v>0.16601435335833462</v>
          </cell>
          <cell r="BI212">
            <v>0.16502578779642033</v>
          </cell>
          <cell r="BJ212">
            <v>0.16404195097024477</v>
          </cell>
          <cell r="BK212">
            <v>0.16306283404917851</v>
          </cell>
          <cell r="BL212">
            <v>0.1620884280465035</v>
          </cell>
          <cell r="BM212">
            <v>0.16159922038181251</v>
          </cell>
          <cell r="BN212">
            <v>0.16111120532285278</v>
          </cell>
          <cell r="BO212">
            <v>0.16062438167584817</v>
          </cell>
          <cell r="BP212">
            <v>0.16013874823738652</v>
          </cell>
          <cell r="BQ212">
            <v>0.15965430379449083</v>
          </cell>
          <cell r="BR212">
            <v>0.15917104712469007</v>
          </cell>
          <cell r="BS212">
            <v>0.1586889769960903</v>
          </cell>
          <cell r="BT212">
            <v>0.15820809216744494</v>
          </cell>
          <cell r="BU212">
            <v>0.15772839138822589</v>
          </cell>
          <cell r="BV212">
            <v>0.15724987339869378</v>
          </cell>
          <cell r="BW212">
            <v>0.15677253692996823</v>
          </cell>
          <cell r="BX212">
            <v>0.15629638070409843</v>
          </cell>
          <cell r="BY212">
            <v>0.15582140343413289</v>
          </cell>
          <cell r="BZ212">
            <v>0.15534760382418977</v>
          </cell>
          <cell r="CA212">
            <v>0.1548749805695265</v>
          </cell>
          <cell r="CB212">
            <v>0.15440353235660972</v>
          </cell>
          <cell r="CC212">
            <v>0.15393325786318474</v>
          </cell>
          <cell r="CD212">
            <v>0.15346415575834499</v>
          </cell>
          <cell r="CE212">
            <v>0.15299622470260149</v>
          </cell>
          <cell r="CF212">
            <v>0.15252946334795192</v>
          </cell>
          <cell r="CG212">
            <v>0.15206387033794971</v>
          </cell>
          <cell r="CH212">
            <v>0.15159944430777289</v>
          </cell>
          <cell r="CI212">
            <v>0.15113618388429295</v>
          </cell>
          <cell r="CJ212">
            <v>0.15067408768614332</v>
          </cell>
          <cell r="CK212">
            <v>0.1502131543237879</v>
          </cell>
          <cell r="CL212">
            <v>0.14975338239958938</v>
          </cell>
          <cell r="CM212">
            <v>0.14929477050787734</v>
          </cell>
          <cell r="CN212">
            <v>0.1488373172350162</v>
          </cell>
          <cell r="CO212">
            <v>0.14838102115947324</v>
          </cell>
          <cell r="CP212">
            <v>0.14792588085188604</v>
          </cell>
          <cell r="CQ212">
            <v>0.14747189487513016</v>
          </cell>
          <cell r="CR212">
            <v>0.1470190617843864</v>
          </cell>
          <cell r="CS212">
            <v>0.14656738012720819</v>
          </cell>
          <cell r="CT212">
            <v>0.14611684844358816</v>
          </cell>
          <cell r="CU212">
            <v>0.14566746526602559</v>
          </cell>
          <cell r="CV212">
            <v>0.14521922911959256</v>
          </cell>
          <cell r="CW212">
            <v>0.14477213852200085</v>
          </cell>
          <cell r="CX212">
            <v>0.14432619198366803</v>
          </cell>
          <cell r="CY212">
            <v>0.14388138800778377</v>
          </cell>
          <cell r="CZ212">
            <v>0.14343772509037567</v>
          </cell>
          <cell r="DA212">
            <v>0.14299520172037533</v>
          </cell>
          <cell r="DB212">
            <v>0.14255381637968373</v>
          </cell>
          <cell r="DC212">
            <v>0.14211356754323679</v>
          </cell>
          <cell r="DD212">
            <v>0.14167445367907061</v>
          </cell>
          <cell r="DE212">
            <v>0.14123647324838665</v>
          </cell>
          <cell r="DF212">
            <v>0.14079962470561649</v>
          </cell>
          <cell r="DG212">
            <v>0.14036390649848662</v>
          </cell>
          <cell r="DH212">
            <v>0.13992931706808298</v>
          </cell>
          <cell r="DI212">
            <v>0.13949585484891525</v>
          </cell>
          <cell r="DJ212">
            <v>0.13906351826898097</v>
          </cell>
          <cell r="DL212" t="str">
            <v>.Transportation Freight.Freight.Land.HeavySKTrucksMarket share</v>
          </cell>
        </row>
        <row r="213">
          <cell r="L213" t="str">
            <v>Rail</v>
          </cell>
          <cell r="M213" t="str">
            <v>%</v>
          </cell>
          <cell r="N213">
            <v>0.73849514194456589</v>
          </cell>
          <cell r="O213">
            <v>0.6817748126228067</v>
          </cell>
          <cell r="P213">
            <v>0.58806212672943625</v>
          </cell>
          <cell r="Q213">
            <v>0.48082587438719609</v>
          </cell>
          <cell r="R213">
            <v>0.44993493363014414</v>
          </cell>
          <cell r="S213">
            <v>0.6451085486980298</v>
          </cell>
          <cell r="T213">
            <v>0.58604671855662915</v>
          </cell>
          <cell r="U213">
            <v>0.48215185112896436</v>
          </cell>
          <cell r="V213">
            <v>0.62792046794378176</v>
          </cell>
          <cell r="W213">
            <v>0.56356799390089862</v>
          </cell>
          <cell r="X213">
            <v>0.71796391576644458</v>
          </cell>
          <cell r="Y213">
            <v>0.70870806679920451</v>
          </cell>
          <cell r="Z213">
            <v>0.64558876538285515</v>
          </cell>
          <cell r="AA213">
            <v>0.66743256047846611</v>
          </cell>
          <cell r="AB213">
            <v>0.6740868467670238</v>
          </cell>
          <cell r="AC213">
            <v>0.69195672430608313</v>
          </cell>
          <cell r="AD213">
            <v>0.691701931700897</v>
          </cell>
          <cell r="AE213">
            <v>0.7423273528490596</v>
          </cell>
          <cell r="AF213">
            <v>0.78878868163174709</v>
          </cell>
          <cell r="AG213">
            <v>0.79199778577769553</v>
          </cell>
          <cell r="AH213">
            <v>0.78854469946770522</v>
          </cell>
          <cell r="AI213">
            <v>0.78732258997674043</v>
          </cell>
          <cell r="AJ213">
            <v>0.80882145105059766</v>
          </cell>
          <cell r="AK213">
            <v>0.80992571049619821</v>
          </cell>
          <cell r="AL213">
            <v>0.81102508190349831</v>
          </cell>
          <cell r="AM213">
            <v>0.81211956968574572</v>
          </cell>
          <cell r="AN213">
            <v>0.81320917846611518</v>
          </cell>
          <cell r="AO213">
            <v>0.81429391307546417</v>
          </cell>
          <cell r="AP213">
            <v>0.81537377855008553</v>
          </cell>
          <cell r="AQ213">
            <v>0.81644878012945843</v>
          </cell>
          <cell r="AR213">
            <v>0.81751892325399689</v>
          </cell>
          <cell r="AS213">
            <v>0.81858421356279576</v>
          </cell>
          <cell r="AT213">
            <v>0.81964465689137767</v>
          </cell>
          <cell r="AU213">
            <v>0.82070025926943679</v>
          </cell>
          <cell r="AV213">
            <v>0.82175102691858404</v>
          </cell>
          <cell r="AW213">
            <v>0.82279696625009147</v>
          </cell>
          <cell r="AX213">
            <v>0.82383808386263702</v>
          </cell>
          <cell r="AY213">
            <v>0.82487438654005052</v>
          </cell>
          <cell r="AZ213">
            <v>0.82590588124906084</v>
          </cell>
          <cell r="BA213">
            <v>0.8269325751370441</v>
          </cell>
          <cell r="BB213">
            <v>0.82795447552977441</v>
          </cell>
          <cell r="BC213">
            <v>0.82897158992917674</v>
          </cell>
          <cell r="BD213">
            <v>0.82998392601108251</v>
          </cell>
          <cell r="BE213">
            <v>0.83099149162298769</v>
          </cell>
          <cell r="BF213">
            <v>0.83199429478181575</v>
          </cell>
          <cell r="BG213">
            <v>0.83299234367168229</v>
          </cell>
          <cell r="BH213">
            <v>0.83398564664166541</v>
          </cell>
          <cell r="BI213">
            <v>0.8349742122035797</v>
          </cell>
          <cell r="BJ213">
            <v>0.83595804902975512</v>
          </cell>
          <cell r="BK213">
            <v>0.83693716595082146</v>
          </cell>
          <cell r="BL213">
            <v>0.83791157195349653</v>
          </cell>
          <cell r="BM213">
            <v>0.8384007796181876</v>
          </cell>
          <cell r="BN213">
            <v>0.83888879467714716</v>
          </cell>
          <cell r="BO213">
            <v>0.83937561832415175</v>
          </cell>
          <cell r="BP213">
            <v>0.8398612517626135</v>
          </cell>
          <cell r="BQ213">
            <v>0.84034569620550914</v>
          </cell>
          <cell r="BR213">
            <v>0.8408289528753099</v>
          </cell>
          <cell r="BS213">
            <v>0.84131102300390981</v>
          </cell>
          <cell r="BT213">
            <v>0.84179190783255509</v>
          </cell>
          <cell r="BU213">
            <v>0.84227160861177408</v>
          </cell>
          <cell r="BV213">
            <v>0.84275012660130622</v>
          </cell>
          <cell r="BW213">
            <v>0.84322746307003171</v>
          </cell>
          <cell r="BX213">
            <v>0.84370361929590154</v>
          </cell>
          <cell r="BY213">
            <v>0.84417859656586713</v>
          </cell>
          <cell r="BZ213">
            <v>0.84465239617581023</v>
          </cell>
          <cell r="CA213">
            <v>0.84512501943047347</v>
          </cell>
          <cell r="CB213">
            <v>0.84559646764339025</v>
          </cell>
          <cell r="CC213">
            <v>0.84606674213681532</v>
          </cell>
          <cell r="CD213">
            <v>0.84653584424165507</v>
          </cell>
          <cell r="CE213">
            <v>0.84700377529739856</v>
          </cell>
          <cell r="CF213">
            <v>0.84747053665204808</v>
          </cell>
          <cell r="CG213">
            <v>0.84793612966205023</v>
          </cell>
          <cell r="CH213">
            <v>0.84840055569222717</v>
          </cell>
          <cell r="CI213">
            <v>0.84886381611570705</v>
          </cell>
          <cell r="CJ213">
            <v>0.84932591231385668</v>
          </cell>
          <cell r="CK213">
            <v>0.8497868456762121</v>
          </cell>
          <cell r="CL213">
            <v>0.85024661760041065</v>
          </cell>
          <cell r="CM213">
            <v>0.85070522949212268</v>
          </cell>
          <cell r="CN213">
            <v>0.85116268276498375</v>
          </cell>
          <cell r="CO213">
            <v>0.85161897884052673</v>
          </cell>
          <cell r="CP213">
            <v>0.85207411914811404</v>
          </cell>
          <cell r="CQ213">
            <v>0.85252810512486987</v>
          </cell>
          <cell r="CR213">
            <v>0.8529809382156136</v>
          </cell>
          <cell r="CS213">
            <v>0.85343261987279184</v>
          </cell>
          <cell r="CT213">
            <v>0.85388315155641181</v>
          </cell>
          <cell r="CU213">
            <v>0.85433253473397441</v>
          </cell>
          <cell r="CV213">
            <v>0.85478077088040738</v>
          </cell>
          <cell r="CW213">
            <v>0.85522786147799912</v>
          </cell>
          <cell r="CX213">
            <v>0.85567380801633197</v>
          </cell>
          <cell r="CY213">
            <v>0.85611861199221628</v>
          </cell>
          <cell r="CZ213">
            <v>0.85656227490962433</v>
          </cell>
          <cell r="DA213">
            <v>0.85700479827962461</v>
          </cell>
          <cell r="DB213">
            <v>0.85744618362031622</v>
          </cell>
          <cell r="DC213">
            <v>0.85788643245676321</v>
          </cell>
          <cell r="DD213">
            <v>0.85832554632092939</v>
          </cell>
          <cell r="DE213">
            <v>0.85876352675161338</v>
          </cell>
          <cell r="DF213">
            <v>0.85920037529438353</v>
          </cell>
          <cell r="DG213">
            <v>0.85963609350151338</v>
          </cell>
          <cell r="DH213">
            <v>0.86007068293191713</v>
          </cell>
          <cell r="DI213">
            <v>0.86050414515108486</v>
          </cell>
          <cell r="DJ213">
            <v>0.860936481731019</v>
          </cell>
          <cell r="DL213" t="str">
            <v>.Transportation Freight.Freight.Land.HeavySKRailMarket share</v>
          </cell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/>
        </row>
        <row r="215">
          <cell r="L215" t="str">
            <v>Heavy Trucks</v>
          </cell>
          <cell r="M215" t="str">
            <v>%</v>
          </cell>
          <cell r="N215">
            <v>0.28745626564955801</v>
          </cell>
          <cell r="O215">
            <v>0.35811888377936363</v>
          </cell>
          <cell r="P215">
            <v>0.59191742609346154</v>
          </cell>
          <cell r="Q215">
            <v>0.42547762367946629</v>
          </cell>
          <cell r="R215">
            <v>0.36628656987563907</v>
          </cell>
          <cell r="S215">
            <v>0.38767546909854506</v>
          </cell>
          <cell r="T215">
            <v>0.39276385912711287</v>
          </cell>
          <cell r="U215">
            <v>0.41929612560016005</v>
          </cell>
          <cell r="V215">
            <v>0.43757191789847649</v>
          </cell>
          <cell r="W215">
            <v>0.27373211338387204</v>
          </cell>
          <cell r="X215">
            <v>0.22437845210195317</v>
          </cell>
          <cell r="Y215">
            <v>0.2389814257875468</v>
          </cell>
          <cell r="Z215">
            <v>0.28737392618825069</v>
          </cell>
          <cell r="AA215">
            <v>0.26410237521327407</v>
          </cell>
          <cell r="AB215">
            <v>0.25058261811322546</v>
          </cell>
          <cell r="AC215">
            <v>0.22205421223624663</v>
          </cell>
          <cell r="AD215">
            <v>0.27281754043076295</v>
          </cell>
          <cell r="AE215">
            <v>0.25651621162951543</v>
          </cell>
          <cell r="AF215">
            <v>0.2053846167268151</v>
          </cell>
          <cell r="AG215">
            <v>0.2077721873762757</v>
          </cell>
          <cell r="AH215">
            <v>0.22123862224009541</v>
          </cell>
          <cell r="AI215">
            <v>0.22245023329485283</v>
          </cell>
          <cell r="AJ215">
            <v>0.19096264120569392</v>
          </cell>
          <cell r="AK215">
            <v>0.18927860557481035</v>
          </cell>
          <cell r="AL215">
            <v>0.18760597713572805</v>
          </cell>
          <cell r="AM215">
            <v>0.18594473940113904</v>
          </cell>
          <cell r="AN215">
            <v>0.184294874754271</v>
          </cell>
          <cell r="AO215">
            <v>0.18265636446762321</v>
          </cell>
          <cell r="AP215">
            <v>0.18102918872172841</v>
          </cell>
          <cell r="AQ215">
            <v>0.17941332662393478</v>
          </cell>
          <cell r="AR215">
            <v>0.17780875622719786</v>
          </cell>
          <cell r="AS215">
            <v>0.17621545454887552</v>
          </cell>
          <cell r="AT215">
            <v>0.17463339758951826</v>
          </cell>
          <cell r="AU215">
            <v>0.17306256035164688</v>
          </cell>
          <cell r="AV215">
            <v>0.17150291685851018</v>
          </cell>
          <cell r="AW215">
            <v>0.16995444017281602</v>
          </cell>
          <cell r="AX215">
            <v>0.16841710241542743</v>
          </cell>
          <cell r="AY215">
            <v>0.16689087478401865</v>
          </cell>
          <cell r="AZ215">
            <v>0.16537572757168245</v>
          </cell>
          <cell r="BA215">
            <v>0.16387163018548392</v>
          </cell>
          <cell r="BB215">
            <v>0.16237855116495298</v>
          </cell>
          <cell r="BC215">
            <v>0.16089645820051054</v>
          </cell>
          <cell r="BD215">
            <v>0.15942531815182154</v>
          </cell>
          <cell r="BE215">
            <v>0.15796509706606909</v>
          </cell>
          <cell r="BF215">
            <v>0.15651576019614474</v>
          </cell>
          <cell r="BG215">
            <v>0.15507727201874835</v>
          </cell>
          <cell r="BH215">
            <v>0.15364959625239305</v>
          </cell>
          <cell r="BI215">
            <v>0.15223269587530977</v>
          </cell>
          <cell r="BJ215">
            <v>0.15082653314324648</v>
          </cell>
          <cell r="BK215">
            <v>0.14943106960715724</v>
          </cell>
          <cell r="BL215">
            <v>0.14804626613077643</v>
          </cell>
          <cell r="BM215">
            <v>0.14735369843458612</v>
          </cell>
          <cell r="BN215">
            <v>0.1466638128612682</v>
          </cell>
          <cell r="BO215">
            <v>0.14597660424030698</v>
          </cell>
          <cell r="BP215">
            <v>0.14529206736052447</v>
          </cell>
          <cell r="BQ215">
            <v>0.14461019697063127</v>
          </cell>
          <cell r="BR215">
            <v>0.14393098777977517</v>
          </cell>
          <cell r="BS215">
            <v>0.14325443445808775</v>
          </cell>
          <cell r="BT215">
            <v>0.14258053163722856</v>
          </cell>
          <cell r="BU215">
            <v>0.14190927391092725</v>
          </cell>
          <cell r="BV215">
            <v>0.14124065583552328</v>
          </cell>
          <cell r="BW215">
            <v>0.14057467193050333</v>
          </cell>
          <cell r="BX215">
            <v>0.13991131667903636</v>
          </cell>
          <cell r="BY215">
            <v>0.13925058452850639</v>
          </cell>
          <cell r="BZ215">
            <v>0.13859246989104282</v>
          </cell>
          <cell r="CA215">
            <v>0.13793696714404824</v>
          </cell>
          <cell r="CB215">
            <v>0.13728407063072412</v>
          </cell>
          <cell r="CC215">
            <v>0.13663377466059343</v>
          </cell>
          <cell r="CD215">
            <v>0.13598607351002145</v>
          </cell>
          <cell r="CE215">
            <v>0.13534096142273369</v>
          </cell>
          <cell r="CF215">
            <v>0.13469843261033126</v>
          </cell>
          <cell r="CG215">
            <v>0.13405848125280373</v>
          </cell>
          <cell r="CH215">
            <v>0.13342110149903949</v>
          </cell>
          <cell r="CI215">
            <v>0.13278628746733348</v>
          </cell>
          <cell r="CJ215">
            <v>0.13215403324589209</v>
          </cell>
          <cell r="CK215">
            <v>0.13152433289333587</v>
          </cell>
          <cell r="CL215">
            <v>0.13089718043919898</v>
          </cell>
          <cell r="CM215">
            <v>0.13027256988442643</v>
          </cell>
          <cell r="CN215">
            <v>0.12965049520186855</v>
          </cell>
          <cell r="CO215">
            <v>0.12903095033677248</v>
          </cell>
          <cell r="CP215">
            <v>0.12841392920727113</v>
          </cell>
          <cell r="CQ215">
            <v>0.12779942570486943</v>
          </cell>
          <cell r="CR215">
            <v>0.12718743369492785</v>
          </cell>
          <cell r="CS215">
            <v>0.12657794701714273</v>
          </cell>
          <cell r="CT215">
            <v>0.12597095948602441</v>
          </cell>
          <cell r="CU215">
            <v>0.12536646489137204</v>
          </cell>
          <cell r="CV215">
            <v>0.12476445699874603</v>
          </cell>
          <cell r="CW215">
            <v>0.1241649295499372</v>
          </cell>
          <cell r="CX215">
            <v>0.12356787626343339</v>
          </cell>
          <cell r="CY215">
            <v>0.12297329083488319</v>
          </cell>
          <cell r="CZ215">
            <v>0.12238116693755656</v>
          </cell>
          <cell r="DA215">
            <v>0.12179149822280284</v>
          </cell>
          <cell r="DB215">
            <v>0.12120427832050581</v>
          </cell>
          <cell r="DC215">
            <v>0.12061950083953574</v>
          </cell>
          <cell r="DD215">
            <v>0.12003715936819845</v>
          </cell>
          <cell r="DE215">
            <v>0.11945724747468178</v>
          </cell>
          <cell r="DF215">
            <v>0.11887975870749883</v>
          </cell>
          <cell r="DG215">
            <v>0.11830468659592838</v>
          </cell>
          <cell r="DH215">
            <v>0.11773202465045228</v>
          </cell>
          <cell r="DI215">
            <v>0.11716176636319005</v>
          </cell>
          <cell r="DJ215">
            <v>0.11659390520833024</v>
          </cell>
          <cell r="DL215" t="str">
            <v>.Transportation Freight.Freight.Land.HeavyMBTrucksMarket share</v>
          </cell>
        </row>
        <row r="216">
          <cell r="L216" t="str">
            <v>Rail</v>
          </cell>
          <cell r="M216" t="str">
            <v>%</v>
          </cell>
          <cell r="N216">
            <v>0.71254373435044205</v>
          </cell>
          <cell r="O216">
            <v>0.64188111622063626</v>
          </cell>
          <cell r="P216">
            <v>0.40808257390653851</v>
          </cell>
          <cell r="Q216">
            <v>0.57452237632053382</v>
          </cell>
          <cell r="R216">
            <v>0.63371343012436088</v>
          </cell>
          <cell r="S216">
            <v>0.612324530901455</v>
          </cell>
          <cell r="T216">
            <v>0.60723614087288702</v>
          </cell>
          <cell r="U216">
            <v>0.58070387439984006</v>
          </cell>
          <cell r="V216">
            <v>0.56242808210152351</v>
          </cell>
          <cell r="W216">
            <v>0.72626788661612796</v>
          </cell>
          <cell r="X216">
            <v>0.77562154789804694</v>
          </cell>
          <cell r="Y216">
            <v>0.76101857421245311</v>
          </cell>
          <cell r="Z216">
            <v>0.71262607381174936</v>
          </cell>
          <cell r="AA216">
            <v>0.73589762478672582</v>
          </cell>
          <cell r="AB216">
            <v>0.74941738188677443</v>
          </cell>
          <cell r="AC216">
            <v>0.77794578776375334</v>
          </cell>
          <cell r="AD216">
            <v>0.72718245956923699</v>
          </cell>
          <cell r="AE216">
            <v>0.74348378837048457</v>
          </cell>
          <cell r="AF216">
            <v>0.79461538327318493</v>
          </cell>
          <cell r="AG216">
            <v>0.79222781262372433</v>
          </cell>
          <cell r="AH216">
            <v>0.77876137775990462</v>
          </cell>
          <cell r="AI216">
            <v>0.77754976670514719</v>
          </cell>
          <cell r="AJ216">
            <v>0.80903735879430605</v>
          </cell>
          <cell r="AK216">
            <v>0.81072139442518976</v>
          </cell>
          <cell r="AL216">
            <v>0.81239402286427198</v>
          </cell>
          <cell r="AM216">
            <v>0.81405526059886102</v>
          </cell>
          <cell r="AN216">
            <v>0.81570512524572891</v>
          </cell>
          <cell r="AO216">
            <v>0.81734363553237688</v>
          </cell>
          <cell r="AP216">
            <v>0.81897081127827165</v>
          </cell>
          <cell r="AQ216">
            <v>0.82058667337606517</v>
          </cell>
          <cell r="AR216">
            <v>0.82219124377280217</v>
          </cell>
          <cell r="AS216">
            <v>0.82378454545112445</v>
          </cell>
          <cell r="AT216">
            <v>0.82536660241048176</v>
          </cell>
          <cell r="AU216">
            <v>0.8269374396483532</v>
          </cell>
          <cell r="AV216">
            <v>0.82849708314148973</v>
          </cell>
          <cell r="AW216">
            <v>0.83004555982718409</v>
          </cell>
          <cell r="AX216">
            <v>0.83158289758457249</v>
          </cell>
          <cell r="AY216">
            <v>0.83310912521598135</v>
          </cell>
          <cell r="AZ216">
            <v>0.83462427242831749</v>
          </cell>
          <cell r="BA216">
            <v>0.8361283698145161</v>
          </cell>
          <cell r="BB216">
            <v>0.83762144883504697</v>
          </cell>
          <cell r="BC216">
            <v>0.83910354179948943</v>
          </cell>
          <cell r="BD216">
            <v>0.84057468184817852</v>
          </cell>
          <cell r="BE216">
            <v>0.84203490293393091</v>
          </cell>
          <cell r="BF216">
            <v>0.84348423980385523</v>
          </cell>
          <cell r="BG216">
            <v>0.84492272798125168</v>
          </cell>
          <cell r="BH216">
            <v>0.84635040374760695</v>
          </cell>
          <cell r="BI216">
            <v>0.84776730412469026</v>
          </cell>
          <cell r="BJ216">
            <v>0.84917346685675354</v>
          </cell>
          <cell r="BK216">
            <v>0.85056893039284276</v>
          </cell>
          <cell r="BL216">
            <v>0.85195373386922357</v>
          </cell>
          <cell r="BM216">
            <v>0.85264630156541388</v>
          </cell>
          <cell r="BN216">
            <v>0.85333618713873183</v>
          </cell>
          <cell r="BO216">
            <v>0.85402339575969299</v>
          </cell>
          <cell r="BP216">
            <v>0.85470793263947564</v>
          </cell>
          <cell r="BQ216">
            <v>0.85538980302936873</v>
          </cell>
          <cell r="BR216">
            <v>0.8560690122202248</v>
          </cell>
          <cell r="BS216">
            <v>0.85674556554191228</v>
          </cell>
          <cell r="BT216">
            <v>0.85741946836277139</v>
          </cell>
          <cell r="BU216">
            <v>0.85809072608907278</v>
          </cell>
          <cell r="BV216">
            <v>0.85875934416447663</v>
          </cell>
          <cell r="BW216">
            <v>0.85942532806949667</v>
          </cell>
          <cell r="BX216">
            <v>0.86008868332096367</v>
          </cell>
          <cell r="BY216">
            <v>0.86074941547149364</v>
          </cell>
          <cell r="BZ216">
            <v>0.86140753010895721</v>
          </cell>
          <cell r="CA216">
            <v>0.86206303285595165</v>
          </cell>
          <cell r="CB216">
            <v>0.86271592936927588</v>
          </cell>
          <cell r="CC216">
            <v>0.86336622533940666</v>
          </cell>
          <cell r="CD216">
            <v>0.86401392648997855</v>
          </cell>
          <cell r="CE216">
            <v>0.86465903857726623</v>
          </cell>
          <cell r="CF216">
            <v>0.86530156738966879</v>
          </cell>
          <cell r="CG216">
            <v>0.86594151874719627</v>
          </cell>
          <cell r="CH216">
            <v>0.86657889850096048</v>
          </cell>
          <cell r="CI216">
            <v>0.86721371253266655</v>
          </cell>
          <cell r="CJ216">
            <v>0.86784596675410797</v>
          </cell>
          <cell r="CK216">
            <v>0.86847566710666413</v>
          </cell>
          <cell r="CL216">
            <v>0.86910281956080104</v>
          </cell>
          <cell r="CM216">
            <v>0.86972743011557352</v>
          </cell>
          <cell r="CN216">
            <v>0.87034950479813145</v>
          </cell>
          <cell r="CO216">
            <v>0.87096904966322752</v>
          </cell>
          <cell r="CP216">
            <v>0.87158607079272887</v>
          </cell>
          <cell r="CQ216">
            <v>0.87220057429513054</v>
          </cell>
          <cell r="CR216">
            <v>0.8728125663050722</v>
          </cell>
          <cell r="CS216">
            <v>0.87342205298285724</v>
          </cell>
          <cell r="CT216">
            <v>0.87402904051397567</v>
          </cell>
          <cell r="CU216">
            <v>0.87463353510862796</v>
          </cell>
          <cell r="CV216">
            <v>0.87523554300125395</v>
          </cell>
          <cell r="CW216">
            <v>0.87583507045006292</v>
          </cell>
          <cell r="CX216">
            <v>0.87643212373656654</v>
          </cell>
          <cell r="CY216">
            <v>0.87702670916511671</v>
          </cell>
          <cell r="CZ216">
            <v>0.87761883306244348</v>
          </cell>
          <cell r="DA216">
            <v>0.87820850177719711</v>
          </cell>
          <cell r="DB216">
            <v>0.87879572167949405</v>
          </cell>
          <cell r="DC216">
            <v>0.87938049916046424</v>
          </cell>
          <cell r="DD216">
            <v>0.87996284063180152</v>
          </cell>
          <cell r="DE216">
            <v>0.88054275252531833</v>
          </cell>
          <cell r="DF216">
            <v>0.88112024129250111</v>
          </cell>
          <cell r="DG216">
            <v>0.8816953134040717</v>
          </cell>
          <cell r="DH216">
            <v>0.8822679753495476</v>
          </cell>
          <cell r="DI216">
            <v>0.88283823363681002</v>
          </cell>
          <cell r="DJ216">
            <v>0.88340609479166976</v>
          </cell>
          <cell r="DL216" t="str">
            <v>.Transportation Freight.Freight.Land.HeavyMBRailMarket share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 t="str">
            <v>Heavy Trucks</v>
          </cell>
          <cell r="M218" t="str">
            <v>%</v>
          </cell>
          <cell r="N218">
            <v>0.46533380614116643</v>
          </cell>
          <cell r="O218">
            <v>0.46067582644256527</v>
          </cell>
          <cell r="P218">
            <v>0.46286705149435209</v>
          </cell>
          <cell r="Q218">
            <v>0.51352108694691956</v>
          </cell>
          <cell r="R218">
            <v>0.48892762887012875</v>
          </cell>
          <cell r="S218">
            <v>0.50000669287250132</v>
          </cell>
          <cell r="T218">
            <v>0.50482731558829075</v>
          </cell>
          <cell r="U218">
            <v>0.49969912248489012</v>
          </cell>
          <cell r="V218">
            <v>0.52259539871729943</v>
          </cell>
          <cell r="W218">
            <v>0.5669966273461392</v>
          </cell>
          <cell r="X218">
            <v>0.52910731193013438</v>
          </cell>
          <cell r="Y218">
            <v>0.55325321870938549</v>
          </cell>
          <cell r="Z218">
            <v>0.57270938848650543</v>
          </cell>
          <cell r="AA218">
            <v>0.54801072816181617</v>
          </cell>
          <cell r="AB218">
            <v>0.52388166186554075</v>
          </cell>
          <cell r="AC218">
            <v>0.52196790656307257</v>
          </cell>
          <cell r="AD218">
            <v>0.5174954215489338</v>
          </cell>
          <cell r="AE218">
            <v>0.53752116140993211</v>
          </cell>
          <cell r="AF218">
            <v>0.49369807964115137</v>
          </cell>
          <cell r="AG218">
            <v>0.49915773721558498</v>
          </cell>
          <cell r="AH218">
            <v>0.48280848211553506</v>
          </cell>
          <cell r="AI218">
            <v>0.507035717678741</v>
          </cell>
          <cell r="AJ218">
            <v>0.47284435534073049</v>
          </cell>
          <cell r="AK218">
            <v>0.47299445551318103</v>
          </cell>
          <cell r="AL218">
            <v>0.47314456056752391</v>
          </cell>
          <cell r="AM218">
            <v>0.47329467047678164</v>
          </cell>
          <cell r="AN218">
            <v>0.47344478521397315</v>
          </cell>
          <cell r="AO218">
            <v>0.47359490475211385</v>
          </cell>
          <cell r="AP218">
            <v>0.47374502906421567</v>
          </cell>
          <cell r="AQ218">
            <v>0.47389515812328714</v>
          </cell>
          <cell r="AR218">
            <v>0.47404529190233324</v>
          </cell>
          <cell r="AS218">
            <v>0.47419543037435574</v>
          </cell>
          <cell r="AT218">
            <v>0.47434557351235301</v>
          </cell>
          <cell r="AU218">
            <v>0.47449572128931972</v>
          </cell>
          <cell r="AV218">
            <v>0.47464587367824757</v>
          </cell>
          <cell r="AW218">
            <v>0.47479603065212472</v>
          </cell>
          <cell r="AX218">
            <v>0.47494619218393624</v>
          </cell>
          <cell r="AY218">
            <v>0.47509635824666357</v>
          </cell>
          <cell r="AZ218">
            <v>0.47524652881328511</v>
          </cell>
          <cell r="BA218">
            <v>0.47539670385677596</v>
          </cell>
          <cell r="BB218">
            <v>0.47554688335010803</v>
          </cell>
          <cell r="BC218">
            <v>0.47569706726624988</v>
          </cell>
          <cell r="BD218">
            <v>0.47584725557816693</v>
          </cell>
          <cell r="BE218">
            <v>0.47599744825882156</v>
          </cell>
          <cell r="BF218">
            <v>0.47614764528117287</v>
          </cell>
          <cell r="BG218">
            <v>0.47629784661817676</v>
          </cell>
          <cell r="BH218">
            <v>0.47644805224278602</v>
          </cell>
          <cell r="BI218">
            <v>0.47659826212795064</v>
          </cell>
          <cell r="BJ218">
            <v>0.47674847624661709</v>
          </cell>
          <cell r="BK218">
            <v>0.47689869457172906</v>
          </cell>
          <cell r="BL218">
            <v>0.47704891707622715</v>
          </cell>
          <cell r="BM218">
            <v>0.47712409196836642</v>
          </cell>
          <cell r="BN218">
            <v>0.47719926789691169</v>
          </cell>
          <cell r="BO218">
            <v>0.47727444485847148</v>
          </cell>
          <cell r="BP218">
            <v>0.47734962284965388</v>
          </cell>
          <cell r="BQ218">
            <v>0.47742480186706682</v>
          </cell>
          <cell r="BR218">
            <v>0.47749998190731807</v>
          </cell>
          <cell r="BS218">
            <v>0.4775751629670153</v>
          </cell>
          <cell r="BT218">
            <v>0.47765034504276588</v>
          </cell>
          <cell r="BU218">
            <v>0.47772552813117691</v>
          </cell>
          <cell r="BV218">
            <v>0.47780071222885545</v>
          </cell>
          <cell r="BW218">
            <v>0.47787589733240854</v>
          </cell>
          <cell r="BX218">
            <v>0.47795108343844273</v>
          </cell>
          <cell r="BY218">
            <v>0.47802627054356434</v>
          </cell>
          <cell r="BZ218">
            <v>0.47810145864437992</v>
          </cell>
          <cell r="CA218">
            <v>0.47817664773749552</v>
          </cell>
          <cell r="CB218">
            <v>0.47825183781951713</v>
          </cell>
          <cell r="CC218">
            <v>0.47832702888705037</v>
          </cell>
          <cell r="CD218">
            <v>0.47840222093670087</v>
          </cell>
          <cell r="CE218">
            <v>0.47847741396507421</v>
          </cell>
          <cell r="CF218">
            <v>0.47855260796877547</v>
          </cell>
          <cell r="CG218">
            <v>0.47862780294440971</v>
          </cell>
          <cell r="CH218">
            <v>0.47870299888858181</v>
          </cell>
          <cell r="CI218">
            <v>0.47877819579789649</v>
          </cell>
          <cell r="CJ218">
            <v>0.47885339366895835</v>
          </cell>
          <cell r="CK218">
            <v>0.47892859249837166</v>
          </cell>
          <cell r="CL218">
            <v>0.47900379228274065</v>
          </cell>
          <cell r="CM218">
            <v>0.4790789930186693</v>
          </cell>
          <cell r="CN218">
            <v>0.47915419470276138</v>
          </cell>
          <cell r="CO218">
            <v>0.47922939733162079</v>
          </cell>
          <cell r="CP218">
            <v>0.47930460090185079</v>
          </cell>
          <cell r="CQ218">
            <v>0.47937980541005476</v>
          </cell>
          <cell r="CR218">
            <v>0.47945501085283593</v>
          </cell>
          <cell r="CS218">
            <v>0.47953021722679723</v>
          </cell>
          <cell r="CT218">
            <v>0.47960542452854144</v>
          </cell>
          <cell r="CU218">
            <v>0.47968063275467132</v>
          </cell>
          <cell r="CV218">
            <v>0.47975584190178922</v>
          </cell>
          <cell r="CW218">
            <v>0.47983105196649756</v>
          </cell>
          <cell r="CX218">
            <v>0.47990626294539834</v>
          </cell>
          <cell r="CY218">
            <v>0.47998147483509374</v>
          </cell>
          <cell r="CZ218">
            <v>0.48005668763218545</v>
          </cell>
          <cell r="DA218">
            <v>0.48013190133327527</v>
          </cell>
          <cell r="DB218">
            <v>0.4802071159349644</v>
          </cell>
          <cell r="DC218">
            <v>0.4802823314338544</v>
          </cell>
          <cell r="DD218">
            <v>0.48035754782654638</v>
          </cell>
          <cell r="DE218">
            <v>0.48043276510964134</v>
          </cell>
          <cell r="DF218">
            <v>0.48050798327974009</v>
          </cell>
          <cell r="DG218">
            <v>0.48058320233344337</v>
          </cell>
          <cell r="DH218">
            <v>0.48065842226735156</v>
          </cell>
          <cell r="DI218">
            <v>0.48073364307806521</v>
          </cell>
          <cell r="DJ218">
            <v>0.48080886476218432</v>
          </cell>
          <cell r="DL218" t="str">
            <v>.Transportation Freight.Freight.Land.HeavyONTrucksMarket share</v>
          </cell>
        </row>
        <row r="219">
          <cell r="L219" t="str">
            <v>Rail</v>
          </cell>
          <cell r="M219" t="str">
            <v>%</v>
          </cell>
          <cell r="N219">
            <v>0.53466619385883374</v>
          </cell>
          <cell r="O219">
            <v>0.53932417355743456</v>
          </cell>
          <cell r="P219">
            <v>0.53713294850564797</v>
          </cell>
          <cell r="Q219">
            <v>0.48647891305308033</v>
          </cell>
          <cell r="R219">
            <v>0.51107237112987114</v>
          </cell>
          <cell r="S219">
            <v>0.49999330712749868</v>
          </cell>
          <cell r="T219">
            <v>0.49517268441170914</v>
          </cell>
          <cell r="U219">
            <v>0.50030087751510988</v>
          </cell>
          <cell r="V219">
            <v>0.47740460128270057</v>
          </cell>
          <cell r="W219">
            <v>0.43300337265386074</v>
          </cell>
          <cell r="X219">
            <v>0.47089268806986551</v>
          </cell>
          <cell r="Y219">
            <v>0.44674678129061446</v>
          </cell>
          <cell r="Z219">
            <v>0.42729061151349446</v>
          </cell>
          <cell r="AA219">
            <v>0.45198927183818383</v>
          </cell>
          <cell r="AB219">
            <v>0.47611833813445931</v>
          </cell>
          <cell r="AC219">
            <v>0.47803209343692754</v>
          </cell>
          <cell r="AD219">
            <v>0.48250457845106631</v>
          </cell>
          <cell r="AE219">
            <v>0.46247883859006783</v>
          </cell>
          <cell r="AF219">
            <v>0.50630192035884869</v>
          </cell>
          <cell r="AG219">
            <v>0.50084226278441513</v>
          </cell>
          <cell r="AH219">
            <v>0.51719151788446482</v>
          </cell>
          <cell r="AI219">
            <v>0.492964282321259</v>
          </cell>
          <cell r="AJ219">
            <v>0.52715564465926945</v>
          </cell>
          <cell r="AK219">
            <v>0.52700554448681902</v>
          </cell>
          <cell r="AL219">
            <v>0.52685543943247615</v>
          </cell>
          <cell r="AM219">
            <v>0.52670532952321836</v>
          </cell>
          <cell r="AN219">
            <v>0.52655521478602685</v>
          </cell>
          <cell r="AO219">
            <v>0.52640509524788615</v>
          </cell>
          <cell r="AP219">
            <v>0.52625497093578444</v>
          </cell>
          <cell r="AQ219">
            <v>0.52610484187671291</v>
          </cell>
          <cell r="AR219">
            <v>0.52595470809766676</v>
          </cell>
          <cell r="AS219">
            <v>0.52580456962564415</v>
          </cell>
          <cell r="AT219">
            <v>0.52565442648764704</v>
          </cell>
          <cell r="AU219">
            <v>0.52550427871068039</v>
          </cell>
          <cell r="AV219">
            <v>0.52535412632175249</v>
          </cell>
          <cell r="AW219">
            <v>0.52520396934787528</v>
          </cell>
          <cell r="AX219">
            <v>0.52505380781606381</v>
          </cell>
          <cell r="AY219">
            <v>0.52490364175333648</v>
          </cell>
          <cell r="AZ219">
            <v>0.524753471186715</v>
          </cell>
          <cell r="BA219">
            <v>0.52460329614322398</v>
          </cell>
          <cell r="BB219">
            <v>0.52445311664989192</v>
          </cell>
          <cell r="BC219">
            <v>0.52430293273375017</v>
          </cell>
          <cell r="BD219">
            <v>0.52415274442183302</v>
          </cell>
          <cell r="BE219">
            <v>0.52400255174117838</v>
          </cell>
          <cell r="BF219">
            <v>0.52385235471882718</v>
          </cell>
          <cell r="BG219">
            <v>0.52370215338182335</v>
          </cell>
          <cell r="BH219">
            <v>0.52355194775721392</v>
          </cell>
          <cell r="BI219">
            <v>0.52340173787204947</v>
          </cell>
          <cell r="BJ219">
            <v>0.52325152375338291</v>
          </cell>
          <cell r="BK219">
            <v>0.52310130542827094</v>
          </cell>
          <cell r="BL219">
            <v>0.52295108292377279</v>
          </cell>
          <cell r="BM219">
            <v>0.52287590803163364</v>
          </cell>
          <cell r="BN219">
            <v>0.52280073210308819</v>
          </cell>
          <cell r="BO219">
            <v>0.52272555514152841</v>
          </cell>
          <cell r="BP219">
            <v>0.52265037715034612</v>
          </cell>
          <cell r="BQ219">
            <v>0.52257519813293318</v>
          </cell>
          <cell r="BR219">
            <v>0.52250001809268187</v>
          </cell>
          <cell r="BS219">
            <v>0.5224248370329847</v>
          </cell>
          <cell r="BT219">
            <v>0.52234965495723418</v>
          </cell>
          <cell r="BU219">
            <v>0.52227447186882314</v>
          </cell>
          <cell r="BV219">
            <v>0.52219928777114444</v>
          </cell>
          <cell r="BW219">
            <v>0.52212410266759146</v>
          </cell>
          <cell r="BX219">
            <v>0.52204891656155739</v>
          </cell>
          <cell r="BY219">
            <v>0.52197372945643561</v>
          </cell>
          <cell r="BZ219">
            <v>0.52189854135561997</v>
          </cell>
          <cell r="CA219">
            <v>0.52182335226250454</v>
          </cell>
          <cell r="CB219">
            <v>0.52174816218048292</v>
          </cell>
          <cell r="CC219">
            <v>0.52167297111294963</v>
          </cell>
          <cell r="CD219">
            <v>0.52159777906329907</v>
          </cell>
          <cell r="CE219">
            <v>0.52152258603492585</v>
          </cell>
          <cell r="CF219">
            <v>0.52144739203122459</v>
          </cell>
          <cell r="CG219">
            <v>0.52137219705559035</v>
          </cell>
          <cell r="CH219">
            <v>0.52129700111141819</v>
          </cell>
          <cell r="CI219">
            <v>0.52122180420210351</v>
          </cell>
          <cell r="CJ219">
            <v>0.52114660633104171</v>
          </cell>
          <cell r="CK219">
            <v>0.52107140750162839</v>
          </cell>
          <cell r="CL219">
            <v>0.52099620771725941</v>
          </cell>
          <cell r="CM219">
            <v>0.52092100698133081</v>
          </cell>
          <cell r="CN219">
            <v>0.52084580529723856</v>
          </cell>
          <cell r="CO219">
            <v>0.52077060266837927</v>
          </cell>
          <cell r="CP219">
            <v>0.52069539909814921</v>
          </cell>
          <cell r="CQ219">
            <v>0.52062019458994524</v>
          </cell>
          <cell r="CR219">
            <v>0.52054498914716407</v>
          </cell>
          <cell r="CS219">
            <v>0.52046978277320288</v>
          </cell>
          <cell r="CT219">
            <v>0.52039457547145862</v>
          </cell>
          <cell r="CU219">
            <v>0.52031936724532879</v>
          </cell>
          <cell r="CV219">
            <v>0.52024415809821078</v>
          </cell>
          <cell r="CW219">
            <v>0.52016894803350255</v>
          </cell>
          <cell r="CX219">
            <v>0.5200937370546016</v>
          </cell>
          <cell r="CY219">
            <v>0.52001852516490621</v>
          </cell>
          <cell r="CZ219">
            <v>0.51994331236781455</v>
          </cell>
          <cell r="DA219">
            <v>0.51986809866672479</v>
          </cell>
          <cell r="DB219">
            <v>0.51979288406503565</v>
          </cell>
          <cell r="DC219">
            <v>0.51971766856614565</v>
          </cell>
          <cell r="DD219">
            <v>0.51964245217345373</v>
          </cell>
          <cell r="DE219">
            <v>0.51956723489035872</v>
          </cell>
          <cell r="DF219">
            <v>0.51949201672025991</v>
          </cell>
          <cell r="DG219">
            <v>0.51941679766655668</v>
          </cell>
          <cell r="DH219">
            <v>0.51934157773264833</v>
          </cell>
          <cell r="DI219">
            <v>0.51926635692193479</v>
          </cell>
          <cell r="DJ219">
            <v>0.51919113523781557</v>
          </cell>
          <cell r="DL219" t="str">
            <v>.Transportation Freight.Freight.Land.HeavyONRailMarket share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 t="str">
            <v>Heavy Trucks</v>
          </cell>
          <cell r="M221" t="str">
            <v>%</v>
          </cell>
          <cell r="N221">
            <v>0.51233539733724265</v>
          </cell>
          <cell r="O221">
            <v>0.50890485375362848</v>
          </cell>
          <cell r="P221">
            <v>0.49353930042899635</v>
          </cell>
          <cell r="Q221">
            <v>0.52285235320566836</v>
          </cell>
          <cell r="R221">
            <v>0.4973940435770019</v>
          </cell>
          <cell r="S221">
            <v>0.54461802821376892</v>
          </cell>
          <cell r="T221">
            <v>0.54296923936486152</v>
          </cell>
          <cell r="U221">
            <v>0.51241764866617023</v>
          </cell>
          <cell r="V221">
            <v>0.55424678436707664</v>
          </cell>
          <cell r="W221">
            <v>0.50261631827666942</v>
          </cell>
          <cell r="X221">
            <v>0.49378339560250201</v>
          </cell>
          <cell r="Y221">
            <v>0.52246721473944768</v>
          </cell>
          <cell r="Z221">
            <v>0.51622442826258041</v>
          </cell>
          <cell r="AA221">
            <v>0.50556781878092916</v>
          </cell>
          <cell r="AB221">
            <v>0.52899258115435099</v>
          </cell>
          <cell r="AC221">
            <v>0.58550105952514431</v>
          </cell>
          <cell r="AD221">
            <v>0.6119097614579978</v>
          </cell>
          <cell r="AE221">
            <v>0.64811217564896195</v>
          </cell>
          <cell r="AF221">
            <v>0.57091393503250654</v>
          </cell>
          <cell r="AG221">
            <v>0.60151246831934935</v>
          </cell>
          <cell r="AH221">
            <v>0.60497943229148021</v>
          </cell>
          <cell r="AI221">
            <v>0.63574504228490825</v>
          </cell>
          <cell r="AJ221">
            <v>0.57600887340923834</v>
          </cell>
          <cell r="AK221">
            <v>0.57722192197866018</v>
          </cell>
          <cell r="AL221">
            <v>0.57843404000084464</v>
          </cell>
          <cell r="AM221">
            <v>0.57964521360013432</v>
          </cell>
          <cell r="AN221">
            <v>0.5808554289457849</v>
          </cell>
          <cell r="AO221">
            <v>0.5820646722525683</v>
          </cell>
          <cell r="AP221">
            <v>0.58327292978137146</v>
          </cell>
          <cell r="AQ221">
            <v>0.58448018783979094</v>
          </cell>
          <cell r="AR221">
            <v>0.58568643278272237</v>
          </cell>
          <cell r="AS221">
            <v>0.58689165101294538</v>
          </cell>
          <cell r="AT221">
            <v>0.58809582898170398</v>
          </cell>
          <cell r="AU221">
            <v>0.5892989531892816</v>
          </cell>
          <cell r="AV221">
            <v>0.59050101018557211</v>
          </cell>
          <cell r="AW221">
            <v>0.59170198657064577</v>
          </cell>
          <cell r="AX221">
            <v>0.59290186899530917</v>
          </cell>
          <cell r="AY221">
            <v>0.59410064416166208</v>
          </cell>
          <cell r="AZ221">
            <v>0.5952982988236476</v>
          </cell>
          <cell r="BA221">
            <v>0.59649481978759811</v>
          </cell>
          <cell r="BB221">
            <v>0.59769019391277634</v>
          </cell>
          <cell r="BC221">
            <v>0.59888440811191035</v>
          </cell>
          <cell r="BD221">
            <v>0.60007744935172402</v>
          </cell>
          <cell r="BE221">
            <v>0.60126930465346273</v>
          </cell>
          <cell r="BF221">
            <v>0.60245996109341238</v>
          </cell>
          <cell r="BG221">
            <v>0.60364940580341453</v>
          </cell>
          <cell r="BH221">
            <v>0.6048376259713758</v>
          </cell>
          <cell r="BI221">
            <v>0.60602460884177067</v>
          </cell>
          <cell r="BJ221">
            <v>0.60721034171614141</v>
          </cell>
          <cell r="BK221">
            <v>0.60839481195359002</v>
          </cell>
          <cell r="BL221">
            <v>0.60957800697126607</v>
          </cell>
          <cell r="BM221">
            <v>0.61016982830113853</v>
          </cell>
          <cell r="BN221">
            <v>0.61076132535883021</v>
          </cell>
          <cell r="BO221">
            <v>0.61135249658244672</v>
          </cell>
          <cell r="BP221">
            <v>0.61194334041382925</v>
          </cell>
          <cell r="BQ221">
            <v>0.61253385529856863</v>
          </cell>
          <cell r="BR221">
            <v>0.61312403968602014</v>
          </cell>
          <cell r="BS221">
            <v>0.61371389202931792</v>
          </cell>
          <cell r="BT221">
            <v>0.61430341078538964</v>
          </cell>
          <cell r="BU221">
            <v>0.61489259441497035</v>
          </cell>
          <cell r="BV221">
            <v>0.61548144138261718</v>
          </cell>
          <cell r="BW221">
            <v>0.61606995015672317</v>
          </cell>
          <cell r="BX221">
            <v>0.6166581192095314</v>
          </cell>
          <cell r="BY221">
            <v>0.61724594701714897</v>
          </cell>
          <cell r="BZ221">
            <v>0.61783343205956065</v>
          </cell>
          <cell r="CA221">
            <v>0.61842057282064333</v>
          </cell>
          <cell r="CB221">
            <v>0.61900736778817855</v>
          </cell>
          <cell r="CC221">
            <v>0.61959381545386738</v>
          </cell>
          <cell r="CD221">
            <v>0.62017991431334296</v>
          </cell>
          <cell r="CE221">
            <v>0.62076566286618429</v>
          </cell>
          <cell r="CF221">
            <v>0.62135105961592974</v>
          </cell>
          <cell r="CG221">
            <v>0.62193610307008984</v>
          </cell>
          <cell r="CH221">
            <v>0.62252079174016062</v>
          </cell>
          <cell r="CI221">
            <v>0.62310512414163655</v>
          </cell>
          <cell r="CJ221">
            <v>0.6236890987940239</v>
          </cell>
          <cell r="CK221">
            <v>0.62427271422085318</v>
          </cell>
          <cell r="CL221">
            <v>0.62485596894969186</v>
          </cell>
          <cell r="CM221">
            <v>0.62543886151215733</v>
          </cell>
          <cell r="CN221">
            <v>0.62602139044392957</v>
          </cell>
          <cell r="CO221">
            <v>0.62660355428476289</v>
          </cell>
          <cell r="CP221">
            <v>0.6271853515784992</v>
          </cell>
          <cell r="CQ221">
            <v>0.62776678087308013</v>
          </cell>
          <cell r="CR221">
            <v>0.6283478407205586</v>
          </cell>
          <cell r="CS221">
            <v>0.62892852967711166</v>
          </cell>
          <cell r="CT221">
            <v>0.62950884630305248</v>
          </cell>
          <cell r="CU221">
            <v>0.6300887891628415</v>
          </cell>
          <cell r="CV221">
            <v>0.63066835682509925</v>
          </cell>
          <cell r="CW221">
            <v>0.63124754786261739</v>
          </cell>
          <cell r="CX221">
            <v>0.63182636085237076</v>
          </cell>
          <cell r="CY221">
            <v>0.63240479437552877</v>
          </cell>
          <cell r="CZ221">
            <v>0.63298284701746654</v>
          </cell>
          <cell r="DA221">
            <v>0.63356051736777708</v>
          </cell>
          <cell r="DB221">
            <v>0.63413780402028141</v>
          </cell>
          <cell r="DC221">
            <v>0.6347147055730411</v>
          </cell>
          <cell r="DD221">
            <v>0.63529122062836774</v>
          </cell>
          <cell r="DE221">
            <v>0.63586734779283571</v>
          </cell>
          <cell r="DF221">
            <v>0.63644308567729135</v>
          </cell>
          <cell r="DG221">
            <v>0.63701843289686488</v>
          </cell>
          <cell r="DH221">
            <v>0.63759338807098076</v>
          </cell>
          <cell r="DI221">
            <v>0.63816794982336811</v>
          </cell>
          <cell r="DJ221">
            <v>0.63874211678207149</v>
          </cell>
          <cell r="DL221" t="str">
            <v>.Transportation Freight.Freight.Land.HeavyQCTrucksMarket share</v>
          </cell>
        </row>
        <row r="222">
          <cell r="L222" t="str">
            <v>Rail</v>
          </cell>
          <cell r="M222" t="str">
            <v>%</v>
          </cell>
          <cell r="N222">
            <v>0.4876646026627573</v>
          </cell>
          <cell r="O222">
            <v>0.49109514624637141</v>
          </cell>
          <cell r="P222">
            <v>0.50646069957100359</v>
          </cell>
          <cell r="Q222">
            <v>0.47714764679433169</v>
          </cell>
          <cell r="R222">
            <v>0.50260595642299821</v>
          </cell>
          <cell r="S222">
            <v>0.45538197178623097</v>
          </cell>
          <cell r="T222">
            <v>0.45703076063513837</v>
          </cell>
          <cell r="U222">
            <v>0.48758235133382977</v>
          </cell>
          <cell r="V222">
            <v>0.44575321563292331</v>
          </cell>
          <cell r="W222">
            <v>0.49738368172333058</v>
          </cell>
          <cell r="X222">
            <v>0.50621660439749805</v>
          </cell>
          <cell r="Y222">
            <v>0.47753278526055243</v>
          </cell>
          <cell r="Z222">
            <v>0.48377557173741959</v>
          </cell>
          <cell r="AA222">
            <v>0.4944321812190709</v>
          </cell>
          <cell r="AB222">
            <v>0.47100741884564906</v>
          </cell>
          <cell r="AC222">
            <v>0.41449894047485575</v>
          </cell>
          <cell r="AD222">
            <v>0.38809023854200225</v>
          </cell>
          <cell r="AE222">
            <v>0.35188782435103805</v>
          </cell>
          <cell r="AF222">
            <v>0.42908606496749352</v>
          </cell>
          <cell r="AG222">
            <v>0.39848753168065065</v>
          </cell>
          <cell r="AH222">
            <v>0.39502056770851979</v>
          </cell>
          <cell r="AI222">
            <v>0.3642549577150917</v>
          </cell>
          <cell r="AJ222">
            <v>0.42399112659076177</v>
          </cell>
          <cell r="AK222">
            <v>0.42277807802133988</v>
          </cell>
          <cell r="AL222">
            <v>0.42156595999915542</v>
          </cell>
          <cell r="AM222">
            <v>0.42035478639986562</v>
          </cell>
          <cell r="AN222">
            <v>0.41914457105421504</v>
          </cell>
          <cell r="AO222">
            <v>0.4179353277474317</v>
          </cell>
          <cell r="AP222">
            <v>0.41672707021862859</v>
          </cell>
          <cell r="AQ222">
            <v>0.41551981216020906</v>
          </cell>
          <cell r="AR222">
            <v>0.41431356721727758</v>
          </cell>
          <cell r="AS222">
            <v>0.41310834898705451</v>
          </cell>
          <cell r="AT222">
            <v>0.41190417101829607</v>
          </cell>
          <cell r="AU222">
            <v>0.41070104681071851</v>
          </cell>
          <cell r="AV222">
            <v>0.40949898981442784</v>
          </cell>
          <cell r="AW222">
            <v>0.40829801342935423</v>
          </cell>
          <cell r="AX222">
            <v>0.40709813100469078</v>
          </cell>
          <cell r="AY222">
            <v>0.40589935583833792</v>
          </cell>
          <cell r="AZ222">
            <v>0.40470170117635246</v>
          </cell>
          <cell r="BA222">
            <v>0.40350518021240189</v>
          </cell>
          <cell r="BB222">
            <v>0.40230980608722372</v>
          </cell>
          <cell r="BC222">
            <v>0.40111559188808976</v>
          </cell>
          <cell r="BD222">
            <v>0.39992255064827603</v>
          </cell>
          <cell r="BE222">
            <v>0.39873069534653732</v>
          </cell>
          <cell r="BF222">
            <v>0.39754003890658768</v>
          </cell>
          <cell r="BG222">
            <v>0.39635059419658542</v>
          </cell>
          <cell r="BH222">
            <v>0.39516237402862431</v>
          </cell>
          <cell r="BI222">
            <v>0.39397539115822927</v>
          </cell>
          <cell r="BJ222">
            <v>0.39278965828385848</v>
          </cell>
          <cell r="BK222">
            <v>0.39160518804640987</v>
          </cell>
          <cell r="BL222">
            <v>0.39042199302873393</v>
          </cell>
          <cell r="BM222">
            <v>0.38983017169886142</v>
          </cell>
          <cell r="BN222">
            <v>0.38923867464116979</v>
          </cell>
          <cell r="BO222">
            <v>0.38864750341755322</v>
          </cell>
          <cell r="BP222">
            <v>0.38805665958617075</v>
          </cell>
          <cell r="BQ222">
            <v>0.38746614470143143</v>
          </cell>
          <cell r="BR222">
            <v>0.38687596031397992</v>
          </cell>
          <cell r="BS222">
            <v>0.38628610797068208</v>
          </cell>
          <cell r="BT222">
            <v>0.38569658921461042</v>
          </cell>
          <cell r="BU222">
            <v>0.38510740558502959</v>
          </cell>
          <cell r="BV222">
            <v>0.38451855861738277</v>
          </cell>
          <cell r="BW222">
            <v>0.38393004984327678</v>
          </cell>
          <cell r="BX222">
            <v>0.38334188079046855</v>
          </cell>
          <cell r="BY222">
            <v>0.38275405298285103</v>
          </cell>
          <cell r="BZ222">
            <v>0.38216656794043929</v>
          </cell>
          <cell r="CA222">
            <v>0.38157942717935678</v>
          </cell>
          <cell r="CB222">
            <v>0.38099263221182139</v>
          </cell>
          <cell r="CC222">
            <v>0.38040618454613268</v>
          </cell>
          <cell r="CD222">
            <v>0.37982008568665704</v>
          </cell>
          <cell r="CE222">
            <v>0.3792343371338156</v>
          </cell>
          <cell r="CF222">
            <v>0.37864894038407015</v>
          </cell>
          <cell r="CG222">
            <v>0.37806389692991021</v>
          </cell>
          <cell r="CH222">
            <v>0.37747920825983949</v>
          </cell>
          <cell r="CI222">
            <v>0.37689487585836351</v>
          </cell>
          <cell r="CJ222">
            <v>0.3763109012059761</v>
          </cell>
          <cell r="CK222">
            <v>0.37572728577914682</v>
          </cell>
          <cell r="CL222">
            <v>0.37514403105030814</v>
          </cell>
          <cell r="CM222">
            <v>0.37456113848784262</v>
          </cell>
          <cell r="CN222">
            <v>0.37397860955607048</v>
          </cell>
          <cell r="CO222">
            <v>0.37339644571523717</v>
          </cell>
          <cell r="CP222">
            <v>0.37281464842150075</v>
          </cell>
          <cell r="CQ222">
            <v>0.37223321912691998</v>
          </cell>
          <cell r="CR222">
            <v>0.37165215927944145</v>
          </cell>
          <cell r="CS222">
            <v>0.37107147032288829</v>
          </cell>
          <cell r="CT222">
            <v>0.37049115369694757</v>
          </cell>
          <cell r="CU222">
            <v>0.3699112108371585</v>
          </cell>
          <cell r="CV222">
            <v>0.36933164317490075</v>
          </cell>
          <cell r="CW222">
            <v>0.36875245213738256</v>
          </cell>
          <cell r="CX222">
            <v>0.36817363914762918</v>
          </cell>
          <cell r="CY222">
            <v>0.36759520562447129</v>
          </cell>
          <cell r="CZ222">
            <v>0.3670171529825334</v>
          </cell>
          <cell r="DA222">
            <v>0.36643948263222298</v>
          </cell>
          <cell r="DB222">
            <v>0.36586219597971859</v>
          </cell>
          <cell r="DC222">
            <v>0.36528529442695901</v>
          </cell>
          <cell r="DD222">
            <v>0.36470877937163215</v>
          </cell>
          <cell r="DE222">
            <v>0.36413265220716434</v>
          </cell>
          <cell r="DF222">
            <v>0.3635569143227087</v>
          </cell>
          <cell r="DG222">
            <v>0.36298156710313512</v>
          </cell>
          <cell r="DH222">
            <v>0.36240661192901924</v>
          </cell>
          <cell r="DI222">
            <v>0.36183205017663189</v>
          </cell>
          <cell r="DJ222">
            <v>0.36125788321792845</v>
          </cell>
          <cell r="DL222" t="str">
            <v>.Transportation Freight.Freight.Land.HeavyQCRailMarket share</v>
          </cell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/>
        </row>
        <row r="224">
          <cell r="L224" t="str">
            <v>Heavy Trucks</v>
          </cell>
          <cell r="M224" t="str">
            <v>%</v>
          </cell>
          <cell r="N224">
            <v>0.42301179368486103</v>
          </cell>
          <cell r="O224">
            <v>0.36816621428909208</v>
          </cell>
          <cell r="P224">
            <v>0.34756132191242362</v>
          </cell>
          <cell r="Q224">
            <v>0.28827445423393194</v>
          </cell>
          <cell r="R224">
            <v>0.31088739251602221</v>
          </cell>
          <cell r="S224">
            <v>0.31231396584669407</v>
          </cell>
          <cell r="T224">
            <v>0.29422256200836905</v>
          </cell>
          <cell r="U224">
            <v>0.26597696679395771</v>
          </cell>
          <cell r="V224">
            <v>0.29543342130635364</v>
          </cell>
          <cell r="W224">
            <v>0.27594147935131325</v>
          </cell>
          <cell r="X224">
            <v>0.21865004961359591</v>
          </cell>
          <cell r="Y224">
            <v>0.2959958119388878</v>
          </cell>
          <cell r="Z224">
            <v>0.25364572708439465</v>
          </cell>
          <cell r="AA224">
            <v>0.25793866894800083</v>
          </cell>
          <cell r="AB224">
            <v>0.26649500717339175</v>
          </cell>
          <cell r="AC224">
            <v>0.2979066113650124</v>
          </cell>
          <cell r="AD224">
            <v>0.34104842979809025</v>
          </cell>
          <cell r="AE224">
            <v>0.31053813251649248</v>
          </cell>
          <cell r="AF224">
            <v>0.26374045195383894</v>
          </cell>
          <cell r="AG224">
            <v>0.26486963646398232</v>
          </cell>
          <cell r="AH224">
            <v>0.30853126109538564</v>
          </cell>
          <cell r="AI224">
            <v>0.31161906816557428</v>
          </cell>
          <cell r="AJ224">
            <v>0.24486849576300709</v>
          </cell>
          <cell r="AK224">
            <v>0.24327841376306666</v>
          </cell>
          <cell r="AL224">
            <v>0.24169535229450193</v>
          </cell>
          <cell r="AM224">
            <v>0.24011932336515382</v>
          </cell>
          <cell r="AN224">
            <v>0.23855033835640663</v>
          </cell>
          <cell r="AO224">
            <v>0.23698840802730095</v>
          </cell>
          <cell r="AP224">
            <v>0.23543354251872611</v>
          </cell>
          <cell r="AQ224">
            <v>0.23388575135768935</v>
          </cell>
          <cell r="AR224">
            <v>0.23234504346166016</v>
          </cell>
          <cell r="AS224">
            <v>0.23081142714298727</v>
          </cell>
          <cell r="AT224">
            <v>0.22928491011338614</v>
          </cell>
          <cell r="AU224">
            <v>0.22776549948849525</v>
          </cell>
          <cell r="AV224">
            <v>0.22625320179249853</v>
          </cell>
          <cell r="AW224">
            <v>0.22474802296281204</v>
          </cell>
          <cell r="AX224">
            <v>0.22324996835483302</v>
          </cell>
          <cell r="AY224">
            <v>0.22175904274674876</v>
          </cell>
          <cell r="AZ224">
            <v>0.22027525034440359</v>
          </cell>
          <cell r="BA224">
            <v>0.21879859478622166</v>
          </cell>
          <cell r="BB224">
            <v>0.21732907914818367</v>
          </cell>
          <cell r="BC224">
            <v>0.21586670594885518</v>
          </cell>
          <cell r="BD224">
            <v>0.21441147715446476</v>
          </cell>
          <cell r="BE224">
            <v>0.21296339418402987</v>
          </cell>
          <cell r="BF224">
            <v>0.21152245791452817</v>
          </cell>
          <cell r="BG224">
            <v>0.21008866868611276</v>
          </cell>
          <cell r="BH224">
            <v>0.20866202630736908</v>
          </cell>
          <cell r="BI224">
            <v>0.20724253006061114</v>
          </cell>
          <cell r="BJ224">
            <v>0.20583017870721607</v>
          </cell>
          <cell r="BK224">
            <v>0.20442497049299399</v>
          </cell>
          <cell r="BL224">
            <v>0.20302690315359215</v>
          </cell>
          <cell r="BM224">
            <v>0.20233468566238855</v>
          </cell>
          <cell r="BN224">
            <v>0.20164423114079968</v>
          </cell>
          <cell r="BO224">
            <v>0.20095553917252229</v>
          </cell>
          <cell r="BP224">
            <v>0.20026860931111851</v>
          </cell>
          <cell r="BQ224">
            <v>0.19958344108018333</v>
          </cell>
          <cell r="BR224">
            <v>0.19890003397351208</v>
          </cell>
          <cell r="BS224">
            <v>0.19821838745526868</v>
          </cell>
          <cell r="BT224">
            <v>0.19753850096015371</v>
          </cell>
          <cell r="BU224">
            <v>0.19686037389357333</v>
          </cell>
          <cell r="BV224">
            <v>0.19618400563180818</v>
          </cell>
          <cell r="BW224">
            <v>0.19550939552218294</v>
          </cell>
          <cell r="BX224">
            <v>0.19483654288323571</v>
          </cell>
          <cell r="BY224">
            <v>0.19416544700488819</v>
          </cell>
          <cell r="BZ224">
            <v>0.19349610714861593</v>
          </cell>
          <cell r="CA224">
            <v>0.19282852254761851</v>
          </cell>
          <cell r="CB224">
            <v>0.19216269240699069</v>
          </cell>
          <cell r="CC224">
            <v>0.19149861590389308</v>
          </cell>
          <cell r="CD224">
            <v>0.19083629218772369</v>
          </cell>
          <cell r="CE224">
            <v>0.19017572038028882</v>
          </cell>
          <cell r="CF224">
            <v>0.18951689957597534</v>
          </cell>
          <cell r="CG224">
            <v>0.18885982884192193</v>
          </cell>
          <cell r="CH224">
            <v>0.1882045072181914</v>
          </cell>
          <cell r="CI224">
            <v>0.18755093371794276</v>
          </cell>
          <cell r="CJ224">
            <v>0.18689910732760351</v>
          </cell>
          <cell r="CK224">
            <v>0.18624902700704207</v>
          </cell>
          <cell r="CL224">
            <v>0.18560069168974033</v>
          </cell>
          <cell r="CM224">
            <v>0.18495410028296647</v>
          </cell>
          <cell r="CN224">
            <v>0.18430925166794754</v>
          </cell>
          <cell r="CO224">
            <v>0.18366614470004247</v>
          </cell>
          <cell r="CP224">
            <v>0.18302477820891511</v>
          </cell>
          <cell r="CQ224">
            <v>0.18238515099870697</v>
          </cell>
          <cell r="CR224">
            <v>0.18174726184821066</v>
          </cell>
          <cell r="CS224">
            <v>0.18111110951104276</v>
          </cell>
          <cell r="CT224">
            <v>0.18047669271581707</v>
          </cell>
          <cell r="CU224">
            <v>0.17984401016631779</v>
          </cell>
          <cell r="CV224">
            <v>0.1792130605416728</v>
          </cell>
          <cell r="CW224">
            <v>0.17858384249652667</v>
          </cell>
          <cell r="CX224">
            <v>0.17795635466121404</v>
          </cell>
          <cell r="CY224">
            <v>0.17733059564193268</v>
          </cell>
          <cell r="CZ224">
            <v>0.1767065640209167</v>
          </cell>
          <cell r="DA224">
            <v>0.17608425835660949</v>
          </cell>
          <cell r="DB224">
            <v>0.17546367718383693</v>
          </cell>
          <cell r="DC224">
            <v>0.17484481901398033</v>
          </cell>
          <cell r="DD224">
            <v>0.17422768233514926</v>
          </cell>
          <cell r="DE224">
            <v>0.17361226561235441</v>
          </cell>
          <cell r="DF224">
            <v>0.17299856728768032</v>
          </cell>
          <cell r="DG224">
            <v>0.17238658578045801</v>
          </cell>
          <cell r="DH224">
            <v>0.17177631948743741</v>
          </cell>
          <cell r="DI224">
            <v>0.17116776678295983</v>
          </cell>
          <cell r="DJ224">
            <v>0.17056092601913017</v>
          </cell>
          <cell r="DL224" t="str">
            <v>.Transportation Freight.Freight.Land.HeavyNBTrucksMarket share</v>
          </cell>
        </row>
        <row r="225">
          <cell r="L225" t="str">
            <v>Rail</v>
          </cell>
          <cell r="M225" t="str">
            <v>%</v>
          </cell>
          <cell r="N225">
            <v>0.57698820631513903</v>
          </cell>
          <cell r="O225">
            <v>0.63183378571090787</v>
          </cell>
          <cell r="P225">
            <v>0.65243867808757627</v>
          </cell>
          <cell r="Q225">
            <v>0.71172554576606817</v>
          </cell>
          <cell r="R225">
            <v>0.68911260748397785</v>
          </cell>
          <cell r="S225">
            <v>0.68768603415330598</v>
          </cell>
          <cell r="T225">
            <v>0.70577743799163095</v>
          </cell>
          <cell r="U225">
            <v>0.73402303320604234</v>
          </cell>
          <cell r="V225">
            <v>0.70456657869364647</v>
          </cell>
          <cell r="W225">
            <v>0.7240585206486867</v>
          </cell>
          <cell r="X225">
            <v>0.78134995038640409</v>
          </cell>
          <cell r="Y225">
            <v>0.7040041880611122</v>
          </cell>
          <cell r="Z225">
            <v>0.7463542729156053</v>
          </cell>
          <cell r="AA225">
            <v>0.74206133105199923</v>
          </cell>
          <cell r="AB225">
            <v>0.7335049928266083</v>
          </cell>
          <cell r="AC225">
            <v>0.70209338863498771</v>
          </cell>
          <cell r="AD225">
            <v>0.65895157020190975</v>
          </cell>
          <cell r="AE225">
            <v>0.68946186748350746</v>
          </cell>
          <cell r="AF225">
            <v>0.73625954804616112</v>
          </cell>
          <cell r="AG225">
            <v>0.73513036353601768</v>
          </cell>
          <cell r="AH225">
            <v>0.69146873890461447</v>
          </cell>
          <cell r="AI225">
            <v>0.68838093183442561</v>
          </cell>
          <cell r="AJ225">
            <v>0.75513150423699305</v>
          </cell>
          <cell r="AK225">
            <v>0.75672158623693331</v>
          </cell>
          <cell r="AL225">
            <v>0.7583046477054981</v>
          </cell>
          <cell r="AM225">
            <v>0.75988067663484626</v>
          </cell>
          <cell r="AN225">
            <v>0.76144966164359351</v>
          </cell>
          <cell r="AO225">
            <v>0.76301159197269897</v>
          </cell>
          <cell r="AP225">
            <v>0.76456645748127394</v>
          </cell>
          <cell r="AQ225">
            <v>0.76611424864231059</v>
          </cell>
          <cell r="AR225">
            <v>0.76765495653833982</v>
          </cell>
          <cell r="AS225">
            <v>0.7691885728570127</v>
          </cell>
          <cell r="AT225">
            <v>0.77071508988661386</v>
          </cell>
          <cell r="AU225">
            <v>0.77223450051150466</v>
          </cell>
          <cell r="AV225">
            <v>0.77374679820750136</v>
          </cell>
          <cell r="AW225">
            <v>0.77525197703718784</v>
          </cell>
          <cell r="AX225">
            <v>0.77675003164516698</v>
          </cell>
          <cell r="AY225">
            <v>0.77824095725325126</v>
          </cell>
          <cell r="AZ225">
            <v>0.77972474965559646</v>
          </cell>
          <cell r="BA225">
            <v>0.78120140521377834</v>
          </cell>
          <cell r="BB225">
            <v>0.78267092085181633</v>
          </cell>
          <cell r="BC225">
            <v>0.78413329405114474</v>
          </cell>
          <cell r="BD225">
            <v>0.78558852284553526</v>
          </cell>
          <cell r="BE225">
            <v>0.78703660581597013</v>
          </cell>
          <cell r="BF225">
            <v>0.78847754208547194</v>
          </cell>
          <cell r="BG225">
            <v>0.78991133131388735</v>
          </cell>
          <cell r="BH225">
            <v>0.79133797369263104</v>
          </cell>
          <cell r="BI225">
            <v>0.792757469939389</v>
          </cell>
          <cell r="BJ225">
            <v>0.79416982129278402</v>
          </cell>
          <cell r="BK225">
            <v>0.79557502950700598</v>
          </cell>
          <cell r="BL225">
            <v>0.79697309684640794</v>
          </cell>
          <cell r="BM225">
            <v>0.79766531433761156</v>
          </cell>
          <cell r="BN225">
            <v>0.79835576885920034</v>
          </cell>
          <cell r="BO225">
            <v>0.79904446082747771</v>
          </cell>
          <cell r="BP225">
            <v>0.79973139068888155</v>
          </cell>
          <cell r="BQ225">
            <v>0.80041655891981667</v>
          </cell>
          <cell r="BR225">
            <v>0.80109996602648781</v>
          </cell>
          <cell r="BS225">
            <v>0.80178161254473124</v>
          </cell>
          <cell r="BT225">
            <v>0.80246149903984632</v>
          </cell>
          <cell r="BU225">
            <v>0.80313962610642675</v>
          </cell>
          <cell r="BV225">
            <v>0.80381599436819173</v>
          </cell>
          <cell r="BW225">
            <v>0.80449060447781706</v>
          </cell>
          <cell r="BX225">
            <v>0.80516345711676429</v>
          </cell>
          <cell r="BY225">
            <v>0.80583455299511175</v>
          </cell>
          <cell r="BZ225">
            <v>0.80650389285138413</v>
          </cell>
          <cell r="CA225">
            <v>0.80717147745238149</v>
          </cell>
          <cell r="CB225">
            <v>0.80783730759300931</v>
          </cell>
          <cell r="CC225">
            <v>0.80850138409610683</v>
          </cell>
          <cell r="CD225">
            <v>0.80916370781227631</v>
          </cell>
          <cell r="CE225">
            <v>0.80982427961971115</v>
          </cell>
          <cell r="CF225">
            <v>0.81048310042402461</v>
          </cell>
          <cell r="CG225">
            <v>0.81114017115807802</v>
          </cell>
          <cell r="CH225">
            <v>0.81179549278180863</v>
          </cell>
          <cell r="CI225">
            <v>0.81244906628205726</v>
          </cell>
          <cell r="CJ225">
            <v>0.81310089267239649</v>
          </cell>
          <cell r="CK225">
            <v>0.81375097299295795</v>
          </cell>
          <cell r="CL225">
            <v>0.81439930831025964</v>
          </cell>
          <cell r="CM225">
            <v>0.81504589971703345</v>
          </cell>
          <cell r="CN225">
            <v>0.81569074833205257</v>
          </cell>
          <cell r="CO225">
            <v>0.8163338552999575</v>
          </cell>
          <cell r="CP225">
            <v>0.81697522179108495</v>
          </cell>
          <cell r="CQ225">
            <v>0.817614849001293</v>
          </cell>
          <cell r="CR225">
            <v>0.81825273815178934</v>
          </cell>
          <cell r="CS225">
            <v>0.8188888904889573</v>
          </cell>
          <cell r="CT225">
            <v>0.81952330728418299</v>
          </cell>
          <cell r="CU225">
            <v>0.82015598983368221</v>
          </cell>
          <cell r="CV225">
            <v>0.82078693945832715</v>
          </cell>
          <cell r="CW225">
            <v>0.8214161575034733</v>
          </cell>
          <cell r="CX225">
            <v>0.82204364533878604</v>
          </cell>
          <cell r="CY225">
            <v>0.82266940435806724</v>
          </cell>
          <cell r="CZ225">
            <v>0.82329343597908333</v>
          </cell>
          <cell r="DA225">
            <v>0.82391574164339043</v>
          </cell>
          <cell r="DB225">
            <v>0.82453632281616318</v>
          </cell>
          <cell r="DC225">
            <v>0.8251551809860197</v>
          </cell>
          <cell r="DD225">
            <v>0.82577231766485071</v>
          </cell>
          <cell r="DE225">
            <v>0.82638773438764557</v>
          </cell>
          <cell r="DF225">
            <v>0.82700143271231963</v>
          </cell>
          <cell r="DG225">
            <v>0.82761341421954193</v>
          </cell>
          <cell r="DH225">
            <v>0.82822368051256257</v>
          </cell>
          <cell r="DI225">
            <v>0.82883223321704025</v>
          </cell>
          <cell r="DJ225">
            <v>0.8294390739808698</v>
          </cell>
          <cell r="DL225" t="str">
            <v>.Transportation Freight.Freight.Land.HeavyNBRailMarket share</v>
          </cell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/>
        </row>
        <row r="227">
          <cell r="L227" t="str">
            <v>Heavy Trucks</v>
          </cell>
          <cell r="M227" t="str">
            <v>%</v>
          </cell>
          <cell r="N227">
            <v>0.63230319813517522</v>
          </cell>
          <cell r="O227">
            <v>0.6456156095214971</v>
          </cell>
          <cell r="P227">
            <v>0.60876473601611303</v>
          </cell>
          <cell r="Q227">
            <v>0.42672653658918897</v>
          </cell>
          <cell r="R227">
            <v>0.48541651832843391</v>
          </cell>
          <cell r="S227">
            <v>0.51484373166360742</v>
          </cell>
          <cell r="T227">
            <v>0.49038928480448796</v>
          </cell>
          <cell r="U227">
            <v>0.40559755401933995</v>
          </cell>
          <cell r="V227">
            <v>0.44396902460585375</v>
          </cell>
          <cell r="W227">
            <v>0.48715351928416833</v>
          </cell>
          <cell r="X227">
            <v>0.4071908704277159</v>
          </cell>
          <cell r="Y227">
            <v>0.42062267324585456</v>
          </cell>
          <cell r="Z227">
            <v>0.44330087158504883</v>
          </cell>
          <cell r="AA227">
            <v>0.5039635679446457</v>
          </cell>
          <cell r="AB227">
            <v>0.49526311693047348</v>
          </cell>
          <cell r="AC227">
            <v>0.47768639537793478</v>
          </cell>
          <cell r="AD227">
            <v>0.46489856687746767</v>
          </cell>
          <cell r="AE227">
            <v>0.42766324871053191</v>
          </cell>
          <cell r="AF227">
            <v>0.37705253665847338</v>
          </cell>
          <cell r="AG227">
            <v>0.38127285047183684</v>
          </cell>
          <cell r="AH227">
            <v>0.34971606093102042</v>
          </cell>
          <cell r="AI227">
            <v>0.37187893115345</v>
          </cell>
          <cell r="AJ227">
            <v>0.35674737425261699</v>
          </cell>
          <cell r="AK227">
            <v>0.35474728931744731</v>
          </cell>
          <cell r="AL227">
            <v>0.35275226846971075</v>
          </cell>
          <cell r="AM227">
            <v>0.35076236817668316</v>
          </cell>
          <cell r="AN227">
            <v>0.34877764422720392</v>
          </cell>
          <cell r="AO227">
            <v>0.34679815172707529</v>
          </cell>
          <cell r="AP227">
            <v>0.34482394509464143</v>
          </cell>
          <cell r="AQ227">
            <v>0.34285507805654836</v>
          </cell>
          <cell r="AR227">
            <v>0.3408916036436837</v>
          </cell>
          <cell r="AS227">
            <v>0.33893357418729669</v>
          </cell>
          <cell r="AT227">
            <v>0.33698104131529866</v>
          </cell>
          <cell r="AU227">
            <v>0.33503405594874275</v>
          </cell>
          <cell r="AV227">
            <v>0.33309266829848316</v>
          </cell>
          <cell r="AW227">
            <v>0.33115692786201373</v>
          </cell>
          <cell r="AX227">
            <v>0.32922688342048478</v>
          </cell>
          <cell r="AY227">
            <v>0.3273025830358981</v>
          </cell>
          <cell r="AZ227">
            <v>0.32538407404847935</v>
          </cell>
          <cell r="BA227">
            <v>0.3234714030742275</v>
          </cell>
          <cell r="BB227">
            <v>0.3215646160026398</v>
          </cell>
          <cell r="BC227">
            <v>0.31966375799461211</v>
          </cell>
          <cell r="BD227">
            <v>0.31776887348051414</v>
          </cell>
          <cell r="BE227">
            <v>0.31588000615843759</v>
          </cell>
          <cell r="BF227">
            <v>0.31399719899261658</v>
          </cell>
          <cell r="BG227">
            <v>0.31212049421202009</v>
          </cell>
          <cell r="BH227">
            <v>0.31024993330911438</v>
          </cell>
          <cell r="BI227">
            <v>0.30838555703879444</v>
          </cell>
          <cell r="BJ227">
            <v>0.30652740541748341</v>
          </cell>
          <cell r="BK227">
            <v>0.30467551772239893</v>
          </cell>
          <cell r="BL227">
            <v>0.30282993249098439</v>
          </cell>
          <cell r="BM227">
            <v>0.30190874457930528</v>
          </cell>
          <cell r="BN227">
            <v>0.30098914906877622</v>
          </cell>
          <cell r="BO227">
            <v>0.30007115057989969</v>
          </cell>
          <cell r="BP227">
            <v>0.29915475368674033</v>
          </cell>
          <cell r="BQ227">
            <v>0.29823996291692578</v>
          </cell>
          <cell r="BR227">
            <v>0.29732678275165098</v>
          </cell>
          <cell r="BS227">
            <v>0.29641521762568385</v>
          </cell>
          <cell r="BT227">
            <v>0.29550527192737425</v>
          </cell>
          <cell r="BU227">
            <v>0.29459694999866515</v>
          </cell>
          <cell r="BV227">
            <v>0.29369025613510574</v>
          </cell>
          <cell r="BW227">
            <v>0.29278519458586799</v>
          </cell>
          <cell r="BX227">
            <v>0.29188176955376466</v>
          </cell>
          <cell r="BY227">
            <v>0.2909799851952703</v>
          </cell>
          <cell r="BZ227">
            <v>0.2900798456205444</v>
          </cell>
          <cell r="CA227">
            <v>0.28918135489345687</v>
          </cell>
          <cell r="CB227">
            <v>0.28828451703161595</v>
          </cell>
          <cell r="CC227">
            <v>0.28738933600639877</v>
          </cell>
          <cell r="CD227">
            <v>0.28649581574298344</v>
          </cell>
          <cell r="CE227">
            <v>0.28560396012038453</v>
          </cell>
          <cell r="CF227">
            <v>0.28471377297148986</v>
          </cell>
          <cell r="CG227">
            <v>0.28382525808310027</v>
          </cell>
          <cell r="CH227">
            <v>0.28293841919597118</v>
          </cell>
          <cell r="CI227">
            <v>0.2820532600048567</v>
          </cell>
          <cell r="CJ227">
            <v>0.28116978415855615</v>
          </cell>
          <cell r="CK227">
            <v>0.28028799525996206</v>
          </cell>
          <cell r="CL227">
            <v>0.2794078968661115</v>
          </cell>
          <cell r="CM227">
            <v>0.27852949248823849</v>
          </cell>
          <cell r="CN227">
            <v>0.27765278559182927</v>
          </cell>
          <cell r="CO227">
            <v>0.2767777795966796</v>
          </cell>
          <cell r="CP227">
            <v>0.2759044778769541</v>
          </cell>
          <cell r="CQ227">
            <v>0.27503288376124785</v>
          </cell>
          <cell r="CR227">
            <v>0.27416300053265008</v>
          </cell>
          <cell r="CS227">
            <v>0.27329483142880973</v>
          </cell>
          <cell r="CT227">
            <v>0.27242837964200339</v>
          </cell>
          <cell r="CU227">
            <v>0.27156364831920532</v>
          </cell>
          <cell r="CV227">
            <v>0.27070064056215931</v>
          </cell>
          <cell r="CW227">
            <v>0.26983935942745274</v>
          </cell>
          <cell r="CX227">
            <v>0.26897980792659215</v>
          </cell>
          <cell r="CY227">
            <v>0.26812198902608214</v>
          </cell>
          <cell r="CZ227">
            <v>0.26726590564750446</v>
          </cell>
          <cell r="DA227">
            <v>0.26641156066760052</v>
          </cell>
          <cell r="DB227">
            <v>0.26555895691835507</v>
          </cell>
          <cell r="DC227">
            <v>0.2647080971870821</v>
          </cell>
          <cell r="DD227">
            <v>0.26385898421651272</v>
          </cell>
          <cell r="DE227">
            <v>0.26301162070488432</v>
          </cell>
          <cell r="DF227">
            <v>0.2621660093060329</v>
          </cell>
          <cell r="DG227">
            <v>0.26132215262948583</v>
          </cell>
          <cell r="DH227">
            <v>0.26048005324055729</v>
          </cell>
          <cell r="DI227">
            <v>0.25963971366044541</v>
          </cell>
          <cell r="DJ227">
            <v>0.25880113636633095</v>
          </cell>
          <cell r="DL227" t="str">
            <v>.Transportation Freight.Freight.Land.HeavyNSTrucksMarket share</v>
          </cell>
        </row>
        <row r="228">
          <cell r="L228" t="str">
            <v>Rail</v>
          </cell>
          <cell r="M228" t="str">
            <v>%</v>
          </cell>
          <cell r="N228">
            <v>0.36769680186482473</v>
          </cell>
          <cell r="O228">
            <v>0.35438439047850295</v>
          </cell>
          <cell r="P228">
            <v>0.39123526398388686</v>
          </cell>
          <cell r="Q228">
            <v>0.57327346341081098</v>
          </cell>
          <cell r="R228">
            <v>0.51458348167156609</v>
          </cell>
          <cell r="S228">
            <v>0.48515626833639264</v>
          </cell>
          <cell r="T228">
            <v>0.50961071519551215</v>
          </cell>
          <cell r="U228">
            <v>0.59440244598066005</v>
          </cell>
          <cell r="V228">
            <v>0.55603097539414614</v>
          </cell>
          <cell r="W228">
            <v>0.51284648071583172</v>
          </cell>
          <cell r="X228">
            <v>0.59280912957228415</v>
          </cell>
          <cell r="Y228">
            <v>0.57937732675414544</v>
          </cell>
          <cell r="Z228">
            <v>0.55669912841495117</v>
          </cell>
          <cell r="AA228">
            <v>0.49603643205535425</v>
          </cell>
          <cell r="AB228">
            <v>0.50473688306952658</v>
          </cell>
          <cell r="AC228">
            <v>0.52231360462206511</v>
          </cell>
          <cell r="AD228">
            <v>0.53510143312253222</v>
          </cell>
          <cell r="AE228">
            <v>0.57233675128946815</v>
          </cell>
          <cell r="AF228">
            <v>0.62294746334152662</v>
          </cell>
          <cell r="AG228">
            <v>0.61872714952816321</v>
          </cell>
          <cell r="AH228">
            <v>0.65028393906897963</v>
          </cell>
          <cell r="AI228">
            <v>0.62812106884655006</v>
          </cell>
          <cell r="AJ228">
            <v>0.64325262574738296</v>
          </cell>
          <cell r="AK228">
            <v>0.64525271068255274</v>
          </cell>
          <cell r="AL228">
            <v>0.64724773153028936</v>
          </cell>
          <cell r="AM228">
            <v>0.64923763182331684</v>
          </cell>
          <cell r="AN228">
            <v>0.65122235577279608</v>
          </cell>
          <cell r="AO228">
            <v>0.65320184827292482</v>
          </cell>
          <cell r="AP228">
            <v>0.65517605490535857</v>
          </cell>
          <cell r="AQ228">
            <v>0.65714492194345164</v>
          </cell>
          <cell r="AR228">
            <v>0.65910839635631635</v>
          </cell>
          <cell r="AS228">
            <v>0.66106642581270336</v>
          </cell>
          <cell r="AT228">
            <v>0.66301895868470129</v>
          </cell>
          <cell r="AU228">
            <v>0.66496594405125731</v>
          </cell>
          <cell r="AV228">
            <v>0.66690733170151684</v>
          </cell>
          <cell r="AW228">
            <v>0.66884307213798633</v>
          </cell>
          <cell r="AX228">
            <v>0.67077311657951522</v>
          </cell>
          <cell r="AY228">
            <v>0.6726974169641019</v>
          </cell>
          <cell r="AZ228">
            <v>0.67461592595152053</v>
          </cell>
          <cell r="BA228">
            <v>0.6765285969257725</v>
          </cell>
          <cell r="BB228">
            <v>0.67843538399736025</v>
          </cell>
          <cell r="BC228">
            <v>0.68033624200538789</v>
          </cell>
          <cell r="BD228">
            <v>0.68223112651948581</v>
          </cell>
          <cell r="BE228">
            <v>0.68411999384156241</v>
          </cell>
          <cell r="BF228">
            <v>0.68600280100738342</v>
          </cell>
          <cell r="BG228">
            <v>0.68787950578797996</v>
          </cell>
          <cell r="BH228">
            <v>0.68975006669088557</v>
          </cell>
          <cell r="BI228">
            <v>0.69161444296120556</v>
          </cell>
          <cell r="BJ228">
            <v>0.69347259458251653</v>
          </cell>
          <cell r="BK228">
            <v>0.69532448227760113</v>
          </cell>
          <cell r="BL228">
            <v>0.69717006750901556</v>
          </cell>
          <cell r="BM228">
            <v>0.69809125542069472</v>
          </cell>
          <cell r="BN228">
            <v>0.69901085093122384</v>
          </cell>
          <cell r="BO228">
            <v>0.69992884942010025</v>
          </cell>
          <cell r="BP228">
            <v>0.70084524631325962</v>
          </cell>
          <cell r="BQ228">
            <v>0.70176003708307422</v>
          </cell>
          <cell r="BR228">
            <v>0.70267321724834897</v>
          </cell>
          <cell r="BS228">
            <v>0.7035847823743161</v>
          </cell>
          <cell r="BT228">
            <v>0.7044947280726257</v>
          </cell>
          <cell r="BU228">
            <v>0.70540305000133485</v>
          </cell>
          <cell r="BV228">
            <v>0.7063097438648942</v>
          </cell>
          <cell r="BW228">
            <v>0.70721480541413195</v>
          </cell>
          <cell r="BX228">
            <v>0.70811823044623534</v>
          </cell>
          <cell r="BY228">
            <v>0.70902001480472965</v>
          </cell>
          <cell r="BZ228">
            <v>0.70992015437945555</v>
          </cell>
          <cell r="CA228">
            <v>0.71081864510654313</v>
          </cell>
          <cell r="CB228">
            <v>0.71171548296838405</v>
          </cell>
          <cell r="CC228">
            <v>0.71261066399360129</v>
          </cell>
          <cell r="CD228">
            <v>0.71350418425701656</v>
          </cell>
          <cell r="CE228">
            <v>0.71439603987961542</v>
          </cell>
          <cell r="CF228">
            <v>0.71528622702851008</v>
          </cell>
          <cell r="CG228">
            <v>0.71617474191689967</v>
          </cell>
          <cell r="CH228">
            <v>0.71706158080402893</v>
          </cell>
          <cell r="CI228">
            <v>0.71794673999514325</v>
          </cell>
          <cell r="CJ228">
            <v>0.71883021584144391</v>
          </cell>
          <cell r="CK228">
            <v>0.71971200474003794</v>
          </cell>
          <cell r="CL228">
            <v>0.72059210313388844</v>
          </cell>
          <cell r="CM228">
            <v>0.72147050751176156</v>
          </cell>
          <cell r="CN228">
            <v>0.72234721440817073</v>
          </cell>
          <cell r="CO228">
            <v>0.7232222204033204</v>
          </cell>
          <cell r="CP228">
            <v>0.72409552212304595</v>
          </cell>
          <cell r="CQ228">
            <v>0.7249671162387521</v>
          </cell>
          <cell r="CR228">
            <v>0.72583699946734992</v>
          </cell>
          <cell r="CS228">
            <v>0.72670516857119027</v>
          </cell>
          <cell r="CT228">
            <v>0.72757162035799672</v>
          </cell>
          <cell r="CU228">
            <v>0.72843635168079457</v>
          </cell>
          <cell r="CV228">
            <v>0.72929935943784063</v>
          </cell>
          <cell r="CW228">
            <v>0.73016064057254737</v>
          </cell>
          <cell r="CX228">
            <v>0.73102019207340774</v>
          </cell>
          <cell r="CY228">
            <v>0.73187801097391791</v>
          </cell>
          <cell r="CZ228">
            <v>0.73273409435249559</v>
          </cell>
          <cell r="DA228">
            <v>0.73358843933239948</v>
          </cell>
          <cell r="DB228">
            <v>0.73444104308164493</v>
          </cell>
          <cell r="DC228">
            <v>0.7352919028129179</v>
          </cell>
          <cell r="DD228">
            <v>0.73614101578348745</v>
          </cell>
          <cell r="DE228">
            <v>0.73698837929511563</v>
          </cell>
          <cell r="DF228">
            <v>0.73783399069396705</v>
          </cell>
          <cell r="DG228">
            <v>0.73867784737051423</v>
          </cell>
          <cell r="DH228">
            <v>0.73951994675944266</v>
          </cell>
          <cell r="DI228">
            <v>0.74036028633955464</v>
          </cell>
          <cell r="DJ228">
            <v>0.74119886363366905</v>
          </cell>
          <cell r="DL228" t="str">
            <v>.Transportation Freight.Freight.Land.HeavyNSRailMarket share</v>
          </cell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/>
        </row>
        <row r="230">
          <cell r="L230" t="str">
            <v>Heavy Trucks</v>
          </cell>
          <cell r="M230" t="str">
            <v>%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W230">
            <v>1</v>
          </cell>
          <cell r="X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1</v>
          </cell>
          <cell r="AF230">
            <v>1</v>
          </cell>
          <cell r="AG230">
            <v>1</v>
          </cell>
          <cell r="AH230">
            <v>1</v>
          </cell>
          <cell r="AI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>
            <v>1</v>
          </cell>
          <cell r="AO230">
            <v>1</v>
          </cell>
          <cell r="AP230">
            <v>1</v>
          </cell>
          <cell r="AQ230">
            <v>1</v>
          </cell>
          <cell r="AR230">
            <v>1</v>
          </cell>
          <cell r="AS230">
            <v>1</v>
          </cell>
          <cell r="AT230">
            <v>1</v>
          </cell>
          <cell r="AU230">
            <v>1</v>
          </cell>
          <cell r="AV230">
            <v>1</v>
          </cell>
          <cell r="AW230">
            <v>1</v>
          </cell>
          <cell r="AX230">
            <v>1</v>
          </cell>
          <cell r="AY230">
            <v>1</v>
          </cell>
          <cell r="AZ230">
            <v>1</v>
          </cell>
          <cell r="BA230">
            <v>1</v>
          </cell>
          <cell r="BB230">
            <v>1</v>
          </cell>
          <cell r="BC230">
            <v>1</v>
          </cell>
          <cell r="BD230">
            <v>1</v>
          </cell>
          <cell r="BE230">
            <v>1</v>
          </cell>
          <cell r="BF230">
            <v>1</v>
          </cell>
          <cell r="BG230">
            <v>1</v>
          </cell>
          <cell r="BH230">
            <v>1</v>
          </cell>
          <cell r="BI230">
            <v>1</v>
          </cell>
          <cell r="BJ230">
            <v>1</v>
          </cell>
          <cell r="BK230">
            <v>1</v>
          </cell>
          <cell r="BL230">
            <v>1</v>
          </cell>
          <cell r="BM230">
            <v>1</v>
          </cell>
          <cell r="BN230">
            <v>1</v>
          </cell>
          <cell r="BO230">
            <v>1</v>
          </cell>
          <cell r="BP230">
            <v>1</v>
          </cell>
          <cell r="BQ230">
            <v>1</v>
          </cell>
          <cell r="BR230">
            <v>1</v>
          </cell>
          <cell r="BS230">
            <v>1</v>
          </cell>
          <cell r="BT230">
            <v>1</v>
          </cell>
          <cell r="BU230">
            <v>1</v>
          </cell>
          <cell r="BV230">
            <v>1</v>
          </cell>
          <cell r="BW230">
            <v>1</v>
          </cell>
          <cell r="BX230">
            <v>1</v>
          </cell>
          <cell r="BY230">
            <v>1</v>
          </cell>
          <cell r="BZ230">
            <v>1</v>
          </cell>
          <cell r="CA230">
            <v>1</v>
          </cell>
          <cell r="CB230">
            <v>1</v>
          </cell>
          <cell r="CC230">
            <v>1</v>
          </cell>
          <cell r="CD230">
            <v>1</v>
          </cell>
          <cell r="CE230">
            <v>1</v>
          </cell>
          <cell r="CF230">
            <v>1</v>
          </cell>
          <cell r="CG230">
            <v>1</v>
          </cell>
          <cell r="CH230">
            <v>1</v>
          </cell>
          <cell r="CI230">
            <v>1</v>
          </cell>
          <cell r="CJ230">
            <v>1</v>
          </cell>
          <cell r="CK230">
            <v>1</v>
          </cell>
          <cell r="CL230">
            <v>1</v>
          </cell>
          <cell r="CM230">
            <v>1</v>
          </cell>
          <cell r="CN230">
            <v>1</v>
          </cell>
          <cell r="CO230">
            <v>1</v>
          </cell>
          <cell r="CP230">
            <v>1</v>
          </cell>
          <cell r="CQ230">
            <v>1</v>
          </cell>
          <cell r="CR230">
            <v>1</v>
          </cell>
          <cell r="CS230">
            <v>1</v>
          </cell>
          <cell r="CT230">
            <v>1</v>
          </cell>
          <cell r="CU230">
            <v>1</v>
          </cell>
          <cell r="CV230">
            <v>1</v>
          </cell>
          <cell r="CW230">
            <v>1</v>
          </cell>
          <cell r="CX230">
            <v>1</v>
          </cell>
          <cell r="CY230">
            <v>1</v>
          </cell>
          <cell r="CZ230">
            <v>1</v>
          </cell>
          <cell r="DA230">
            <v>1</v>
          </cell>
          <cell r="DB230">
            <v>1</v>
          </cell>
          <cell r="DC230">
            <v>1</v>
          </cell>
          <cell r="DD230">
            <v>1</v>
          </cell>
          <cell r="DE230">
            <v>1</v>
          </cell>
          <cell r="DF230">
            <v>1</v>
          </cell>
          <cell r="DG230">
            <v>1</v>
          </cell>
          <cell r="DH230">
            <v>1</v>
          </cell>
          <cell r="DI230">
            <v>1</v>
          </cell>
          <cell r="DJ230">
            <v>1</v>
          </cell>
          <cell r="DL230" t="str">
            <v>.Transportation Freight.Freight.Land.HeavyPETrucksMarket share</v>
          </cell>
        </row>
        <row r="231">
          <cell r="L231" t="str">
            <v>Rail</v>
          </cell>
          <cell r="M231" t="str">
            <v>%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.Transportation Freight.Freight.Land.HeavyPERailMarket share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 t="str">
            <v>Heavy Trucks</v>
          </cell>
          <cell r="M233" t="str">
            <v>%</v>
          </cell>
          <cell r="N233">
            <v>1</v>
          </cell>
          <cell r="O233">
            <v>1</v>
          </cell>
          <cell r="P233">
            <v>1</v>
          </cell>
          <cell r="Q233">
            <v>1</v>
          </cell>
          <cell r="R233">
            <v>1</v>
          </cell>
          <cell r="S233">
            <v>1</v>
          </cell>
          <cell r="T233">
            <v>1</v>
          </cell>
          <cell r="U233">
            <v>1</v>
          </cell>
          <cell r="V233">
            <v>1</v>
          </cell>
          <cell r="W233">
            <v>1</v>
          </cell>
          <cell r="X233">
            <v>1</v>
          </cell>
          <cell r="Y233">
            <v>1</v>
          </cell>
          <cell r="Z233">
            <v>1</v>
          </cell>
          <cell r="AA233">
            <v>1</v>
          </cell>
          <cell r="AB233">
            <v>1</v>
          </cell>
          <cell r="AC233">
            <v>1</v>
          </cell>
          <cell r="AD233">
            <v>1</v>
          </cell>
          <cell r="AE233">
            <v>1</v>
          </cell>
          <cell r="AF233">
            <v>1</v>
          </cell>
          <cell r="AG233">
            <v>1</v>
          </cell>
          <cell r="AH233">
            <v>1</v>
          </cell>
          <cell r="AI233">
            <v>1</v>
          </cell>
          <cell r="AJ233">
            <v>1</v>
          </cell>
          <cell r="AK233">
            <v>1</v>
          </cell>
          <cell r="AL233">
            <v>1</v>
          </cell>
          <cell r="AM233">
            <v>1</v>
          </cell>
          <cell r="AN233">
            <v>1</v>
          </cell>
          <cell r="AO233">
            <v>1</v>
          </cell>
          <cell r="AP233">
            <v>1</v>
          </cell>
          <cell r="AQ233">
            <v>1</v>
          </cell>
          <cell r="AR233">
            <v>1</v>
          </cell>
          <cell r="AS233">
            <v>1</v>
          </cell>
          <cell r="AT233">
            <v>1</v>
          </cell>
          <cell r="AU233">
            <v>1</v>
          </cell>
          <cell r="AV233">
            <v>1</v>
          </cell>
          <cell r="AW233">
            <v>1</v>
          </cell>
          <cell r="AX233">
            <v>1</v>
          </cell>
          <cell r="AY233">
            <v>1</v>
          </cell>
          <cell r="AZ233">
            <v>1</v>
          </cell>
          <cell r="BA233">
            <v>1</v>
          </cell>
          <cell r="BB233">
            <v>1</v>
          </cell>
          <cell r="BC233">
            <v>1</v>
          </cell>
          <cell r="BD233">
            <v>1</v>
          </cell>
          <cell r="BE233">
            <v>1</v>
          </cell>
          <cell r="BF233">
            <v>1</v>
          </cell>
          <cell r="BG233">
            <v>1</v>
          </cell>
          <cell r="BH233">
            <v>1</v>
          </cell>
          <cell r="BI233">
            <v>1</v>
          </cell>
          <cell r="BJ233">
            <v>1</v>
          </cell>
          <cell r="BK233">
            <v>1</v>
          </cell>
          <cell r="BL233">
            <v>1</v>
          </cell>
          <cell r="BM233">
            <v>1</v>
          </cell>
          <cell r="BN233">
            <v>1</v>
          </cell>
          <cell r="BO233">
            <v>1</v>
          </cell>
          <cell r="BP233">
            <v>1</v>
          </cell>
          <cell r="BQ233">
            <v>1</v>
          </cell>
          <cell r="BR233">
            <v>1</v>
          </cell>
          <cell r="BS233">
            <v>1</v>
          </cell>
          <cell r="BT233">
            <v>1</v>
          </cell>
          <cell r="BU233">
            <v>1</v>
          </cell>
          <cell r="BV233">
            <v>1</v>
          </cell>
          <cell r="BW233">
            <v>1</v>
          </cell>
          <cell r="BX233">
            <v>1</v>
          </cell>
          <cell r="BY233">
            <v>1</v>
          </cell>
          <cell r="BZ233">
            <v>1</v>
          </cell>
          <cell r="CA233">
            <v>1</v>
          </cell>
          <cell r="CB233">
            <v>1</v>
          </cell>
          <cell r="CC233">
            <v>1</v>
          </cell>
          <cell r="CD233">
            <v>1</v>
          </cell>
          <cell r="CE233">
            <v>1</v>
          </cell>
          <cell r="CF233">
            <v>1</v>
          </cell>
          <cell r="CG233">
            <v>1</v>
          </cell>
          <cell r="CH233">
            <v>1</v>
          </cell>
          <cell r="CI233">
            <v>1</v>
          </cell>
          <cell r="CJ233">
            <v>1</v>
          </cell>
          <cell r="CK233">
            <v>1</v>
          </cell>
          <cell r="CL233">
            <v>1</v>
          </cell>
          <cell r="CM233">
            <v>1</v>
          </cell>
          <cell r="CN233">
            <v>1</v>
          </cell>
          <cell r="CO233">
            <v>1</v>
          </cell>
          <cell r="CP233">
            <v>1</v>
          </cell>
          <cell r="CQ233">
            <v>1</v>
          </cell>
          <cell r="CR233">
            <v>1</v>
          </cell>
          <cell r="CS233">
            <v>1</v>
          </cell>
          <cell r="CT233">
            <v>1</v>
          </cell>
          <cell r="CU233">
            <v>1</v>
          </cell>
          <cell r="CV233">
            <v>1</v>
          </cell>
          <cell r="CW233">
            <v>1</v>
          </cell>
          <cell r="CX233">
            <v>1</v>
          </cell>
          <cell r="CY233">
            <v>1</v>
          </cell>
          <cell r="CZ233">
            <v>1</v>
          </cell>
          <cell r="DA233">
            <v>1</v>
          </cell>
          <cell r="DB233">
            <v>1</v>
          </cell>
          <cell r="DC233">
            <v>1</v>
          </cell>
          <cell r="DD233">
            <v>1</v>
          </cell>
          <cell r="DE233">
            <v>1</v>
          </cell>
          <cell r="DF233">
            <v>1</v>
          </cell>
          <cell r="DG233">
            <v>1</v>
          </cell>
          <cell r="DH233">
            <v>1</v>
          </cell>
          <cell r="DI233">
            <v>1</v>
          </cell>
          <cell r="DJ233">
            <v>1</v>
          </cell>
          <cell r="DL233" t="str">
            <v>.Transportation Freight.Freight.Land.HeavyNLTrucksMarket share</v>
          </cell>
        </row>
        <row r="234">
          <cell r="L234" t="str">
            <v>Rail</v>
          </cell>
          <cell r="M234" t="str">
            <v>%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.Transportation Freight.Freight.Land.HeavyNLRailMarket share</v>
          </cell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 t="str">
            <v>Heavy Trucks</v>
          </cell>
          <cell r="M236" t="str">
            <v>%</v>
          </cell>
          <cell r="N236">
            <v>0.55596568806028224</v>
          </cell>
          <cell r="O236">
            <v>0.52902641230217595</v>
          </cell>
          <cell r="P236">
            <v>0.50447418442850733</v>
          </cell>
          <cell r="Q236">
            <v>0.43056103737696205</v>
          </cell>
          <cell r="R236">
            <v>0.44206192156539464</v>
          </cell>
          <cell r="S236">
            <v>0.46233176682904797</v>
          </cell>
          <cell r="T236">
            <v>0.43670006185516219</v>
          </cell>
          <cell r="U236">
            <v>0.40190742006971159</v>
          </cell>
          <cell r="V236">
            <v>0.45087194184819701</v>
          </cell>
          <cell r="W236">
            <v>0.44289554213662935</v>
          </cell>
          <cell r="X236">
            <v>0.36915622240570256</v>
          </cell>
          <cell r="Y236">
            <v>0.43356882232791111</v>
          </cell>
          <cell r="Z236">
            <v>0.40473339278774445</v>
          </cell>
          <cell r="AA236">
            <v>0.45053912416098257</v>
          </cell>
          <cell r="AB236">
            <v>0.46185846345537918</v>
          </cell>
          <cell r="AC236">
            <v>0.49420927886501531</v>
          </cell>
          <cell r="AD236">
            <v>0.50682812327626914</v>
          </cell>
          <cell r="AE236">
            <v>0.48161758549687478</v>
          </cell>
          <cell r="AF236">
            <v>0.44070094614917327</v>
          </cell>
          <cell r="AG236">
            <v>0.45041911720735867</v>
          </cell>
          <cell r="AH236">
            <v>0.43122763940730025</v>
          </cell>
          <cell r="AI236">
            <v>0.43841409807455095</v>
          </cell>
          <cell r="AJ236">
            <v>0.42449737895520701</v>
          </cell>
          <cell r="AK236">
            <v>0.4239693744387894</v>
          </cell>
          <cell r="AL236">
            <v>0.42344154345095447</v>
          </cell>
          <cell r="AM236">
            <v>0.42291388713877265</v>
          </cell>
          <cell r="AN236">
            <v>0.42238640664773902</v>
          </cell>
          <cell r="AO236">
            <v>0.4218591031217645</v>
          </cell>
          <cell r="AP236">
            <v>0.42133197770316561</v>
          </cell>
          <cell r="AQ236">
            <v>0.42080503153265575</v>
          </cell>
          <cell r="AR236">
            <v>0.42027826574933497</v>
          </cell>
          <cell r="AS236">
            <v>0.41975168149068115</v>
          </cell>
          <cell r="AT236">
            <v>0.41922527989254044</v>
          </cell>
          <cell r="AU236">
            <v>0.41869906208911789</v>
          </cell>
          <cell r="AV236">
            <v>0.41817302921296801</v>
          </cell>
          <cell r="AW236">
            <v>0.41764718239498572</v>
          </cell>
          <cell r="AX236">
            <v>0.41712152276439701</v>
          </cell>
          <cell r="AY236">
            <v>0.41659605144874967</v>
          </cell>
          <cell r="AZ236">
            <v>0.4160707695739041</v>
          </cell>
          <cell r="BA236">
            <v>0.41554567826402428</v>
          </cell>
          <cell r="BB236">
            <v>0.41502077864156839</v>
          </cell>
          <cell r="BC236">
            <v>0.41449607182727993</v>
          </cell>
          <cell r="BD236">
            <v>0.41397155894017867</v>
          </cell>
          <cell r="BE236">
            <v>0.41344724109755138</v>
          </cell>
          <cell r="BF236">
            <v>0.41292311941494314</v>
          </cell>
          <cell r="BG236">
            <v>0.41239919500614808</v>
          </cell>
          <cell r="BH236">
            <v>0.41187546898320065</v>
          </cell>
          <cell r="BI236">
            <v>0.41135194245636669</v>
          </cell>
          <cell r="BJ236">
            <v>0.41082861653413455</v>
          </cell>
          <cell r="BK236">
            <v>0.41030549232320612</v>
          </cell>
          <cell r="BL236">
            <v>0.40978257092848813</v>
          </cell>
          <cell r="BM236">
            <v>0.40952162587338797</v>
          </cell>
          <cell r="BN236">
            <v>0.40926073176395944</v>
          </cell>
          <cell r="BO236">
            <v>0.40899988873711457</v>
          </cell>
          <cell r="BP236">
            <v>0.40873909692965266</v>
          </cell>
          <cell r="BQ236">
            <v>0.40847835647825947</v>
          </cell>
          <cell r="BR236">
            <v>0.40821766751950733</v>
          </cell>
          <cell r="BS236">
            <v>0.40795703018985435</v>
          </cell>
          <cell r="BT236">
            <v>0.40769644462564503</v>
          </cell>
          <cell r="BU236">
            <v>0.40743591096310894</v>
          </cell>
          <cell r="BV236">
            <v>0.40717542933836121</v>
          </cell>
          <cell r="BW236">
            <v>0.40691499988740204</v>
          </cell>
          <cell r="BX236">
            <v>0.40665462274611641</v>
          </cell>
          <cell r="BY236">
            <v>0.40639429805027388</v>
          </cell>
          <cell r="BZ236">
            <v>0.40613402593552805</v>
          </cell>
          <cell r="CA236">
            <v>0.40587380653741673</v>
          </cell>
          <cell r="CB236">
            <v>0.40561363999136141</v>
          </cell>
          <cell r="CC236">
            <v>0.40535352643266709</v>
          </cell>
          <cell r="CD236">
            <v>0.40509346599652185</v>
          </cell>
          <cell r="CE236">
            <v>0.40483345881799693</v>
          </cell>
          <cell r="CF236">
            <v>0.4045735050320462</v>
          </cell>
          <cell r="CG236">
            <v>0.40431360477350575</v>
          </cell>
          <cell r="CH236">
            <v>0.40405375817709394</v>
          </cell>
          <cell r="CI236">
            <v>0.40379396537741136</v>
          </cell>
          <cell r="CJ236">
            <v>0.40353422650893978</v>
          </cell>
          <cell r="CK236">
            <v>0.40327454170604266</v>
          </cell>
          <cell r="CL236">
            <v>0.40301491110296445</v>
          </cell>
          <cell r="CM236">
            <v>0.40275533483383064</v>
          </cell>
          <cell r="CN236">
            <v>0.40249581303264709</v>
          </cell>
          <cell r="CO236">
            <v>0.40223634583330026</v>
          </cell>
          <cell r="CP236">
            <v>0.40197693336955675</v>
          </cell>
          <cell r="CQ236">
            <v>0.40171757577506267</v>
          </cell>
          <cell r="CR236">
            <v>0.40145827318334421</v>
          </cell>
          <cell r="CS236">
            <v>0.40119902572780641</v>
          </cell>
          <cell r="CT236">
            <v>0.40093983354173385</v>
          </cell>
          <cell r="CU236">
            <v>0.40068069675828966</v>
          </cell>
          <cell r="CV236">
            <v>0.40042161551051564</v>
          </cell>
          <cell r="CW236">
            <v>0.40016258993133208</v>
          </cell>
          <cell r="CX236">
            <v>0.39990362015353709</v>
          </cell>
          <cell r="CY236">
            <v>0.3996447063098067</v>
          </cell>
          <cell r="CZ236">
            <v>0.39938584853269465</v>
          </cell>
          <cell r="DA236">
            <v>0.39912704695463208</v>
          </cell>
          <cell r="DB236">
            <v>0.39886830170792675</v>
          </cell>
          <cell r="DC236">
            <v>0.39860961292476388</v>
          </cell>
          <cell r="DD236">
            <v>0.39835098073720482</v>
          </cell>
          <cell r="DE236">
            <v>0.39809240527718748</v>
          </cell>
          <cell r="DF236">
            <v>0.39783388667652581</v>
          </cell>
          <cell r="DG236">
            <v>0.39757542506690957</v>
          </cell>
          <cell r="DH236">
            <v>0.39731702057990426</v>
          </cell>
          <cell r="DI236">
            <v>0.39705867334695055</v>
          </cell>
          <cell r="DJ236">
            <v>0.39680038349936447</v>
          </cell>
          <cell r="DL236" t="str">
            <v>.Transportation Freight.Freight.Land.HeavyATTrucksMarket share</v>
          </cell>
        </row>
        <row r="237">
          <cell r="L237" t="str">
            <v>Rail</v>
          </cell>
          <cell r="M237" t="str">
            <v>%</v>
          </cell>
          <cell r="N237">
            <v>0.44403431193971765</v>
          </cell>
          <cell r="O237">
            <v>0.47097358769782405</v>
          </cell>
          <cell r="P237">
            <v>0.49552581557149267</v>
          </cell>
          <cell r="Q237">
            <v>0.56943896262303784</v>
          </cell>
          <cell r="R237">
            <v>0.55793807843460541</v>
          </cell>
          <cell r="S237">
            <v>0.53766823317095214</v>
          </cell>
          <cell r="T237">
            <v>0.5632999381448377</v>
          </cell>
          <cell r="U237">
            <v>0.59809257993028853</v>
          </cell>
          <cell r="V237">
            <v>0.54912805815180299</v>
          </cell>
          <cell r="W237">
            <v>0.55710445786337071</v>
          </cell>
          <cell r="X237">
            <v>0.63084377759429744</v>
          </cell>
          <cell r="Y237">
            <v>0.56643117767208884</v>
          </cell>
          <cell r="Z237">
            <v>0.59526660721225555</v>
          </cell>
          <cell r="AA237">
            <v>0.54946087583901748</v>
          </cell>
          <cell r="AB237">
            <v>0.53814153654462071</v>
          </cell>
          <cell r="AC237">
            <v>0.50579072113498469</v>
          </cell>
          <cell r="AD237">
            <v>0.49317187672373092</v>
          </cell>
          <cell r="AE237">
            <v>0.51838241450312517</v>
          </cell>
          <cell r="AF237">
            <v>0.5592990538508269</v>
          </cell>
          <cell r="AG237">
            <v>0.54958088279264139</v>
          </cell>
          <cell r="AH237">
            <v>0.56877236059269987</v>
          </cell>
          <cell r="AI237">
            <v>0.5615859019254491</v>
          </cell>
          <cell r="AJ237">
            <v>0.57550262104479299</v>
          </cell>
          <cell r="AK237">
            <v>0.57603062556121054</v>
          </cell>
          <cell r="AL237">
            <v>0.57655845654904547</v>
          </cell>
          <cell r="AM237">
            <v>0.57708611286122746</v>
          </cell>
          <cell r="AN237">
            <v>0.57761359335226092</v>
          </cell>
          <cell r="AO237">
            <v>0.57814089687823556</v>
          </cell>
          <cell r="AP237">
            <v>0.57866802229683434</v>
          </cell>
          <cell r="AQ237">
            <v>0.57919496846734431</v>
          </cell>
          <cell r="AR237">
            <v>0.57972173425066509</v>
          </cell>
          <cell r="AS237">
            <v>0.58024831850931879</v>
          </cell>
          <cell r="AT237">
            <v>0.58077472010745945</v>
          </cell>
          <cell r="AU237">
            <v>0.58130093791088211</v>
          </cell>
          <cell r="AV237">
            <v>0.58182697078703205</v>
          </cell>
          <cell r="AW237">
            <v>0.58235281760501434</v>
          </cell>
          <cell r="AX237">
            <v>0.58287847723560304</v>
          </cell>
          <cell r="AY237">
            <v>0.58340394855125044</v>
          </cell>
          <cell r="AZ237">
            <v>0.5839292304260959</v>
          </cell>
          <cell r="BA237">
            <v>0.58445432173597578</v>
          </cell>
          <cell r="BB237">
            <v>0.58497922135843161</v>
          </cell>
          <cell r="BC237">
            <v>0.58550392817272001</v>
          </cell>
          <cell r="BD237">
            <v>0.58602844105982133</v>
          </cell>
          <cell r="BE237">
            <v>0.58655275890244862</v>
          </cell>
          <cell r="BF237">
            <v>0.58707688058505691</v>
          </cell>
          <cell r="BG237">
            <v>0.58760080499385192</v>
          </cell>
          <cell r="BH237">
            <v>0.5881245310167994</v>
          </cell>
          <cell r="BI237">
            <v>0.58864805754363325</v>
          </cell>
          <cell r="BJ237">
            <v>0.58917138346586539</v>
          </cell>
          <cell r="BK237">
            <v>0.58969450767679388</v>
          </cell>
          <cell r="BL237">
            <v>0.59021742907151187</v>
          </cell>
          <cell r="BM237">
            <v>0.59047837412661197</v>
          </cell>
          <cell r="BN237">
            <v>0.59073926823604062</v>
          </cell>
          <cell r="BO237">
            <v>0.59100011126288543</v>
          </cell>
          <cell r="BP237">
            <v>0.5912609030703474</v>
          </cell>
          <cell r="BQ237">
            <v>0.59152164352174053</v>
          </cell>
          <cell r="BR237">
            <v>0.59178233248049272</v>
          </cell>
          <cell r="BS237">
            <v>0.59204296981014559</v>
          </cell>
          <cell r="BT237">
            <v>0.59230355537435497</v>
          </cell>
          <cell r="BU237">
            <v>0.59256408903689117</v>
          </cell>
          <cell r="BV237">
            <v>0.59282457066163885</v>
          </cell>
          <cell r="BW237">
            <v>0.5930850001125979</v>
          </cell>
          <cell r="BX237">
            <v>0.59334537725388348</v>
          </cell>
          <cell r="BY237">
            <v>0.59360570194972617</v>
          </cell>
          <cell r="BZ237">
            <v>0.59386597406447206</v>
          </cell>
          <cell r="CA237">
            <v>0.59412619346258333</v>
          </cell>
          <cell r="CB237">
            <v>0.59438636000863865</v>
          </cell>
          <cell r="CC237">
            <v>0.59464647356733302</v>
          </cell>
          <cell r="CD237">
            <v>0.59490653400347804</v>
          </cell>
          <cell r="CE237">
            <v>0.59516654118200296</v>
          </cell>
          <cell r="CF237">
            <v>0.59542649496795386</v>
          </cell>
          <cell r="CG237">
            <v>0.59568639522649436</v>
          </cell>
          <cell r="CH237">
            <v>0.59594624182290601</v>
          </cell>
          <cell r="CI237">
            <v>0.5962060346225887</v>
          </cell>
          <cell r="CJ237">
            <v>0.59646577349106022</v>
          </cell>
          <cell r="CK237">
            <v>0.5967254582939574</v>
          </cell>
          <cell r="CL237">
            <v>0.5969850888970355</v>
          </cell>
          <cell r="CM237">
            <v>0.59724466516616936</v>
          </cell>
          <cell r="CN237">
            <v>0.59750418696735286</v>
          </cell>
          <cell r="CO237">
            <v>0.59776365416669974</v>
          </cell>
          <cell r="CP237">
            <v>0.59802306663044325</v>
          </cell>
          <cell r="CQ237">
            <v>0.59828242422493727</v>
          </cell>
          <cell r="CR237">
            <v>0.59854172681665585</v>
          </cell>
          <cell r="CS237">
            <v>0.59880097427219359</v>
          </cell>
          <cell r="CT237">
            <v>0.59906016645826621</v>
          </cell>
          <cell r="CU237">
            <v>0.59931930324171034</v>
          </cell>
          <cell r="CV237">
            <v>0.59957838448948431</v>
          </cell>
          <cell r="CW237">
            <v>0.59983741006866798</v>
          </cell>
          <cell r="CX237">
            <v>0.60009637984646302</v>
          </cell>
          <cell r="CY237">
            <v>0.60035529369019336</v>
          </cell>
          <cell r="CZ237">
            <v>0.60061415146730524</v>
          </cell>
          <cell r="DA237">
            <v>0.60087295304536803</v>
          </cell>
          <cell r="DB237">
            <v>0.60113169829207314</v>
          </cell>
          <cell r="DC237">
            <v>0.60139038707523607</v>
          </cell>
          <cell r="DD237">
            <v>0.60164901926279513</v>
          </cell>
          <cell r="DE237">
            <v>0.60190759472281252</v>
          </cell>
          <cell r="DF237">
            <v>0.60216611332347425</v>
          </cell>
          <cell r="DG237">
            <v>0.60242457493309043</v>
          </cell>
          <cell r="DH237">
            <v>0.60268297942009574</v>
          </cell>
          <cell r="DI237">
            <v>0.60294132665304945</v>
          </cell>
          <cell r="DJ237">
            <v>0.60319961650063558</v>
          </cell>
          <cell r="DL237" t="str">
            <v>.Transportation Freight.Freight.Land.HeavyATRailMarket share</v>
          </cell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/>
        </row>
        <row r="239">
          <cell r="L239"/>
          <cell r="M239" t="str">
            <v>k*tkm</v>
          </cell>
          <cell r="N239">
            <v>1</v>
          </cell>
          <cell r="O239">
            <v>1</v>
          </cell>
          <cell r="P239">
            <v>1</v>
          </cell>
          <cell r="Q239">
            <v>1</v>
          </cell>
          <cell r="R239">
            <v>1</v>
          </cell>
          <cell r="S239">
            <v>1</v>
          </cell>
          <cell r="T239">
            <v>1</v>
          </cell>
          <cell r="U239">
            <v>1</v>
          </cell>
          <cell r="V239">
            <v>1</v>
          </cell>
          <cell r="W239">
            <v>1</v>
          </cell>
          <cell r="X239">
            <v>1</v>
          </cell>
          <cell r="Y239">
            <v>1</v>
          </cell>
          <cell r="Z239">
            <v>1</v>
          </cell>
          <cell r="AA239">
            <v>1</v>
          </cell>
          <cell r="AB239">
            <v>1</v>
          </cell>
          <cell r="AC239">
            <v>1</v>
          </cell>
          <cell r="AD239">
            <v>1</v>
          </cell>
          <cell r="AE239">
            <v>1</v>
          </cell>
          <cell r="AF239">
            <v>1</v>
          </cell>
          <cell r="AG239">
            <v>1</v>
          </cell>
          <cell r="AH239">
            <v>1</v>
          </cell>
          <cell r="AI239">
            <v>1</v>
          </cell>
          <cell r="AJ239">
            <v>1</v>
          </cell>
          <cell r="AK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>
            <v>1</v>
          </cell>
          <cell r="AR239">
            <v>1</v>
          </cell>
          <cell r="AS239">
            <v>1</v>
          </cell>
          <cell r="AT239">
            <v>1</v>
          </cell>
          <cell r="AU239">
            <v>1</v>
          </cell>
          <cell r="AV239">
            <v>1</v>
          </cell>
          <cell r="AW239">
            <v>1</v>
          </cell>
          <cell r="AX239">
            <v>1</v>
          </cell>
          <cell r="AY239">
            <v>1</v>
          </cell>
          <cell r="AZ239">
            <v>1</v>
          </cell>
          <cell r="BA239">
            <v>1</v>
          </cell>
          <cell r="BB239">
            <v>1</v>
          </cell>
          <cell r="BC239">
            <v>1</v>
          </cell>
          <cell r="BD239">
            <v>1</v>
          </cell>
          <cell r="BE239">
            <v>1</v>
          </cell>
          <cell r="BF239">
            <v>1</v>
          </cell>
          <cell r="BG239">
            <v>1</v>
          </cell>
          <cell r="BH239">
            <v>1</v>
          </cell>
          <cell r="BI239">
            <v>1</v>
          </cell>
          <cell r="BJ239">
            <v>1</v>
          </cell>
          <cell r="BK239">
            <v>1</v>
          </cell>
          <cell r="BL239">
            <v>1</v>
          </cell>
          <cell r="BM239">
            <v>1</v>
          </cell>
          <cell r="BN239">
            <v>1</v>
          </cell>
          <cell r="BO239">
            <v>1</v>
          </cell>
          <cell r="BP239">
            <v>1</v>
          </cell>
          <cell r="BQ239">
            <v>1</v>
          </cell>
          <cell r="BR239">
            <v>1</v>
          </cell>
          <cell r="BS239">
            <v>1</v>
          </cell>
          <cell r="BT239">
            <v>1</v>
          </cell>
          <cell r="BU239">
            <v>1</v>
          </cell>
          <cell r="BV239">
            <v>1</v>
          </cell>
          <cell r="BW239">
            <v>1</v>
          </cell>
          <cell r="BX239">
            <v>1</v>
          </cell>
          <cell r="BY239">
            <v>1</v>
          </cell>
          <cell r="BZ239">
            <v>1</v>
          </cell>
          <cell r="CA239">
            <v>1</v>
          </cell>
          <cell r="CB239">
            <v>1</v>
          </cell>
          <cell r="CC239">
            <v>1</v>
          </cell>
          <cell r="CD239">
            <v>1</v>
          </cell>
          <cell r="CE239">
            <v>1</v>
          </cell>
          <cell r="CF239">
            <v>1</v>
          </cell>
          <cell r="CG239">
            <v>1</v>
          </cell>
          <cell r="CH239">
            <v>1</v>
          </cell>
          <cell r="CI239">
            <v>1</v>
          </cell>
          <cell r="CJ239">
            <v>1</v>
          </cell>
          <cell r="CK239">
            <v>1</v>
          </cell>
          <cell r="CL239">
            <v>1</v>
          </cell>
          <cell r="CM239">
            <v>1</v>
          </cell>
          <cell r="CN239">
            <v>1</v>
          </cell>
          <cell r="CO239">
            <v>1</v>
          </cell>
          <cell r="CP239">
            <v>1</v>
          </cell>
          <cell r="CQ239">
            <v>1</v>
          </cell>
          <cell r="CR239">
            <v>1</v>
          </cell>
          <cell r="CS239">
            <v>1</v>
          </cell>
          <cell r="CT239">
            <v>1</v>
          </cell>
          <cell r="CU239">
            <v>1</v>
          </cell>
          <cell r="CV239">
            <v>1</v>
          </cell>
          <cell r="CW239">
            <v>1</v>
          </cell>
          <cell r="CX239">
            <v>1</v>
          </cell>
          <cell r="CY239">
            <v>1</v>
          </cell>
          <cell r="CZ239">
            <v>1</v>
          </cell>
          <cell r="DA239">
            <v>1</v>
          </cell>
          <cell r="DB239">
            <v>1</v>
          </cell>
          <cell r="DC239">
            <v>1</v>
          </cell>
          <cell r="DD239">
            <v>1</v>
          </cell>
          <cell r="DE239">
            <v>1</v>
          </cell>
          <cell r="DF239">
            <v>1</v>
          </cell>
          <cell r="DG239">
            <v>1</v>
          </cell>
          <cell r="DH239">
            <v>1</v>
          </cell>
          <cell r="DI239">
            <v>1</v>
          </cell>
          <cell r="DJ239">
            <v>1</v>
          </cell>
          <cell r="DL239" t="str">
            <v>.Transportation Freight.Freight.Land.HeavyTrucksService requested.Transportation Freight.Freight.Land.Heavy.Trucks</v>
          </cell>
        </row>
        <row r="240">
          <cell r="L240"/>
          <cell r="M240" t="str">
            <v>k*tkm</v>
          </cell>
          <cell r="N240">
            <v>1</v>
          </cell>
          <cell r="O240">
            <v>1</v>
          </cell>
          <cell r="P240">
            <v>1</v>
          </cell>
          <cell r="Q240">
            <v>1</v>
          </cell>
          <cell r="R240">
            <v>1</v>
          </cell>
          <cell r="S240">
            <v>1</v>
          </cell>
          <cell r="T240">
            <v>1</v>
          </cell>
          <cell r="U240">
            <v>1</v>
          </cell>
          <cell r="V240">
            <v>1</v>
          </cell>
          <cell r="W240">
            <v>1</v>
          </cell>
          <cell r="X240">
            <v>1</v>
          </cell>
          <cell r="Y240">
            <v>1</v>
          </cell>
          <cell r="Z240">
            <v>1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1</v>
          </cell>
          <cell r="AF240">
            <v>1</v>
          </cell>
          <cell r="AG240">
            <v>1</v>
          </cell>
          <cell r="AH240">
            <v>1</v>
          </cell>
          <cell r="AI240">
            <v>1</v>
          </cell>
          <cell r="AJ240">
            <v>1</v>
          </cell>
          <cell r="AK240">
            <v>1</v>
          </cell>
          <cell r="AL240">
            <v>1</v>
          </cell>
          <cell r="AM240">
            <v>1</v>
          </cell>
          <cell r="AN240">
            <v>1</v>
          </cell>
          <cell r="AO240">
            <v>1</v>
          </cell>
          <cell r="AP240">
            <v>1</v>
          </cell>
          <cell r="AQ240">
            <v>1</v>
          </cell>
          <cell r="AR240">
            <v>1</v>
          </cell>
          <cell r="AS240">
            <v>1</v>
          </cell>
          <cell r="AT240">
            <v>1</v>
          </cell>
          <cell r="AU240">
            <v>1</v>
          </cell>
          <cell r="AV240">
            <v>1</v>
          </cell>
          <cell r="AW240">
            <v>1</v>
          </cell>
          <cell r="AX240">
            <v>1</v>
          </cell>
          <cell r="AY240">
            <v>1</v>
          </cell>
          <cell r="AZ240">
            <v>1</v>
          </cell>
          <cell r="BA240">
            <v>1</v>
          </cell>
          <cell r="BB240">
            <v>1</v>
          </cell>
          <cell r="BC240">
            <v>1</v>
          </cell>
          <cell r="BD240">
            <v>1</v>
          </cell>
          <cell r="BE240">
            <v>1</v>
          </cell>
          <cell r="BF240">
            <v>1</v>
          </cell>
          <cell r="BG240">
            <v>1</v>
          </cell>
          <cell r="BH240">
            <v>1</v>
          </cell>
          <cell r="BI240">
            <v>1</v>
          </cell>
          <cell r="BJ240">
            <v>1</v>
          </cell>
          <cell r="BK240">
            <v>1</v>
          </cell>
          <cell r="BL240">
            <v>1</v>
          </cell>
          <cell r="BM240">
            <v>1</v>
          </cell>
          <cell r="BN240">
            <v>1</v>
          </cell>
          <cell r="BO240">
            <v>1</v>
          </cell>
          <cell r="BP240">
            <v>1</v>
          </cell>
          <cell r="BQ240">
            <v>1</v>
          </cell>
          <cell r="BR240">
            <v>1</v>
          </cell>
          <cell r="BS240">
            <v>1</v>
          </cell>
          <cell r="BT240">
            <v>1</v>
          </cell>
          <cell r="BU240">
            <v>1</v>
          </cell>
          <cell r="BV240">
            <v>1</v>
          </cell>
          <cell r="BW240">
            <v>1</v>
          </cell>
          <cell r="BX240">
            <v>1</v>
          </cell>
          <cell r="BY240">
            <v>1</v>
          </cell>
          <cell r="BZ240">
            <v>1</v>
          </cell>
          <cell r="CA240">
            <v>1</v>
          </cell>
          <cell r="CB240">
            <v>1</v>
          </cell>
          <cell r="CC240">
            <v>1</v>
          </cell>
          <cell r="CD240">
            <v>1</v>
          </cell>
          <cell r="CE240">
            <v>1</v>
          </cell>
          <cell r="CF240">
            <v>1</v>
          </cell>
          <cell r="CG240">
            <v>1</v>
          </cell>
          <cell r="CH240">
            <v>1</v>
          </cell>
          <cell r="CI240">
            <v>1</v>
          </cell>
          <cell r="CJ240">
            <v>1</v>
          </cell>
          <cell r="CK240">
            <v>1</v>
          </cell>
          <cell r="CL240">
            <v>1</v>
          </cell>
          <cell r="CM240">
            <v>1</v>
          </cell>
          <cell r="CN240">
            <v>1</v>
          </cell>
          <cell r="CO240">
            <v>1</v>
          </cell>
          <cell r="CP240">
            <v>1</v>
          </cell>
          <cell r="CQ240">
            <v>1</v>
          </cell>
          <cell r="CR240">
            <v>1</v>
          </cell>
          <cell r="CS240">
            <v>1</v>
          </cell>
          <cell r="CT240">
            <v>1</v>
          </cell>
          <cell r="CU240">
            <v>1</v>
          </cell>
          <cell r="CV240">
            <v>1</v>
          </cell>
          <cell r="CW240">
            <v>1</v>
          </cell>
          <cell r="CX240">
            <v>1</v>
          </cell>
          <cell r="CY240">
            <v>1</v>
          </cell>
          <cell r="CZ240">
            <v>1</v>
          </cell>
          <cell r="DA240">
            <v>1</v>
          </cell>
          <cell r="DB240">
            <v>1</v>
          </cell>
          <cell r="DC240">
            <v>1</v>
          </cell>
          <cell r="DD240">
            <v>1</v>
          </cell>
          <cell r="DE240">
            <v>1</v>
          </cell>
          <cell r="DF240">
            <v>1</v>
          </cell>
          <cell r="DG240">
            <v>1</v>
          </cell>
          <cell r="DH240">
            <v>1</v>
          </cell>
          <cell r="DI240">
            <v>1</v>
          </cell>
          <cell r="DJ240">
            <v>1</v>
          </cell>
          <cell r="DL240" t="str">
            <v>.Transportation Freight.Freight.Land.HeavyRailService requested.Transportation Freight.Freight.Land.Heavy.Rail</v>
          </cell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/>
        </row>
        <row r="244">
          <cell r="L244"/>
          <cell r="M244" t="str">
            <v>%</v>
          </cell>
          <cell r="N244">
            <v>1</v>
          </cell>
          <cell r="O244">
            <v>1</v>
          </cell>
          <cell r="P244">
            <v>1</v>
          </cell>
          <cell r="Q244">
            <v>1</v>
          </cell>
          <cell r="R244">
            <v>1</v>
          </cell>
          <cell r="S244">
            <v>1</v>
          </cell>
          <cell r="T244">
            <v>1</v>
          </cell>
          <cell r="U244">
            <v>1</v>
          </cell>
          <cell r="V244">
            <v>1</v>
          </cell>
          <cell r="W244">
            <v>1</v>
          </cell>
          <cell r="X244">
            <v>1</v>
          </cell>
          <cell r="Y244">
            <v>1</v>
          </cell>
          <cell r="Z244">
            <v>1</v>
          </cell>
          <cell r="AA244">
            <v>1</v>
          </cell>
          <cell r="AB244">
            <v>1</v>
          </cell>
          <cell r="AC244">
            <v>1</v>
          </cell>
          <cell r="AD244">
            <v>1</v>
          </cell>
          <cell r="AE244">
            <v>1</v>
          </cell>
          <cell r="AF244">
            <v>1</v>
          </cell>
          <cell r="AG244">
            <v>1</v>
          </cell>
          <cell r="AH244">
            <v>1</v>
          </cell>
          <cell r="AI244">
            <v>1</v>
          </cell>
          <cell r="AJ244">
            <v>1</v>
          </cell>
          <cell r="AK244">
            <v>1</v>
          </cell>
          <cell r="AL244">
            <v>1</v>
          </cell>
          <cell r="AM244">
            <v>1</v>
          </cell>
          <cell r="AN244">
            <v>1</v>
          </cell>
          <cell r="AO244">
            <v>1</v>
          </cell>
          <cell r="AP244">
            <v>1</v>
          </cell>
          <cell r="AQ244">
            <v>1</v>
          </cell>
          <cell r="AR244">
            <v>1</v>
          </cell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>
            <v>.Transportation Freight.Freight.Land.Heavy.TrucksDiesel ExistingMarket share</v>
          </cell>
        </row>
        <row r="245">
          <cell r="L245"/>
          <cell r="M245" t="str">
            <v>%</v>
          </cell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.Transportation Freight.Freight.Land.Heavy.TrucksDiesel StandardMarket share</v>
          </cell>
        </row>
        <row r="246">
          <cell r="L246"/>
          <cell r="M246" t="str">
            <v>%</v>
          </cell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.Transportation Freight.Freight.Land.Heavy.TrucksDiesel EfficientMarket share</v>
          </cell>
        </row>
        <row r="247">
          <cell r="L247"/>
          <cell r="M247" t="str">
            <v>%</v>
          </cell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>
            <v>.Transportation Freight.Freight.Land.Heavy.TrucksNatural GasMarket share</v>
          </cell>
        </row>
        <row r="248">
          <cell r="L248"/>
          <cell r="M248" t="str">
            <v>%</v>
          </cell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>
            <v>.Transportation Freight.Freight.Land.Heavy.TrucksBiodieselMarket share</v>
          </cell>
        </row>
        <row r="249">
          <cell r="L249"/>
          <cell r="M249" t="str">
            <v>%</v>
          </cell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.Transportation Freight.Freight.Land.Heavy.TrucksHydrogenMarket share</v>
          </cell>
        </row>
        <row r="250">
          <cell r="L250"/>
          <cell r="M250" t="str">
            <v>%</v>
          </cell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.Transportation Freight.Freight.Land.Heavy.TrucksElectricMarket share</v>
          </cell>
        </row>
        <row r="251">
          <cell r="L251"/>
          <cell r="M251" t="str">
            <v>%</v>
          </cell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>
            <v>.Transportation Freight.Freight.Land.Heavy.TrucksPlug-in HybridMarket share</v>
          </cell>
        </row>
        <row r="252">
          <cell r="L252"/>
          <cell r="M252" t="str">
            <v>%</v>
          </cell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>
            <v>.Transportation Freight.Freight.Land.Heavy.TrucksCatenaryMarket share</v>
          </cell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 t="str">
            <v>Heavy Trucks</v>
          </cell>
          <cell r="M254" t="str">
            <v>k*tkm</v>
          </cell>
          <cell r="N254">
            <v>671.49558602298555</v>
          </cell>
          <cell r="O254">
            <v>604.42233467058225</v>
          </cell>
          <cell r="P254">
            <v>594.24608746488298</v>
          </cell>
          <cell r="Q254">
            <v>617.20153382025489</v>
          </cell>
          <cell r="R254">
            <v>650.51718524324633</v>
          </cell>
          <cell r="S254">
            <v>649.93385956955444</v>
          </cell>
          <cell r="T254">
            <v>599.06781382166184</v>
          </cell>
          <cell r="U254">
            <v>581.73329058548654</v>
          </cell>
          <cell r="V254">
            <v>569.58184567205285</v>
          </cell>
          <cell r="W254">
            <v>533.64885248167059</v>
          </cell>
          <cell r="X254">
            <v>559.68853350814663</v>
          </cell>
          <cell r="Y254">
            <v>557.57903715258215</v>
          </cell>
          <cell r="Z254">
            <v>559.51598220400638</v>
          </cell>
          <cell r="AA254">
            <v>580.99554901267436</v>
          </cell>
          <cell r="AB254">
            <v>590.25254089414591</v>
          </cell>
          <cell r="AC254">
            <v>597.42117072634949</v>
          </cell>
          <cell r="AD254">
            <v>636.66147130531328</v>
          </cell>
          <cell r="AE254">
            <v>628.98679530173126</v>
          </cell>
          <cell r="AF254">
            <v>543.15255455059241</v>
          </cell>
          <cell r="AG254">
            <v>551.10733888162781</v>
          </cell>
          <cell r="AH254">
            <v>486.0406175609466</v>
          </cell>
          <cell r="AI254">
            <v>500.0609421456154</v>
          </cell>
          <cell r="AJ254">
            <v>518.5522371661533</v>
          </cell>
          <cell r="AK254">
            <v>513.76752520128093</v>
          </cell>
          <cell r="AL254">
            <v>508.62984994926813</v>
          </cell>
          <cell r="AM254">
            <v>508.62984994926813</v>
          </cell>
          <cell r="AN254">
            <v>508.62984994926813</v>
          </cell>
          <cell r="AO254">
            <v>506.66827330658691</v>
          </cell>
          <cell r="AP254">
            <v>505.26023829177007</v>
          </cell>
          <cell r="AQ254">
            <v>504.5889994995747</v>
          </cell>
          <cell r="AR254">
            <v>503.78468994342336</v>
          </cell>
          <cell r="AS254">
            <v>502.82121061662866</v>
          </cell>
          <cell r="AT254">
            <v>502.05531042655213</v>
          </cell>
          <cell r="AU254">
            <v>501.41676850197831</v>
          </cell>
          <cell r="AV254">
            <v>500.78471949331515</v>
          </cell>
          <cell r="AW254">
            <v>500.18687254735016</v>
          </cell>
          <cell r="AX254">
            <v>499.6616634447895</v>
          </cell>
          <cell r="AY254">
            <v>499.18430525496814</v>
          </cell>
          <cell r="AZ254">
            <v>498.73900677894937</v>
          </cell>
          <cell r="BA254">
            <v>498.33086814235946</v>
          </cell>
          <cell r="BB254">
            <v>497.96049451217266</v>
          </cell>
          <cell r="BC254">
            <v>497.62095638211508</v>
          </cell>
          <cell r="BD254">
            <v>497.30887463173684</v>
          </cell>
          <cell r="BE254">
            <v>497.02334068687782</v>
          </cell>
          <cell r="BF254">
            <v>496.76224716921587</v>
          </cell>
          <cell r="BG254">
            <v>496.52294392544411</v>
          </cell>
          <cell r="BH254">
            <v>496.30363234021729</v>
          </cell>
          <cell r="BI254">
            <v>496.10282784874585</v>
          </cell>
          <cell r="BJ254">
            <v>495.91892996270718</v>
          </cell>
          <cell r="BK254">
            <v>495.75043839584583</v>
          </cell>
          <cell r="BL254">
            <v>495.59608157632374</v>
          </cell>
          <cell r="BM254">
            <v>495.45469251519069</v>
          </cell>
          <cell r="BN254">
            <v>495.32516709495053</v>
          </cell>
          <cell r="BO254">
            <v>495.20649985800065</v>
          </cell>
          <cell r="BP254">
            <v>495.09778378867225</v>
          </cell>
          <cell r="BQ254">
            <v>494.99818436897573</v>
          </cell>
          <cell r="BR254">
            <v>494.90693322691146</v>
          </cell>
          <cell r="BS254">
            <v>494.82332883975533</v>
          </cell>
          <cell r="BT254">
            <v>494.74673022134209</v>
          </cell>
          <cell r="BU254">
            <v>494.67654938365109</v>
          </cell>
          <cell r="BV254">
            <v>494.61224746958572</v>
          </cell>
          <cell r="BW254">
            <v>494.55333137747101</v>
          </cell>
          <cell r="BX254">
            <v>494.49934956629193</v>
          </cell>
          <cell r="BY254">
            <v>494.44988828053818</v>
          </cell>
          <cell r="BZ254">
            <v>494.4045685241897</v>
          </cell>
          <cell r="CA254">
            <v>494.36304320036879</v>
          </cell>
          <cell r="CB254">
            <v>494.32499435186065</v>
          </cell>
          <cell r="CC254">
            <v>494.29013068676358</v>
          </cell>
          <cell r="CD254">
            <v>494.25818536269622</v>
          </cell>
          <cell r="CE254">
            <v>494.2289139317383</v>
          </cell>
          <cell r="CF254">
            <v>494.20209244531986</v>
          </cell>
          <cell r="CG254">
            <v>494.1775157310438</v>
          </cell>
          <cell r="CH254">
            <v>494.15499581895756</v>
          </cell>
          <cell r="CI254">
            <v>494.13436049558123</v>
          </cell>
          <cell r="CJ254">
            <v>494.11545197920015</v>
          </cell>
          <cell r="CK254">
            <v>494.09812570877415</v>
          </cell>
          <cell r="CL254">
            <v>494.08224923487444</v>
          </cell>
          <cell r="CM254">
            <v>494.06770120322705</v>
          </cell>
          <cell r="CN254">
            <v>494.05437042388479</v>
          </cell>
          <cell r="CO254">
            <v>494.04215501894504</v>
          </cell>
          <cell r="CP254">
            <v>494.03096164183523</v>
          </cell>
          <cell r="CQ254">
            <v>494.02070476210645</v>
          </cell>
          <cell r="CR254">
            <v>494.01130601034032</v>
          </cell>
          <cell r="CS254">
            <v>494.00269357808878</v>
          </cell>
          <cell r="CT254">
            <v>493.99480166816181</v>
          </cell>
          <cell r="CU254">
            <v>493.9875699910354</v>
          </cell>
          <cell r="CV254">
            <v>493.98094330351432</v>
          </cell>
          <cell r="CW254">
            <v>493.97487098608957</v>
          </cell>
          <cell r="CX254">
            <v>493.9693066557312</v>
          </cell>
          <cell r="CY254">
            <v>493.96420781114261</v>
          </cell>
          <cell r="CZ254">
            <v>493.95953550774999</v>
          </cell>
          <cell r="DA254">
            <v>493.95525405992913</v>
          </cell>
          <cell r="DB254">
            <v>493.95133076818229</v>
          </cell>
          <cell r="DC254">
            <v>493.94773566917183</v>
          </cell>
          <cell r="DD254">
            <v>493.94444130669348</v>
          </cell>
          <cell r="DE254">
            <v>493.94142252183167</v>
          </cell>
          <cell r="DF254">
            <v>493.93865626068913</v>
          </cell>
          <cell r="DG254">
            <v>493.93612139821727</v>
          </cell>
          <cell r="DH254">
            <v>493.93379857679713</v>
          </cell>
          <cell r="DI254">
            <v>493.93167005833556</v>
          </cell>
          <cell r="DJ254">
            <v>493.92971958874296</v>
          </cell>
          <cell r="DL254" t="str">
            <v>.Transportation Freight.Freight.Land.Heavy.TrucksCANOutput</v>
          </cell>
        </row>
        <row r="255">
          <cell r="L255" t="str">
            <v>Heavy Trucks</v>
          </cell>
          <cell r="M255" t="str">
            <v>k*tkm</v>
          </cell>
          <cell r="N255">
            <v>797.71788523149144</v>
          </cell>
          <cell r="O255">
            <v>614.41679122451967</v>
          </cell>
          <cell r="P255">
            <v>594.30646240487545</v>
          </cell>
          <cell r="Q255">
            <v>609.64769869599183</v>
          </cell>
          <cell r="R255">
            <v>669.89744480245201</v>
          </cell>
          <cell r="S255">
            <v>605.22114103270076</v>
          </cell>
          <cell r="T255">
            <v>447.9423205535183</v>
          </cell>
          <cell r="U255">
            <v>497.13731463301127</v>
          </cell>
          <cell r="V255">
            <v>492.16189899924598</v>
          </cell>
          <cell r="W255">
            <v>361.1866283429635</v>
          </cell>
          <cell r="X255">
            <v>347.4388362969255</v>
          </cell>
          <cell r="Y255">
            <v>317.52529728594618</v>
          </cell>
          <cell r="Z255">
            <v>347.7536410525903</v>
          </cell>
          <cell r="AA255">
            <v>387.26690756972829</v>
          </cell>
          <cell r="AB255">
            <v>399.31639353303132</v>
          </cell>
          <cell r="AC255">
            <v>405.92047565705167</v>
          </cell>
          <cell r="AD255">
            <v>469.48137008998998</v>
          </cell>
          <cell r="AE255">
            <v>431.19929512566222</v>
          </cell>
          <cell r="AF255">
            <v>372.01036531658576</v>
          </cell>
          <cell r="AG255">
            <v>379.40009741561215</v>
          </cell>
          <cell r="AH255">
            <v>345.30108332081699</v>
          </cell>
          <cell r="AI255">
            <v>377.28172080134772</v>
          </cell>
          <cell r="AJ255">
            <v>410.29358156887361</v>
          </cell>
          <cell r="AK255">
            <v>410.29358156887361</v>
          </cell>
          <cell r="AL255">
            <v>410.29358156887361</v>
          </cell>
          <cell r="AM255">
            <v>410.29358156887361</v>
          </cell>
          <cell r="AN255">
            <v>410.29358156887361</v>
          </cell>
          <cell r="AO255">
            <v>410.29358156887361</v>
          </cell>
          <cell r="AP255">
            <v>410.29358156887361</v>
          </cell>
          <cell r="AQ255">
            <v>410.29358156887361</v>
          </cell>
          <cell r="AR255">
            <v>410.29358156887361</v>
          </cell>
          <cell r="AS255">
            <v>410.29358156887361</v>
          </cell>
          <cell r="AT255">
            <v>410.29358156887361</v>
          </cell>
          <cell r="AU255">
            <v>410.29358156887361</v>
          </cell>
          <cell r="AV255">
            <v>410.29358156887361</v>
          </cell>
          <cell r="AW255">
            <v>410.29358156887361</v>
          </cell>
          <cell r="AX255">
            <v>410.29358156887361</v>
          </cell>
          <cell r="AY255">
            <v>410.29358156887361</v>
          </cell>
          <cell r="AZ255">
            <v>410.29358156887361</v>
          </cell>
          <cell r="BA255">
            <v>410.29358156887361</v>
          </cell>
          <cell r="BB255">
            <v>410.29358156887361</v>
          </cell>
          <cell r="BC255">
            <v>410.29358156887361</v>
          </cell>
          <cell r="BD255">
            <v>410.29358156887361</v>
          </cell>
          <cell r="BE255">
            <v>410.29358156887361</v>
          </cell>
          <cell r="BF255">
            <v>410.29358156887361</v>
          </cell>
          <cell r="BG255">
            <v>410.29358156887361</v>
          </cell>
          <cell r="BH255">
            <v>410.29358156887361</v>
          </cell>
          <cell r="BI255">
            <v>410.29358156887361</v>
          </cell>
          <cell r="BJ255">
            <v>410.29358156887361</v>
          </cell>
          <cell r="BK255">
            <v>410.29358156887361</v>
          </cell>
          <cell r="BL255">
            <v>410.29358156887361</v>
          </cell>
          <cell r="BM255">
            <v>410.29358156887361</v>
          </cell>
          <cell r="BN255">
            <v>410.29358156887361</v>
          </cell>
          <cell r="BO255">
            <v>410.29358156887361</v>
          </cell>
          <cell r="BP255">
            <v>410.29358156887361</v>
          </cell>
          <cell r="BQ255">
            <v>410.29358156887361</v>
          </cell>
          <cell r="BR255">
            <v>410.29358156887361</v>
          </cell>
          <cell r="BS255">
            <v>410.29358156887361</v>
          </cell>
          <cell r="BT255">
            <v>410.29358156887361</v>
          </cell>
          <cell r="BU255">
            <v>410.29358156887361</v>
          </cell>
          <cell r="BV255">
            <v>410.29358156887361</v>
          </cell>
          <cell r="BW255">
            <v>410.29358156887361</v>
          </cell>
          <cell r="BX255">
            <v>410.29358156887361</v>
          </cell>
          <cell r="BY255">
            <v>410.29358156887361</v>
          </cell>
          <cell r="BZ255">
            <v>410.29358156887361</v>
          </cell>
          <cell r="CA255">
            <v>410.29358156887361</v>
          </cell>
          <cell r="CB255">
            <v>410.29358156887361</v>
          </cell>
          <cell r="CC255">
            <v>410.29358156887361</v>
          </cell>
          <cell r="CD255">
            <v>410.29358156887361</v>
          </cell>
          <cell r="CE255">
            <v>410.29358156887361</v>
          </cell>
          <cell r="CF255">
            <v>410.29358156887361</v>
          </cell>
          <cell r="CG255">
            <v>410.29358156887361</v>
          </cell>
          <cell r="CH255">
            <v>410.29358156887361</v>
          </cell>
          <cell r="CI255">
            <v>410.29358156887361</v>
          </cell>
          <cell r="CJ255">
            <v>410.29358156887361</v>
          </cell>
          <cell r="CK255">
            <v>410.29358156887361</v>
          </cell>
          <cell r="CL255">
            <v>410.29358156887361</v>
          </cell>
          <cell r="CM255">
            <v>410.29358156887361</v>
          </cell>
          <cell r="CN255">
            <v>410.29358156887361</v>
          </cell>
          <cell r="CO255">
            <v>410.29358156887361</v>
          </cell>
          <cell r="CP255">
            <v>410.29358156887361</v>
          </cell>
          <cell r="CQ255">
            <v>410.29358156887361</v>
          </cell>
          <cell r="CR255">
            <v>410.29358156887361</v>
          </cell>
          <cell r="CS255">
            <v>410.29358156887361</v>
          </cell>
          <cell r="CT255">
            <v>410.29358156887361</v>
          </cell>
          <cell r="CU255">
            <v>410.29358156887361</v>
          </cell>
          <cell r="CV255">
            <v>410.29358156887361</v>
          </cell>
          <cell r="CW255">
            <v>410.29358156887361</v>
          </cell>
          <cell r="CX255">
            <v>410.29358156887361</v>
          </cell>
          <cell r="CY255">
            <v>410.29358156887361</v>
          </cell>
          <cell r="CZ255">
            <v>410.29358156887361</v>
          </cell>
          <cell r="DA255">
            <v>410.29358156887361</v>
          </cell>
          <cell r="DB255">
            <v>410.29358156887361</v>
          </cell>
          <cell r="DC255">
            <v>410.29358156887361</v>
          </cell>
          <cell r="DD255">
            <v>410.29358156887361</v>
          </cell>
          <cell r="DE255">
            <v>410.29358156887361</v>
          </cell>
          <cell r="DF255">
            <v>410.29358156887361</v>
          </cell>
          <cell r="DG255">
            <v>410.29358156887361</v>
          </cell>
          <cell r="DH255">
            <v>410.29358156887361</v>
          </cell>
          <cell r="DI255">
            <v>410.29358156887361</v>
          </cell>
          <cell r="DJ255">
            <v>410.29358156887361</v>
          </cell>
          <cell r="DL255" t="str">
            <v>.Transportation Freight.Freight.Land.Heavy.TrucksBCOutput</v>
          </cell>
        </row>
        <row r="256">
          <cell r="L256" t="str">
            <v>Heavy Trucks</v>
          </cell>
          <cell r="M256" t="str">
            <v>k*tkm</v>
          </cell>
          <cell r="N256">
            <v>738.87050739568144</v>
          </cell>
          <cell r="O256">
            <v>695.25900207562722</v>
          </cell>
          <cell r="P256">
            <v>641.30020737343909</v>
          </cell>
          <cell r="Q256">
            <v>625.57198338741796</v>
          </cell>
          <cell r="R256">
            <v>666.87890856105264</v>
          </cell>
          <cell r="S256">
            <v>617.15066132367826</v>
          </cell>
          <cell r="T256">
            <v>592.45241718224725</v>
          </cell>
          <cell r="U256">
            <v>593.28401095961317</v>
          </cell>
          <cell r="V256">
            <v>539.27553638841914</v>
          </cell>
          <cell r="W256">
            <v>553.39705754801605</v>
          </cell>
          <cell r="X256">
            <v>604.01699392905095</v>
          </cell>
          <cell r="Y256">
            <v>553.51590230360614</v>
          </cell>
          <cell r="Z256">
            <v>548.73458544744108</v>
          </cell>
          <cell r="AA256">
            <v>565.54636387182688</v>
          </cell>
          <cell r="AB256">
            <v>618.9259736352609</v>
          </cell>
          <cell r="AC256">
            <v>568.9210424783214</v>
          </cell>
          <cell r="AD256">
            <v>570.49033304881902</v>
          </cell>
          <cell r="AE256">
            <v>539.92131538665546</v>
          </cell>
          <cell r="AF256">
            <v>491.89545219111523</v>
          </cell>
          <cell r="AG256">
            <v>518.17122704665132</v>
          </cell>
          <cell r="AH256">
            <v>437.84267195874929</v>
          </cell>
          <cell r="AI256">
            <v>438.42074669771574</v>
          </cell>
          <cell r="AJ256">
            <v>436.33531480395277</v>
          </cell>
          <cell r="AK256">
            <v>431.97196165591322</v>
          </cell>
          <cell r="AL256">
            <v>427.65224203935406</v>
          </cell>
          <cell r="AM256">
            <v>425.64279544105096</v>
          </cell>
          <cell r="AN256">
            <v>423.13224738963174</v>
          </cell>
          <cell r="AO256">
            <v>420.53996749094426</v>
          </cell>
          <cell r="AP256">
            <v>418.29013324080148</v>
          </cell>
          <cell r="AQ256">
            <v>416.44245098387125</v>
          </cell>
          <cell r="AR256">
            <v>414.62638504943675</v>
          </cell>
          <cell r="AS256">
            <v>412.94584189864867</v>
          </cell>
          <cell r="AT256">
            <v>411.44355287375032</v>
          </cell>
          <cell r="AU256">
            <v>410.08774372763713</v>
          </cell>
          <cell r="AV256">
            <v>408.82848632044374</v>
          </cell>
          <cell r="AW256">
            <v>407.67867202393558</v>
          </cell>
          <cell r="AX256">
            <v>406.63332762940934</v>
          </cell>
          <cell r="AY256">
            <v>405.67805214643442</v>
          </cell>
          <cell r="AZ256">
            <v>404.80182033885035</v>
          </cell>
          <cell r="BA256">
            <v>404.00125886907017</v>
          </cell>
          <cell r="BB256">
            <v>403.26976644824128</v>
          </cell>
          <cell r="BC256">
            <v>402.60040030050391</v>
          </cell>
          <cell r="BD256">
            <v>401.98767742915874</v>
          </cell>
          <cell r="BE256">
            <v>401.42720085079327</v>
          </cell>
          <cell r="BF256">
            <v>400.91436064630665</v>
          </cell>
          <cell r="BG256">
            <v>400.44493294993777</v>
          </cell>
          <cell r="BH256">
            <v>400.01522627089389</v>
          </cell>
          <cell r="BI256">
            <v>399.62189896011529</v>
          </cell>
          <cell r="BJ256">
            <v>399.26181401105418</v>
          </cell>
          <cell r="BK256">
            <v>398.93212298876108</v>
          </cell>
          <cell r="BL256">
            <v>398.63024750394544</v>
          </cell>
          <cell r="BM256">
            <v>398.35382771061995</v>
          </cell>
          <cell r="BN256">
            <v>398.10069672772107</v>
          </cell>
          <cell r="BO256">
            <v>397.86887879150402</v>
          </cell>
          <cell r="BP256">
            <v>397.65657024833598</v>
          </cell>
          <cell r="BQ256">
            <v>397.46212037481683</v>
          </cell>
          <cell r="BR256">
            <v>397.28401857913576</v>
          </cell>
          <cell r="BS256">
            <v>397.1208841030674</v>
          </cell>
          <cell r="BT256">
            <v>396.97145399792242</v>
          </cell>
          <cell r="BU256">
            <v>396.83457245808853</v>
          </cell>
          <cell r="BV256">
            <v>396.70918182413601</v>
          </cell>
          <cell r="BW256">
            <v>396.59431432055806</v>
          </cell>
          <cell r="BX256">
            <v>396.48908417949309</v>
          </cell>
          <cell r="BY256">
            <v>396.39268057534878</v>
          </cell>
          <cell r="BZ256">
            <v>396.30436126415327</v>
          </cell>
          <cell r="CA256">
            <v>396.22344673738701</v>
          </cell>
          <cell r="CB256">
            <v>396.14931484830191</v>
          </cell>
          <cell r="CC256">
            <v>396.08139592968593</v>
          </cell>
          <cell r="CD256">
            <v>396.01916834068021</v>
          </cell>
          <cell r="CE256">
            <v>395.96215438875521</v>
          </cell>
          <cell r="CF256">
            <v>395.90991659999617</v>
          </cell>
          <cell r="CG256">
            <v>395.86205431371513</v>
          </cell>
          <cell r="CH256">
            <v>395.81820056869145</v>
          </cell>
          <cell r="CI256">
            <v>395.77801925415946</v>
          </cell>
          <cell r="CJ256">
            <v>395.74120250396584</v>
          </cell>
          <cell r="CK256">
            <v>395.70746831329274</v>
          </cell>
          <cell r="CL256">
            <v>395.67655835795023</v>
          </cell>
          <cell r="CM256">
            <v>395.64823599872506</v>
          </cell>
          <cell r="CN256">
            <v>395.62228445509709</v>
          </cell>
          <cell r="CO256">
            <v>395.59850513377313</v>
          </cell>
          <cell r="CP256">
            <v>395.57671609866446</v>
          </cell>
          <cell r="CQ256">
            <v>395.55675067023054</v>
          </cell>
          <cell r="CR256">
            <v>395.53845614317498</v>
          </cell>
          <cell r="CS256">
            <v>395.5216926123943</v>
          </cell>
          <cell r="CT256">
            <v>395.50633189795411</v>
          </cell>
          <cell r="CU256">
            <v>395.49225656068234</v>
          </cell>
          <cell r="CV256">
            <v>395.47935900069155</v>
          </cell>
          <cell r="CW256">
            <v>395.46754063179691</v>
          </cell>
          <cell r="CX256">
            <v>395.4567111254018</v>
          </cell>
          <cell r="CY256">
            <v>395.44678771797521</v>
          </cell>
          <cell r="CZ256">
            <v>395.43769457674694</v>
          </cell>
          <cell r="DA256">
            <v>395.42936221870298</v>
          </cell>
          <cell r="DB256">
            <v>395.42172697838458</v>
          </cell>
          <cell r="DC256">
            <v>395.41473052037531</v>
          </cell>
          <cell r="DD256">
            <v>395.40831939271106</v>
          </cell>
          <cell r="DE256">
            <v>395.40244461776621</v>
          </cell>
          <cell r="DF256">
            <v>395.39706131746249</v>
          </cell>
          <cell r="DG256">
            <v>395.39212836991283</v>
          </cell>
          <cell r="DH256">
            <v>395.387608094857</v>
          </cell>
          <cell r="DI256">
            <v>395.38346596546978</v>
          </cell>
          <cell r="DJ256">
            <v>395.37967034432512</v>
          </cell>
          <cell r="DL256" t="str">
            <v>.Transportation Freight.Freight.Land.Heavy.TrucksABOutput</v>
          </cell>
        </row>
        <row r="257">
          <cell r="L257" t="str">
            <v>Heavy Trucks</v>
          </cell>
          <cell r="M257" t="str">
            <v>k*tkm</v>
          </cell>
          <cell r="N257">
            <v>352.65184068764609</v>
          </cell>
          <cell r="O257">
            <v>303.01948209144024</v>
          </cell>
          <cell r="P257">
            <v>392.24554942919451</v>
          </cell>
          <cell r="Q257">
            <v>455.25881593873771</v>
          </cell>
          <cell r="R257">
            <v>465.71819115218045</v>
          </cell>
          <cell r="S257">
            <v>472.97642829258922</v>
          </cell>
          <cell r="T257">
            <v>523.80068348165719</v>
          </cell>
          <cell r="U257">
            <v>467.61490946481928</v>
          </cell>
          <cell r="V257">
            <v>413.1449526294582</v>
          </cell>
          <cell r="W257">
            <v>423.87272728302082</v>
          </cell>
          <cell r="X257">
            <v>427.64125883665122</v>
          </cell>
          <cell r="Y257">
            <v>399.55495687799623</v>
          </cell>
          <cell r="Z257">
            <v>410.68761025076157</v>
          </cell>
          <cell r="AA257">
            <v>471.99358436385478</v>
          </cell>
          <cell r="AB257">
            <v>472.65583850549706</v>
          </cell>
          <cell r="AC257">
            <v>493.23256619818181</v>
          </cell>
          <cell r="AD257">
            <v>504.72294617602506</v>
          </cell>
          <cell r="AE257">
            <v>511.49455882850805</v>
          </cell>
          <cell r="AF257">
            <v>436.87717294369486</v>
          </cell>
          <cell r="AG257">
            <v>423.12865323114966</v>
          </cell>
          <cell r="AH257">
            <v>396.62840198108819</v>
          </cell>
          <cell r="AI257">
            <v>408.83893490713285</v>
          </cell>
          <cell r="AJ257">
            <v>416.20840249176769</v>
          </cell>
          <cell r="AK257">
            <v>412.19350254193807</v>
          </cell>
          <cell r="AL257">
            <v>410.04062125980306</v>
          </cell>
          <cell r="AM257">
            <v>410.04062125980306</v>
          </cell>
          <cell r="AN257">
            <v>410.04062125980306</v>
          </cell>
          <cell r="AO257">
            <v>408.81807666978256</v>
          </cell>
          <cell r="AP257">
            <v>408.14631570265396</v>
          </cell>
          <cell r="AQ257">
            <v>407.768506045138</v>
          </cell>
          <cell r="AR257">
            <v>407.31559606839943</v>
          </cell>
          <cell r="AS257">
            <v>406.77276807151492</v>
          </cell>
          <cell r="AT257">
            <v>406.36493591028119</v>
          </cell>
          <cell r="AU257">
            <v>406.00959403288908</v>
          </cell>
          <cell r="AV257">
            <v>405.65872312909977</v>
          </cell>
          <cell r="AW257">
            <v>405.32815819683685</v>
          </cell>
          <cell r="AX257">
            <v>405.03985245112511</v>
          </cell>
          <cell r="AY257">
            <v>404.77535471407464</v>
          </cell>
          <cell r="AZ257">
            <v>404.52895745541286</v>
          </cell>
          <cell r="BA257">
            <v>404.30338217117418</v>
          </cell>
          <cell r="BB257">
            <v>404.09873808424459</v>
          </cell>
          <cell r="BC257">
            <v>403.91077777632239</v>
          </cell>
          <cell r="BD257">
            <v>403.7380841175239</v>
          </cell>
          <cell r="BE257">
            <v>403.5800950901592</v>
          </cell>
          <cell r="BF257">
            <v>403.43559302085549</v>
          </cell>
          <cell r="BG257">
            <v>403.3030946556421</v>
          </cell>
          <cell r="BH257">
            <v>403.18166778654609</v>
          </cell>
          <cell r="BI257">
            <v>403.07047657398533</v>
          </cell>
          <cell r="BJ257">
            <v>402.96863011892145</v>
          </cell>
          <cell r="BK257">
            <v>402.87530241779507</v>
          </cell>
          <cell r="BL257">
            <v>402.78979843784293</v>
          </cell>
          <cell r="BM257">
            <v>402.71147028488468</v>
          </cell>
          <cell r="BN257">
            <v>402.63970740729263</v>
          </cell>
          <cell r="BO257">
            <v>402.57395508991942</v>
          </cell>
          <cell r="BP257">
            <v>402.51371267837249</v>
          </cell>
          <cell r="BQ257">
            <v>402.45851823925318</v>
          </cell>
          <cell r="BR257">
            <v>402.40794689949911</v>
          </cell>
          <cell r="BS257">
            <v>402.36161080863542</v>
          </cell>
          <cell r="BT257">
            <v>402.31915539480934</v>
          </cell>
          <cell r="BU257">
            <v>402.28025522439543</v>
          </cell>
          <cell r="BV257">
            <v>402.24461209761739</v>
          </cell>
          <cell r="BW257">
            <v>402.21195309368801</v>
          </cell>
          <cell r="BX257">
            <v>402.18202823115303</v>
          </cell>
          <cell r="BY257">
            <v>402.15460840757106</v>
          </cell>
          <cell r="BZ257">
            <v>402.1294837538893</v>
          </cell>
          <cell r="CA257">
            <v>402.10646203961721</v>
          </cell>
          <cell r="CB257">
            <v>402.08536714918398</v>
          </cell>
          <cell r="CC257">
            <v>402.06603772077062</v>
          </cell>
          <cell r="CD257">
            <v>402.04832592436912</v>
          </cell>
          <cell r="CE257">
            <v>402.03209632408505</v>
          </cell>
          <cell r="CF257">
            <v>402.0172248314467</v>
          </cell>
          <cell r="CG257">
            <v>402.00359775374983</v>
          </cell>
          <cell r="CH257">
            <v>401.99111092400852</v>
          </cell>
          <cell r="CI257">
            <v>401.97966890103703</v>
          </cell>
          <cell r="CJ257">
            <v>401.96918423687839</v>
          </cell>
          <cell r="CK257">
            <v>401.95957680688213</v>
          </cell>
          <cell r="CL257">
            <v>401.95077319598113</v>
          </cell>
          <cell r="CM257">
            <v>401.94270613611053</v>
          </cell>
          <cell r="CN257">
            <v>401.93531399099044</v>
          </cell>
          <cell r="CO257">
            <v>401.92854028429264</v>
          </cell>
          <cell r="CP257">
            <v>401.92233326735158</v>
          </cell>
          <cell r="CQ257">
            <v>401.91664552310147</v>
          </cell>
          <cell r="CR257">
            <v>401.91143360326504</v>
          </cell>
          <cell r="CS257">
            <v>401.90665769598075</v>
          </cell>
          <cell r="CT257">
            <v>401.90228132128544</v>
          </cell>
          <cell r="CU257">
            <v>401.89827105212106</v>
          </cell>
          <cell r="CV257">
            <v>401.89459625872956</v>
          </cell>
          <cell r="CW257">
            <v>401.8912288744678</v>
          </cell>
          <cell r="CX257">
            <v>401.88814318124173</v>
          </cell>
          <cell r="CY257">
            <v>401.8853156129158</v>
          </cell>
          <cell r="CZ257">
            <v>401.88272457519037</v>
          </cell>
          <cell r="DA257">
            <v>401.88035028056458</v>
          </cell>
          <cell r="DB257">
            <v>401.87817459712028</v>
          </cell>
          <cell r="DC257">
            <v>401.87618090996796</v>
          </cell>
          <cell r="DD257">
            <v>401.87435399429398</v>
          </cell>
          <cell r="DE257">
            <v>401.87267989903631</v>
          </cell>
          <cell r="DF257">
            <v>401.8711458402986</v>
          </cell>
          <cell r="DG257">
            <v>401.86974010368607</v>
          </cell>
          <cell r="DH257">
            <v>401.86845195481686</v>
          </cell>
          <cell r="DI257">
            <v>401.86727155732297</v>
          </cell>
          <cell r="DJ257">
            <v>401.86618989771449</v>
          </cell>
          <cell r="DL257" t="str">
            <v>.Transportation Freight.Freight.Land.Heavy.TrucksSKOutput</v>
          </cell>
        </row>
        <row r="258">
          <cell r="L258" t="str">
            <v>Heavy Trucks</v>
          </cell>
          <cell r="M258" t="str">
            <v>k*tkm</v>
          </cell>
          <cell r="N258">
            <v>417.67166627917265</v>
          </cell>
          <cell r="O258">
            <v>399.11620760335705</v>
          </cell>
          <cell r="P258">
            <v>397.01258268303815</v>
          </cell>
          <cell r="Q258">
            <v>438.71730119346404</v>
          </cell>
          <cell r="R258">
            <v>499.18009706338319</v>
          </cell>
          <cell r="S258">
            <v>528.56732715605483</v>
          </cell>
          <cell r="T258">
            <v>491.12591197622442</v>
          </cell>
          <cell r="U258">
            <v>440.96470993668447</v>
          </cell>
          <cell r="V258">
            <v>450.45946761828344</v>
          </cell>
          <cell r="W258">
            <v>417.11351796926988</v>
          </cell>
          <cell r="X258">
            <v>396.37867619135784</v>
          </cell>
          <cell r="Y258">
            <v>416.83900964300085</v>
          </cell>
          <cell r="Z258">
            <v>466.6096066924552</v>
          </cell>
          <cell r="AA258">
            <v>398.4842503246864</v>
          </cell>
          <cell r="AB258">
            <v>430.7716081027387</v>
          </cell>
          <cell r="AC258">
            <v>396.644294518489</v>
          </cell>
          <cell r="AD258">
            <v>500.84152762898395</v>
          </cell>
          <cell r="AE258">
            <v>445.48881491722693</v>
          </cell>
          <cell r="AF258">
            <v>375.70809916833292</v>
          </cell>
          <cell r="AG258">
            <v>380.20637777667093</v>
          </cell>
          <cell r="AH258">
            <v>355.43942802342792</v>
          </cell>
          <cell r="AI258">
            <v>327.06184377243085</v>
          </cell>
          <cell r="AJ258">
            <v>330.45392436633119</v>
          </cell>
          <cell r="AK258">
            <v>327.14938512266787</v>
          </cell>
          <cell r="AL258">
            <v>323.87789127144117</v>
          </cell>
          <cell r="AM258">
            <v>320.63911235872678</v>
          </cell>
          <cell r="AN258">
            <v>319.36978133826568</v>
          </cell>
          <cell r="AO258">
            <v>317.19797227870248</v>
          </cell>
          <cell r="AP258">
            <v>315.24431338359511</v>
          </cell>
          <cell r="AQ258">
            <v>313.54541383673399</v>
          </cell>
          <cell r="AR258">
            <v>312.14561895432468</v>
          </cell>
          <cell r="AS258">
            <v>310.7205152957489</v>
          </cell>
          <cell r="AT258">
            <v>309.44098417326921</v>
          </cell>
          <cell r="AU258">
            <v>308.29320180332604</v>
          </cell>
          <cell r="AV258">
            <v>307.25336451792208</v>
          </cell>
          <cell r="AW258">
            <v>306.28415350934927</v>
          </cell>
          <cell r="AX258">
            <v>305.4045111826814</v>
          </cell>
          <cell r="AY258">
            <v>304.6035570989352</v>
          </cell>
          <cell r="AZ258">
            <v>303.87094406916833</v>
          </cell>
          <cell r="BA258">
            <v>303.19894143579108</v>
          </cell>
          <cell r="BB258">
            <v>302.58563837937106</v>
          </cell>
          <cell r="BC258">
            <v>302.02499370698467</v>
          </cell>
          <cell r="BD258">
            <v>301.51190636477111</v>
          </cell>
          <cell r="BE258">
            <v>301.04230105622673</v>
          </cell>
          <cell r="BF258">
            <v>300.61281729343796</v>
          </cell>
          <cell r="BG258">
            <v>300.21979927379874</v>
          </cell>
          <cell r="BH258">
            <v>299.86005720761426</v>
          </cell>
          <cell r="BI258">
            <v>299.53077493595947</v>
          </cell>
          <cell r="BJ258">
            <v>299.22938165439251</v>
          </cell>
          <cell r="BK258">
            <v>298.95345946314939</v>
          </cell>
          <cell r="BL258">
            <v>298.70083320035491</v>
          </cell>
          <cell r="BM258">
            <v>298.46952672523571</v>
          </cell>
          <cell r="BN258">
            <v>298.25772871490256</v>
          </cell>
          <cell r="BO258">
            <v>298.06377707167064</v>
          </cell>
          <cell r="BP258">
            <v>297.88615856812385</v>
          </cell>
          <cell r="BQ258">
            <v>297.72349046840901</v>
          </cell>
          <cell r="BR258">
            <v>297.57450713598058</v>
          </cell>
          <cell r="BS258">
            <v>297.43805074243295</v>
          </cell>
          <cell r="BT258">
            <v>297.31306319564925</v>
          </cell>
          <cell r="BU258">
            <v>297.19857649667119</v>
          </cell>
          <cell r="BV258">
            <v>297.09370481118845</v>
          </cell>
          <cell r="BW258">
            <v>296.99763760847344</v>
          </cell>
          <cell r="BX258">
            <v>296.90963326636597</v>
          </cell>
          <cell r="BY258">
            <v>296.8290129949321</v>
          </cell>
          <cell r="BZ258">
            <v>296.75515545870957</v>
          </cell>
          <cell r="CA258">
            <v>296.68749189704192</v>
          </cell>
          <cell r="CB258">
            <v>296.62550163068556</v>
          </cell>
          <cell r="CC258">
            <v>296.56870794030675</v>
          </cell>
          <cell r="CD258">
            <v>296.51667432882192</v>
          </cell>
          <cell r="CE258">
            <v>296.4690011058247</v>
          </cell>
          <cell r="CF258">
            <v>296.42532225986309</v>
          </cell>
          <cell r="CG258">
            <v>296.38530259967638</v>
          </cell>
          <cell r="CH258">
            <v>296.34863514447716</v>
          </cell>
          <cell r="CI258">
            <v>296.31503873688888</v>
          </cell>
          <cell r="CJ258">
            <v>296.2842558591247</v>
          </cell>
          <cell r="CK258">
            <v>296.25605063588193</v>
          </cell>
          <cell r="CL258">
            <v>296.23020700783633</v>
          </cell>
          <cell r="CM258">
            <v>296.20652706032581</v>
          </cell>
          <cell r="CN258">
            <v>296.1848294939648</v>
          </cell>
          <cell r="CO258">
            <v>296.16494822512271</v>
          </cell>
          <cell r="CP258">
            <v>296.14673110506118</v>
          </cell>
          <cell r="CQ258">
            <v>296.1300387474796</v>
          </cell>
          <cell r="CR258">
            <v>296.11474345522879</v>
          </cell>
          <cell r="CS258">
            <v>296.10072823773726</v>
          </cell>
          <cell r="CT258">
            <v>296.08788591140132</v>
          </cell>
          <cell r="CU258">
            <v>296.07611827586845</v>
          </cell>
          <cell r="CV258">
            <v>296.06533535976848</v>
          </cell>
          <cell r="CW258">
            <v>296.05545472999637</v>
          </cell>
          <cell r="CX258">
            <v>296.04640085915497</v>
          </cell>
          <cell r="CY258">
            <v>296.03810454623124</v>
          </cell>
          <cell r="CZ258">
            <v>296.03050238600173</v>
          </cell>
          <cell r="DA258">
            <v>296.02353628304826</v>
          </cell>
          <cell r="DB258">
            <v>296.01715300661499</v>
          </cell>
          <cell r="DC258">
            <v>296.01130378286052</v>
          </cell>
          <cell r="DD258">
            <v>296.00594392135088</v>
          </cell>
          <cell r="DE258">
            <v>296.00103247290826</v>
          </cell>
          <cell r="DF258">
            <v>295.99653191617409</v>
          </cell>
          <cell r="DG258">
            <v>295.99240787046938</v>
          </cell>
          <cell r="DH258">
            <v>295.98862883274029</v>
          </cell>
          <cell r="DI258">
            <v>295.98516593656313</v>
          </cell>
          <cell r="DJ258">
            <v>295.98199273135481</v>
          </cell>
          <cell r="DL258" t="str">
            <v>.Transportation Freight.Freight.Land.Heavy.TrucksMBOutput</v>
          </cell>
        </row>
        <row r="259">
          <cell r="L259" t="str">
            <v>Heavy Trucks</v>
          </cell>
          <cell r="M259" t="str">
            <v>k*tkm</v>
          </cell>
          <cell r="N259">
            <v>719.36650395790844</v>
          </cell>
          <cell r="O259">
            <v>654.95568216518268</v>
          </cell>
          <cell r="P259">
            <v>642.9260722415454</v>
          </cell>
          <cell r="Q259">
            <v>670.06730805498489</v>
          </cell>
          <cell r="R259">
            <v>708.96052017175202</v>
          </cell>
          <cell r="S259">
            <v>744.67627364926159</v>
          </cell>
          <cell r="T259">
            <v>652.82637720030152</v>
          </cell>
          <cell r="U259">
            <v>628.43369172507983</v>
          </cell>
          <cell r="V259">
            <v>623.42729070689302</v>
          </cell>
          <cell r="W259">
            <v>601.10546860076249</v>
          </cell>
          <cell r="X259">
            <v>665.78299969833665</v>
          </cell>
          <cell r="Y259">
            <v>685.29535362713852</v>
          </cell>
          <cell r="Z259">
            <v>704.8167487058023</v>
          </cell>
          <cell r="AA259">
            <v>719.1599021594177</v>
          </cell>
          <cell r="AB259">
            <v>728.76323785328714</v>
          </cell>
          <cell r="AC259">
            <v>740.36475406732791</v>
          </cell>
          <cell r="AD259">
            <v>752.10143731114249</v>
          </cell>
          <cell r="AE259">
            <v>761.33285213266265</v>
          </cell>
          <cell r="AF259">
            <v>683.72824015729054</v>
          </cell>
          <cell r="AG259">
            <v>690.07734618047755</v>
          </cell>
          <cell r="AH259">
            <v>605.32237627008078</v>
          </cell>
          <cell r="AI259">
            <v>627.1328437648873</v>
          </cell>
          <cell r="AJ259">
            <v>651.22118678902075</v>
          </cell>
          <cell r="AK259">
            <v>644.90764028942067</v>
          </cell>
          <cell r="AL259">
            <v>638.45856388652646</v>
          </cell>
          <cell r="AM259">
            <v>638.45856388652646</v>
          </cell>
          <cell r="AN259">
            <v>638.45856388652646</v>
          </cell>
          <cell r="AO259">
            <v>635.9362121676761</v>
          </cell>
          <cell r="AP259">
            <v>634.15695883223475</v>
          </cell>
          <cell r="AQ259">
            <v>633.30012192888773</v>
          </cell>
          <cell r="AR259">
            <v>632.27344568360354</v>
          </cell>
          <cell r="AS259">
            <v>631.04363095846782</v>
          </cell>
          <cell r="AT259">
            <v>630.06964095012893</v>
          </cell>
          <cell r="AU259">
            <v>629.25534409091676</v>
          </cell>
          <cell r="AV259">
            <v>628.44949381350841</v>
          </cell>
          <cell r="AW259">
            <v>627.68748317136283</v>
          </cell>
          <cell r="AX259">
            <v>627.01839858277572</v>
          </cell>
          <cell r="AY259">
            <v>626.40992555669936</v>
          </cell>
          <cell r="AZ259">
            <v>625.84238771314836</v>
          </cell>
          <cell r="BA259">
            <v>625.32226579281723</v>
          </cell>
          <cell r="BB259">
            <v>624.85029289141869</v>
          </cell>
          <cell r="BC259">
            <v>624.41757220968225</v>
          </cell>
          <cell r="BD259">
            <v>624.01986260933506</v>
          </cell>
          <cell r="BE259">
            <v>623.65599497216385</v>
          </cell>
          <cell r="BF259">
            <v>623.32327399238045</v>
          </cell>
          <cell r="BG259">
            <v>623.01831831503955</v>
          </cell>
          <cell r="BH259">
            <v>622.73884403082661</v>
          </cell>
          <cell r="BI259">
            <v>622.48295605656699</v>
          </cell>
          <cell r="BJ259">
            <v>622.24861317161026</v>
          </cell>
          <cell r="BK259">
            <v>622.03390344624074</v>
          </cell>
          <cell r="BL259">
            <v>621.83720720495114</v>
          </cell>
          <cell r="BM259">
            <v>621.65703655324671</v>
          </cell>
          <cell r="BN259">
            <v>621.49198420018911</v>
          </cell>
          <cell r="BO259">
            <v>621.34076884532521</v>
          </cell>
          <cell r="BP259">
            <v>621.20223463618004</v>
          </cell>
          <cell r="BQ259">
            <v>621.0753179498696</v>
          </cell>
          <cell r="BR259">
            <v>620.95903956702341</v>
          </cell>
          <cell r="BS259">
            <v>620.85250549450859</v>
          </cell>
          <cell r="BT259">
            <v>620.75489887657693</v>
          </cell>
          <cell r="BU259">
            <v>620.66547038795341</v>
          </cell>
          <cell r="BV259">
            <v>620.58353333628861</v>
          </cell>
          <cell r="BW259">
            <v>620.50845934366362</v>
          </cell>
          <cell r="BX259">
            <v>620.43967299530607</v>
          </cell>
          <cell r="BY259">
            <v>620.37664703065673</v>
          </cell>
          <cell r="BZ259">
            <v>620.31889848948776</v>
          </cell>
          <cell r="CA259">
            <v>620.26598506342623</v>
          </cell>
          <cell r="CB259">
            <v>620.21750157867984</v>
          </cell>
          <cell r="CC259">
            <v>620.17307684307139</v>
          </cell>
          <cell r="CD259">
            <v>620.1323708221903</v>
          </cell>
          <cell r="CE259">
            <v>620.09507201985457</v>
          </cell>
          <cell r="CF259">
            <v>620.06089506292494</v>
          </cell>
          <cell r="CG259">
            <v>620.02957850531936</v>
          </cell>
          <cell r="CH259">
            <v>620.00088282240699</v>
          </cell>
          <cell r="CI259">
            <v>619.97458856820151</v>
          </cell>
          <cell r="CJ259">
            <v>619.9504946871848</v>
          </cell>
          <cell r="CK259">
            <v>619.92841697093183</v>
          </cell>
          <cell r="CL259">
            <v>619.90818664475364</v>
          </cell>
          <cell r="CM259">
            <v>619.88964907236721</v>
          </cell>
          <cell r="CN259">
            <v>619.87266256970565</v>
          </cell>
          <cell r="CO259">
            <v>619.85709731882753</v>
          </cell>
          <cell r="CP259">
            <v>619.84283437303304</v>
          </cell>
          <cell r="CQ259">
            <v>619.82976474546422</v>
          </cell>
          <cell r="CR259">
            <v>619.81778857431527</v>
          </cell>
          <cell r="CS259">
            <v>619.80681435817496</v>
          </cell>
          <cell r="CT259">
            <v>619.79675825553102</v>
          </cell>
          <cell r="CU259">
            <v>619.78754344304787</v>
          </cell>
          <cell r="CV259">
            <v>619.77909952769244</v>
          </cell>
          <cell r="CW259">
            <v>619.77136200816926</v>
          </cell>
          <cell r="CX259">
            <v>619.76427178151266</v>
          </cell>
          <cell r="CY259">
            <v>619.75777469104412</v>
          </cell>
          <cell r="CZ259">
            <v>619.75182111222273</v>
          </cell>
          <cell r="DA259">
            <v>619.74636557320343</v>
          </cell>
          <cell r="DB259">
            <v>619.74136640718939</v>
          </cell>
          <cell r="DC259">
            <v>619.73678543391065</v>
          </cell>
          <cell r="DD259">
            <v>619.73258766778554</v>
          </cell>
          <cell r="DE259">
            <v>619.72874105052585</v>
          </cell>
          <cell r="DF259">
            <v>619.72521620613611</v>
          </cell>
          <cell r="DG259">
            <v>619.72198621642985</v>
          </cell>
          <cell r="DH259">
            <v>619.71902641534234</v>
          </cell>
          <cell r="DI259">
            <v>619.71631420046424</v>
          </cell>
          <cell r="DJ259">
            <v>619.71382886035417</v>
          </cell>
          <cell r="DL259" t="str">
            <v>.Transportation Freight.Freight.Land.Heavy.TrucksONOutput</v>
          </cell>
        </row>
        <row r="260">
          <cell r="L260" t="str">
            <v>Heavy Trucks</v>
          </cell>
          <cell r="M260" t="str">
            <v>k*tkm</v>
          </cell>
          <cell r="N260">
            <v>631.94861993504821</v>
          </cell>
          <cell r="O260">
            <v>568.03257125774974</v>
          </cell>
          <cell r="P260">
            <v>568.90143610278358</v>
          </cell>
          <cell r="Q260">
            <v>611.02677012855304</v>
          </cell>
          <cell r="R260">
            <v>626.94211948535497</v>
          </cell>
          <cell r="S260">
            <v>636.68700199876844</v>
          </cell>
          <cell r="T260">
            <v>653.4015103572973</v>
          </cell>
          <cell r="U260">
            <v>632.0328063731763</v>
          </cell>
          <cell r="V260">
            <v>680.26553292305493</v>
          </cell>
          <cell r="W260">
            <v>591.47444094694549</v>
          </cell>
          <cell r="X260">
            <v>613.38274914998669</v>
          </cell>
          <cell r="Y260">
            <v>616.38507819804431</v>
          </cell>
          <cell r="Z260">
            <v>611.38284811541348</v>
          </cell>
          <cell r="AA260">
            <v>678.29285778339533</v>
          </cell>
          <cell r="AB260">
            <v>599.55793299628226</v>
          </cell>
          <cell r="AC260">
            <v>672.53100289779115</v>
          </cell>
          <cell r="AD260">
            <v>773.57611494488106</v>
          </cell>
          <cell r="AE260">
            <v>885.55386212354551</v>
          </cell>
          <cell r="AF260">
            <v>668.34576999919739</v>
          </cell>
          <cell r="AG260">
            <v>674.15160942524119</v>
          </cell>
          <cell r="AH260">
            <v>586.2043637675896</v>
          </cell>
          <cell r="AI260">
            <v>629.90087381862236</v>
          </cell>
          <cell r="AJ260">
            <v>679.03134103036314</v>
          </cell>
          <cell r="AK260">
            <v>679.03134103036314</v>
          </cell>
          <cell r="AL260">
            <v>679.03134103036314</v>
          </cell>
          <cell r="AM260">
            <v>679.03134103036314</v>
          </cell>
          <cell r="AN260">
            <v>679.03134103036314</v>
          </cell>
          <cell r="AO260">
            <v>679.03134103036314</v>
          </cell>
          <cell r="AP260">
            <v>679.03134103036314</v>
          </cell>
          <cell r="AQ260">
            <v>679.03134103036314</v>
          </cell>
          <cell r="AR260">
            <v>679.03134103036314</v>
          </cell>
          <cell r="AS260">
            <v>679.03134103036314</v>
          </cell>
          <cell r="AT260">
            <v>679.03134103036314</v>
          </cell>
          <cell r="AU260">
            <v>679.03134103036314</v>
          </cell>
          <cell r="AV260">
            <v>679.03134103036314</v>
          </cell>
          <cell r="AW260">
            <v>679.03134103036314</v>
          </cell>
          <cell r="AX260">
            <v>679.03134103036314</v>
          </cell>
          <cell r="AY260">
            <v>679.03134103036314</v>
          </cell>
          <cell r="AZ260">
            <v>679.03134103036314</v>
          </cell>
          <cell r="BA260">
            <v>679.03134103036314</v>
          </cell>
          <cell r="BB260">
            <v>679.03134103036314</v>
          </cell>
          <cell r="BC260">
            <v>679.03134103036314</v>
          </cell>
          <cell r="BD260">
            <v>679.03134103036314</v>
          </cell>
          <cell r="BE260">
            <v>679.03134103036314</v>
          </cell>
          <cell r="BF260">
            <v>679.03134103036314</v>
          </cell>
          <cell r="BG260">
            <v>679.03134103036314</v>
          </cell>
          <cell r="BH260">
            <v>679.03134103036314</v>
          </cell>
          <cell r="BI260">
            <v>679.03134103036314</v>
          </cell>
          <cell r="BJ260">
            <v>679.03134103036314</v>
          </cell>
          <cell r="BK260">
            <v>679.03134103036314</v>
          </cell>
          <cell r="BL260">
            <v>679.03134103036314</v>
          </cell>
          <cell r="BM260">
            <v>679.03134103036314</v>
          </cell>
          <cell r="BN260">
            <v>679.03134103036314</v>
          </cell>
          <cell r="BO260">
            <v>679.03134103036314</v>
          </cell>
          <cell r="BP260">
            <v>679.03134103036314</v>
          </cell>
          <cell r="BQ260">
            <v>679.03134103036314</v>
          </cell>
          <cell r="BR260">
            <v>679.03134103036314</v>
          </cell>
          <cell r="BS260">
            <v>679.03134103036314</v>
          </cell>
          <cell r="BT260">
            <v>679.03134103036314</v>
          </cell>
          <cell r="BU260">
            <v>679.03134103036314</v>
          </cell>
          <cell r="BV260">
            <v>679.03134103036314</v>
          </cell>
          <cell r="BW260">
            <v>679.03134103036314</v>
          </cell>
          <cell r="BX260">
            <v>679.03134103036314</v>
          </cell>
          <cell r="BY260">
            <v>679.03134103036314</v>
          </cell>
          <cell r="BZ260">
            <v>679.03134103036314</v>
          </cell>
          <cell r="CA260">
            <v>679.03134103036314</v>
          </cell>
          <cell r="CB260">
            <v>679.03134103036314</v>
          </cell>
          <cell r="CC260">
            <v>679.03134103036314</v>
          </cell>
          <cell r="CD260">
            <v>679.03134103036314</v>
          </cell>
          <cell r="CE260">
            <v>679.03134103036314</v>
          </cell>
          <cell r="CF260">
            <v>679.03134103036314</v>
          </cell>
          <cell r="CG260">
            <v>679.03134103036314</v>
          </cell>
          <cell r="CH260">
            <v>679.03134103036314</v>
          </cell>
          <cell r="CI260">
            <v>679.03134103036314</v>
          </cell>
          <cell r="CJ260">
            <v>679.03134103036314</v>
          </cell>
          <cell r="CK260">
            <v>679.03134103036314</v>
          </cell>
          <cell r="CL260">
            <v>679.03134103036314</v>
          </cell>
          <cell r="CM260">
            <v>679.03134103036314</v>
          </cell>
          <cell r="CN260">
            <v>679.03134103036314</v>
          </cell>
          <cell r="CO260">
            <v>679.03134103036314</v>
          </cell>
          <cell r="CP260">
            <v>679.03134103036314</v>
          </cell>
          <cell r="CQ260">
            <v>679.03134103036314</v>
          </cell>
          <cell r="CR260">
            <v>679.03134103036314</v>
          </cell>
          <cell r="CS260">
            <v>679.03134103036314</v>
          </cell>
          <cell r="CT260">
            <v>679.03134103036314</v>
          </cell>
          <cell r="CU260">
            <v>679.03134103036314</v>
          </cell>
          <cell r="CV260">
            <v>679.03134103036314</v>
          </cell>
          <cell r="CW260">
            <v>679.03134103036314</v>
          </cell>
          <cell r="CX260">
            <v>679.03134103036314</v>
          </cell>
          <cell r="CY260">
            <v>679.03134103036314</v>
          </cell>
          <cell r="CZ260">
            <v>679.03134103036314</v>
          </cell>
          <cell r="DA260">
            <v>679.03134103036314</v>
          </cell>
          <cell r="DB260">
            <v>679.03134103036314</v>
          </cell>
          <cell r="DC260">
            <v>679.03134103036314</v>
          </cell>
          <cell r="DD260">
            <v>679.03134103036314</v>
          </cell>
          <cell r="DE260">
            <v>679.03134103036314</v>
          </cell>
          <cell r="DF260">
            <v>679.03134103036314</v>
          </cell>
          <cell r="DG260">
            <v>679.03134103036314</v>
          </cell>
          <cell r="DH260">
            <v>679.03134103036314</v>
          </cell>
          <cell r="DI260">
            <v>679.03134103036314</v>
          </cell>
          <cell r="DJ260">
            <v>679.03134103036314</v>
          </cell>
          <cell r="DL260" t="str">
            <v>.Transportation Freight.Freight.Land.Heavy.TrucksQCOutput</v>
          </cell>
        </row>
        <row r="261">
          <cell r="L261" t="str">
            <v>Heavy Trucks</v>
          </cell>
          <cell r="M261" t="str">
            <v>k*tkm</v>
          </cell>
          <cell r="N261">
            <v>665.28407920207837</v>
          </cell>
          <cell r="O261">
            <v>575.71798942919872</v>
          </cell>
          <cell r="P261">
            <v>545.82309923595471</v>
          </cell>
          <cell r="Q261">
            <v>470.31584692579577</v>
          </cell>
          <cell r="R261">
            <v>565.65375324035006</v>
          </cell>
          <cell r="S261">
            <v>546.39172228822417</v>
          </cell>
          <cell r="T261">
            <v>479.71862141659858</v>
          </cell>
          <cell r="U261">
            <v>403.28817950340056</v>
          </cell>
          <cell r="V261">
            <v>362.65004369474087</v>
          </cell>
          <cell r="W261">
            <v>351.66306093581477</v>
          </cell>
          <cell r="X261">
            <v>365.70046240553205</v>
          </cell>
          <cell r="Y261">
            <v>474.38002822466683</v>
          </cell>
          <cell r="Z261">
            <v>373.1043306825012</v>
          </cell>
          <cell r="AA261">
            <v>307.22529412902878</v>
          </cell>
          <cell r="AB261">
            <v>336.98503033235966</v>
          </cell>
          <cell r="AC261">
            <v>331.95634919977766</v>
          </cell>
          <cell r="AD261">
            <v>403.03904866209535</v>
          </cell>
          <cell r="AE261">
            <v>340.93346059637241</v>
          </cell>
          <cell r="AF261">
            <v>277.32511718227516</v>
          </cell>
          <cell r="AG261">
            <v>255.40995603114692</v>
          </cell>
          <cell r="AH261">
            <v>293.31311636646188</v>
          </cell>
          <cell r="AI261">
            <v>268.15124210305305</v>
          </cell>
          <cell r="AJ261">
            <v>234.75580314861401</v>
          </cell>
          <cell r="AK261">
            <v>232.40824511712788</v>
          </cell>
          <cell r="AL261">
            <v>230.0841626659566</v>
          </cell>
          <cell r="AM261">
            <v>227.78332103929702</v>
          </cell>
          <cell r="AN261">
            <v>225.50548782890405</v>
          </cell>
          <cell r="AO261">
            <v>223.69963262624981</v>
          </cell>
          <cell r="AP261">
            <v>221.99746679752877</v>
          </cell>
          <cell r="AQ261">
            <v>220.41455890999927</v>
          </cell>
          <cell r="AR261">
            <v>218.96966233611744</v>
          </cell>
          <cell r="AS261">
            <v>217.68540659219775</v>
          </cell>
          <cell r="AT261">
            <v>216.50210549843277</v>
          </cell>
          <cell r="AU261">
            <v>215.4194661799493</v>
          </cell>
          <cell r="AV261">
            <v>214.43411458644397</v>
          </cell>
          <cell r="AW261">
            <v>213.53834134112969</v>
          </cell>
          <cell r="AX261">
            <v>212.71845742426504</v>
          </cell>
          <cell r="AY261">
            <v>211.969699966533</v>
          </cell>
          <cell r="AZ261">
            <v>211.2864046617722</v>
          </cell>
          <cell r="BA261">
            <v>210.66242920939033</v>
          </cell>
          <cell r="BB261">
            <v>210.09191147581339</v>
          </cell>
          <cell r="BC261">
            <v>209.57050693235021</v>
          </cell>
          <cell r="BD261">
            <v>209.09393686242211</v>
          </cell>
          <cell r="BE261">
            <v>208.65818097736926</v>
          </cell>
          <cell r="BF261">
            <v>208.25962537816383</v>
          </cell>
          <cell r="BG261">
            <v>207.8950902380347</v>
          </cell>
          <cell r="BH261">
            <v>207.56161763742651</v>
          </cell>
          <cell r="BI261">
            <v>207.25650396411527</v>
          </cell>
          <cell r="BJ261">
            <v>206.97730049614657</v>
          </cell>
          <cell r="BK261">
            <v>206.72178456470772</v>
          </cell>
          <cell r="BL261">
            <v>206.48791924873834</v>
          </cell>
          <cell r="BM261">
            <v>206.27384699046905</v>
          </cell>
          <cell r="BN261">
            <v>206.07787538798712</v>
          </cell>
          <cell r="BO261">
            <v>205.89845992787463</v>
          </cell>
          <cell r="BP261">
            <v>205.73418891236867</v>
          </cell>
          <cell r="BQ261">
            <v>205.58377332253573</v>
          </cell>
          <cell r="BR261">
            <v>205.44603586722204</v>
          </cell>
          <cell r="BS261">
            <v>205.31990062154497</v>
          </cell>
          <cell r="BT261">
            <v>205.20438399166079</v>
          </cell>
          <cell r="BU261">
            <v>205.09858684197155</v>
          </cell>
          <cell r="BV261">
            <v>205.00168703972381</v>
          </cell>
          <cell r="BW261">
            <v>204.91293266795438</v>
          </cell>
          <cell r="BX261">
            <v>204.83163592739174</v>
          </cell>
          <cell r="BY261">
            <v>204.75716760430797</v>
          </cell>
          <cell r="BZ261">
            <v>204.6889519886719</v>
          </cell>
          <cell r="CA261">
            <v>204.62646225195689</v>
          </cell>
          <cell r="CB261">
            <v>204.5692162453204</v>
          </cell>
          <cell r="CC261">
            <v>204.5167726665176</v>
          </cell>
          <cell r="CD261">
            <v>204.46872755781953</v>
          </cell>
          <cell r="CE261">
            <v>204.42471111249307</v>
          </cell>
          <cell r="CF261">
            <v>204.38438476082533</v>
          </cell>
          <cell r="CG261">
            <v>204.34743850853283</v>
          </cell>
          <cell r="CH261">
            <v>204.31358850512461</v>
          </cell>
          <cell r="CI261">
            <v>204.28257482271019</v>
          </cell>
          <cell r="CJ261">
            <v>204.25415942621896</v>
          </cell>
          <cell r="CK261">
            <v>204.22812431789802</v>
          </cell>
          <cell r="CL261">
            <v>204.20426984087996</v>
          </cell>
          <cell r="CM261">
            <v>204.18241312799046</v>
          </cell>
          <cell r="CN261">
            <v>204.16238668304533</v>
          </cell>
          <cell r="CO261">
            <v>204.14403708309555</v>
          </cell>
          <cell r="CP261">
            <v>204.12722379115897</v>
          </cell>
          <cell r="CQ261">
            <v>204.11181806989273</v>
          </cell>
          <cell r="CR261">
            <v>204.09770198749027</v>
          </cell>
          <cell r="CS261">
            <v>204.08476750787051</v>
          </cell>
          <cell r="CT261">
            <v>204.07291565792889</v>
          </cell>
          <cell r="CU261">
            <v>204.06205576525008</v>
          </cell>
          <cell r="CV261">
            <v>204.05210476025761</v>
          </cell>
          <cell r="CW261">
            <v>204.04298653730265</v>
          </cell>
          <cell r="CX261">
            <v>204.03463136967127</v>
          </cell>
          <cell r="CY261">
            <v>204.02697537392348</v>
          </cell>
          <cell r="CZ261">
            <v>204.01996001937346</v>
          </cell>
          <cell r="DA261">
            <v>204.01353167888129</v>
          </cell>
          <cell r="DB261">
            <v>204.00764121745544</v>
          </cell>
          <cell r="DC261">
            <v>204.00224361546543</v>
          </cell>
          <cell r="DD261">
            <v>203.9972976235378</v>
          </cell>
          <cell r="DE261">
            <v>203.99276544645841</v>
          </cell>
          <cell r="DF261">
            <v>203.98861245363238</v>
          </cell>
          <cell r="DG261">
            <v>203.98480691386149</v>
          </cell>
          <cell r="DH261">
            <v>203.98131975238903</v>
          </cell>
          <cell r="DI261">
            <v>203.97812432833638</v>
          </cell>
          <cell r="DJ261">
            <v>203.97519623081436</v>
          </cell>
          <cell r="DL261" t="str">
            <v>.Transportation Freight.Freight.Land.Heavy.TrucksNBOutput</v>
          </cell>
        </row>
        <row r="262">
          <cell r="L262" t="str">
            <v>Heavy Trucks</v>
          </cell>
          <cell r="M262" t="str">
            <v>k*tkm</v>
          </cell>
          <cell r="N262">
            <v>815.74256093150541</v>
          </cell>
          <cell r="O262">
            <v>878.47734076446761</v>
          </cell>
          <cell r="P262">
            <v>879.03135111078655</v>
          </cell>
          <cell r="Q262">
            <v>853.58332558362895</v>
          </cell>
          <cell r="R262">
            <v>875.51557613374655</v>
          </cell>
          <cell r="S262">
            <v>828.27326090579152</v>
          </cell>
          <cell r="T262">
            <v>669.08464157613639</v>
          </cell>
          <cell r="U262">
            <v>645.11809663593397</v>
          </cell>
          <cell r="V262">
            <v>599.28059229684504</v>
          </cell>
          <cell r="W262">
            <v>633.27742619189792</v>
          </cell>
          <cell r="X262">
            <v>530.414792062723</v>
          </cell>
          <cell r="Y262">
            <v>623.34826807161232</v>
          </cell>
          <cell r="Z262">
            <v>545.90440141196393</v>
          </cell>
          <cell r="AA262">
            <v>610.90855659841498</v>
          </cell>
          <cell r="AB262">
            <v>633.6297959497906</v>
          </cell>
          <cell r="AC262">
            <v>678.2031982591418</v>
          </cell>
          <cell r="AD262">
            <v>664.65279082428242</v>
          </cell>
          <cell r="AE262">
            <v>690.07057174575709</v>
          </cell>
          <cell r="AF262">
            <v>605.53463078533423</v>
          </cell>
          <cell r="AG262">
            <v>588.13930163278064</v>
          </cell>
          <cell r="AH262">
            <v>512.55221454820514</v>
          </cell>
          <cell r="AI262">
            <v>486.30812784814788</v>
          </cell>
          <cell r="AJ262">
            <v>448.87334999657065</v>
          </cell>
          <cell r="AK262">
            <v>444.38461649660496</v>
          </cell>
          <cell r="AL262">
            <v>439.94077033163893</v>
          </cell>
          <cell r="AM262">
            <v>435.54136262832253</v>
          </cell>
          <cell r="AN262">
            <v>431.18594900203931</v>
          </cell>
          <cell r="AO262">
            <v>427.73299804810279</v>
          </cell>
          <cell r="AP262">
            <v>424.47831012328925</v>
          </cell>
          <cell r="AQ262">
            <v>421.45165367142914</v>
          </cell>
          <cell r="AR262">
            <v>418.68888675867123</v>
          </cell>
          <cell r="AS262">
            <v>416.23327897264932</v>
          </cell>
          <cell r="AT262">
            <v>413.97070518793805</v>
          </cell>
          <cell r="AU262">
            <v>411.90060540251108</v>
          </cell>
          <cell r="AV262">
            <v>410.01652814108041</v>
          </cell>
          <cell r="AW262">
            <v>408.30373241007578</v>
          </cell>
          <cell r="AX262">
            <v>406.73604362268355</v>
          </cell>
          <cell r="AY262">
            <v>405.30435476183641</v>
          </cell>
          <cell r="AZ262">
            <v>403.99783518544604</v>
          </cell>
          <cell r="BA262">
            <v>402.80474028483155</v>
          </cell>
          <cell r="BB262">
            <v>401.71386115482346</v>
          </cell>
          <cell r="BC262">
            <v>400.71689068172475</v>
          </cell>
          <cell r="BD262">
            <v>399.80564759027578</v>
          </cell>
          <cell r="BE262">
            <v>398.97244474169457</v>
          </cell>
          <cell r="BF262">
            <v>398.21037204923817</v>
          </cell>
          <cell r="BG262">
            <v>397.51334940976949</v>
          </cell>
          <cell r="BH262">
            <v>396.87572102589388</v>
          </cell>
          <cell r="BI262">
            <v>396.29231735777552</v>
          </cell>
          <cell r="BJ262">
            <v>395.75845623776547</v>
          </cell>
          <cell r="BK262">
            <v>395.26988773132541</v>
          </cell>
          <cell r="BL262">
            <v>394.82271706964542</v>
          </cell>
          <cell r="BM262">
            <v>394.41339244200321</v>
          </cell>
          <cell r="BN262">
            <v>394.03867782992364</v>
          </cell>
          <cell r="BO262">
            <v>393.69561999049341</v>
          </cell>
          <cell r="BP262">
            <v>393.38151963579071</v>
          </cell>
          <cell r="BQ262">
            <v>393.09391205040009</v>
          </cell>
          <cell r="BR262">
            <v>392.83054615206055</v>
          </cell>
          <cell r="BS262">
            <v>392.58936467956738</v>
          </cell>
          <cell r="BT262">
            <v>392.36848691662834</v>
          </cell>
          <cell r="BU262">
            <v>392.16619363840414</v>
          </cell>
          <cell r="BV262">
            <v>391.98091285613776</v>
          </cell>
          <cell r="BW262">
            <v>391.81120683972136</v>
          </cell>
          <cell r="BX262">
            <v>391.65576045760548</v>
          </cell>
          <cell r="BY262">
            <v>391.51337059885475</v>
          </cell>
          <cell r="BZ262">
            <v>391.3829364562182</v>
          </cell>
          <cell r="CA262">
            <v>391.26345068809894</v>
          </cell>
          <cell r="CB262">
            <v>391.15399138431093</v>
          </cell>
          <cell r="CC262">
            <v>391.05371473688712</v>
          </cell>
          <cell r="CD262">
            <v>390.96184834379693</v>
          </cell>
          <cell r="CE262">
            <v>390.87768510266022</v>
          </cell>
          <cell r="CF262">
            <v>390.80057763897469</v>
          </cell>
          <cell r="CG262">
            <v>390.72993321692456</v>
          </cell>
          <cell r="CH262">
            <v>390.66520908988088</v>
          </cell>
          <cell r="CI262">
            <v>390.60590825329075</v>
          </cell>
          <cell r="CJ262">
            <v>390.55157556356198</v>
          </cell>
          <cell r="CK262">
            <v>390.50179419018247</v>
          </cell>
          <cell r="CL262">
            <v>390.45618237199562</v>
          </cell>
          <cell r="CM262">
            <v>390.4143904511867</v>
          </cell>
          <cell r="CN262">
            <v>390.37609816060012</v>
          </cell>
          <cell r="CO262">
            <v>390.34101214232032</v>
          </cell>
          <cell r="CP262">
            <v>390.30886367751214</v>
          </cell>
          <cell r="CQ262">
            <v>390.27940660926873</v>
          </cell>
          <cell r="CR262">
            <v>390.25241544180096</v>
          </cell>
          <cell r="CS262">
            <v>390.22768360080062</v>
          </cell>
          <cell r="CT262">
            <v>390.20502184115259</v>
          </cell>
          <cell r="CU262">
            <v>390.18425678937558</v>
          </cell>
          <cell r="CV262">
            <v>390.16522960927233</v>
          </cell>
          <cell r="CW262">
            <v>390.14779478027594</v>
          </cell>
          <cell r="CX262">
            <v>390.13181897889353</v>
          </cell>
          <cell r="CY262">
            <v>390.11718005447602</v>
          </cell>
          <cell r="CZ262">
            <v>390.10376609130225</v>
          </cell>
          <cell r="DA262">
            <v>390.09147454965375</v>
          </cell>
          <cell r="DB262">
            <v>390.08021147918743</v>
          </cell>
          <cell r="DC262">
            <v>390.06989079848563</v>
          </cell>
          <cell r="DD262">
            <v>390.06043363518734</v>
          </cell>
          <cell r="DE262">
            <v>390.05176772158217</v>
          </cell>
          <cell r="DF262">
            <v>390.04382684098482</v>
          </cell>
          <cell r="DG262">
            <v>390.03655032060664</v>
          </cell>
          <cell r="DH262">
            <v>390.02988256700428</v>
          </cell>
          <cell r="DI262">
            <v>390.02377264051927</v>
          </cell>
          <cell r="DJ262">
            <v>390.0181738654253</v>
          </cell>
          <cell r="DL262" t="str">
            <v>.Transportation Freight.Freight.Land.Heavy.TrucksNSOutput</v>
          </cell>
        </row>
        <row r="263">
          <cell r="L263" t="str">
            <v>Heavy Trucks</v>
          </cell>
          <cell r="M263" t="str">
            <v>k*tkm</v>
          </cell>
          <cell r="N263">
            <v>377.64606472219805</v>
          </cell>
          <cell r="O263">
            <v>273.70964143948476</v>
          </cell>
          <cell r="P263">
            <v>217.38271518025942</v>
          </cell>
          <cell r="Q263">
            <v>262.40817089780609</v>
          </cell>
          <cell r="R263">
            <v>304.79957917356381</v>
          </cell>
          <cell r="S263">
            <v>264.58450310289567</v>
          </cell>
          <cell r="T263">
            <v>181.41048643040583</v>
          </cell>
          <cell r="U263">
            <v>174.35589071727952</v>
          </cell>
          <cell r="V263">
            <v>167.39066544689098</v>
          </cell>
          <cell r="W263">
            <v>125.93081001754112</v>
          </cell>
          <cell r="X263">
            <v>115.24999537083313</v>
          </cell>
          <cell r="Y263">
            <v>177.9400579316073</v>
          </cell>
          <cell r="Z263">
            <v>177.48351052824677</v>
          </cell>
          <cell r="AA263">
            <v>159.48497168382715</v>
          </cell>
          <cell r="AB263">
            <v>202.61957278424981</v>
          </cell>
          <cell r="AC263">
            <v>244.38424823610472</v>
          </cell>
          <cell r="AD263">
            <v>283.58709877428862</v>
          </cell>
          <cell r="AE263">
            <v>185.16024245325738</v>
          </cell>
          <cell r="AF263">
            <v>173.05152640400152</v>
          </cell>
          <cell r="AG263">
            <v>167.20172958191833</v>
          </cell>
          <cell r="AH263">
            <v>149.15424213664187</v>
          </cell>
          <cell r="AI263">
            <v>132.75894294539151</v>
          </cell>
          <cell r="AJ263">
            <v>119.47402340190962</v>
          </cell>
          <cell r="AK263">
            <v>118.27928316789053</v>
          </cell>
          <cell r="AL263">
            <v>117.09649033621162</v>
          </cell>
          <cell r="AM263">
            <v>115.9255254328495</v>
          </cell>
          <cell r="AN263">
            <v>114.766270178521</v>
          </cell>
          <cell r="AO263">
            <v>113.84721819408171</v>
          </cell>
          <cell r="AP263">
            <v>112.9809367334023</v>
          </cell>
          <cell r="AQ263">
            <v>112.17534909100419</v>
          </cell>
          <cell r="AR263">
            <v>111.43999940096047</v>
          </cell>
          <cell r="AS263">
            <v>110.7864044791516</v>
          </cell>
          <cell r="AT263">
            <v>110.18418830101314</v>
          </cell>
          <cell r="AU263">
            <v>109.63320181404464</v>
          </cell>
          <cell r="AV263">
            <v>109.13172786638235</v>
          </cell>
          <cell r="AW263">
            <v>108.67584293302575</v>
          </cell>
          <cell r="AX263">
            <v>108.25858027558964</v>
          </cell>
          <cell r="AY263">
            <v>107.87751593201385</v>
          </cell>
          <cell r="AZ263">
            <v>107.52976717293535</v>
          </cell>
          <cell r="BA263">
            <v>107.2122080037893</v>
          </cell>
          <cell r="BB263">
            <v>106.92185501511611</v>
          </cell>
          <cell r="BC263">
            <v>106.65649715050925</v>
          </cell>
          <cell r="BD263">
            <v>106.41395684725124</v>
          </cell>
          <cell r="BE263">
            <v>106.19218806407288</v>
          </cell>
          <cell r="BF263">
            <v>105.98935158315194</v>
          </cell>
          <cell r="BG263">
            <v>105.80382909860217</v>
          </cell>
          <cell r="BH263">
            <v>105.63411523954267</v>
          </cell>
          <cell r="BI263">
            <v>105.47883405945463</v>
          </cell>
          <cell r="BJ263">
            <v>105.33673933285537</v>
          </cell>
          <cell r="BK263">
            <v>105.20669987924934</v>
          </cell>
          <cell r="BL263">
            <v>105.08767905054874</v>
          </cell>
          <cell r="BM263">
            <v>104.97873148183636</v>
          </cell>
          <cell r="BN263">
            <v>104.87899586079098</v>
          </cell>
          <cell r="BO263">
            <v>104.78768613982713</v>
          </cell>
          <cell r="BP263">
            <v>104.70408386509065</v>
          </cell>
          <cell r="BQ263">
            <v>104.62753301753467</v>
          </cell>
          <cell r="BR263">
            <v>104.55743443961347</v>
          </cell>
          <cell r="BS263">
            <v>104.49324056201085</v>
          </cell>
          <cell r="BT263">
            <v>104.43445080534889</v>
          </cell>
          <cell r="BU263">
            <v>104.38060757349565</v>
          </cell>
          <cell r="BV263">
            <v>104.33129245929565</v>
          </cell>
          <cell r="BW263">
            <v>104.28612279044155</v>
          </cell>
          <cell r="BX263">
            <v>104.24474852597521</v>
          </cell>
          <cell r="BY263">
            <v>104.20684944081744</v>
          </cell>
          <cell r="BZ263">
            <v>104.17213253946903</v>
          </cell>
          <cell r="CA263">
            <v>104.14032970364333</v>
          </cell>
          <cell r="CB263">
            <v>104.11119555383823</v>
          </cell>
          <cell r="CC263">
            <v>104.08450549856748</v>
          </cell>
          <cell r="CD263">
            <v>104.06005395205</v>
          </cell>
          <cell r="CE263">
            <v>104.03765270893496</v>
          </cell>
          <cell r="CF263">
            <v>104.0171294612953</v>
          </cell>
          <cell r="CG263">
            <v>103.99832644406719</v>
          </cell>
          <cell r="CH263">
            <v>103.98109919751948</v>
          </cell>
          <cell r="CI263">
            <v>103.96531543682491</v>
          </cell>
          <cell r="CJ263">
            <v>103.95085401904596</v>
          </cell>
          <cell r="CK263">
            <v>103.93760399881607</v>
          </cell>
          <cell r="CL263">
            <v>103.92546376497619</v>
          </cell>
          <cell r="CM263">
            <v>103.91434025112808</v>
          </cell>
          <cell r="CN263">
            <v>103.90414821361531</v>
          </cell>
          <cell r="CO263">
            <v>103.89480957105819</v>
          </cell>
          <cell r="CP263">
            <v>103.88625280011857</v>
          </cell>
          <cell r="CQ263">
            <v>103.87841238263624</v>
          </cell>
          <cell r="CR263">
            <v>103.87122829970124</v>
          </cell>
          <cell r="CS263">
            <v>103.86464556862472</v>
          </cell>
          <cell r="CT263">
            <v>103.85861381912893</v>
          </cell>
          <cell r="CU263">
            <v>103.85308690539712</v>
          </cell>
          <cell r="CV263">
            <v>103.84802255091731</v>
          </cell>
          <cell r="CW263">
            <v>103.84338202332187</v>
          </cell>
          <cell r="CX263">
            <v>103.83912983666779</v>
          </cell>
          <cell r="CY263">
            <v>103.83523347882333</v>
          </cell>
          <cell r="CZ263">
            <v>103.83166316182825</v>
          </cell>
          <cell r="DA263">
            <v>103.82839159327874</v>
          </cell>
          <cell r="DB263">
            <v>103.82539376695539</v>
          </cell>
          <cell r="DC263">
            <v>103.82264677106512</v>
          </cell>
          <cell r="DD263">
            <v>103.82012961260779</v>
          </cell>
          <cell r="DE263">
            <v>103.81782305650489</v>
          </cell>
          <cell r="DF263">
            <v>103.81570947824429</v>
          </cell>
          <cell r="DG263">
            <v>103.81377272890073</v>
          </cell>
          <cell r="DH263">
            <v>103.81199801148894</v>
          </cell>
          <cell r="DI263">
            <v>103.81037176769465</v>
          </cell>
          <cell r="DJ263">
            <v>103.80888157410975</v>
          </cell>
          <cell r="DL263" t="str">
            <v>.Transportation Freight.Freight.Land.Heavy.TrucksPEOutput</v>
          </cell>
        </row>
        <row r="264">
          <cell r="L264" t="str">
            <v>Heavy Trucks</v>
          </cell>
          <cell r="M264" t="str">
            <v>k*tkm</v>
          </cell>
          <cell r="N264">
            <v>1056.8231481412261</v>
          </cell>
          <cell r="O264">
            <v>1099.7920104551688</v>
          </cell>
          <cell r="P264">
            <v>1083.2181118357551</v>
          </cell>
          <cell r="Q264">
            <v>1361.2038083672492</v>
          </cell>
          <cell r="R264">
            <v>1082.7930260146313</v>
          </cell>
          <cell r="S264">
            <v>1233.1426816138394</v>
          </cell>
          <cell r="T264">
            <v>1070.8483763264933</v>
          </cell>
          <cell r="U264">
            <v>1068.4382533644816</v>
          </cell>
          <cell r="V264">
            <v>1105.957040597973</v>
          </cell>
          <cell r="W264">
            <v>957.2400881347977</v>
          </cell>
          <cell r="X264">
            <v>845.64681115573433</v>
          </cell>
          <cell r="Y264">
            <v>916.30036860785287</v>
          </cell>
          <cell r="Z264">
            <v>640.76329811720768</v>
          </cell>
          <cell r="AA264">
            <v>658.89905583364339</v>
          </cell>
          <cell r="AB264">
            <v>827.388998228226</v>
          </cell>
          <cell r="AC264">
            <v>976.98959133543235</v>
          </cell>
          <cell r="AD264">
            <v>991.69539821974092</v>
          </cell>
          <cell r="AE264">
            <v>951.75064341218683</v>
          </cell>
          <cell r="AF264">
            <v>982.15772158338086</v>
          </cell>
          <cell r="AG264">
            <v>1058.7844846893281</v>
          </cell>
          <cell r="AH264">
            <v>794.65114728432366</v>
          </cell>
          <cell r="AI264">
            <v>692.44138105508353</v>
          </cell>
          <cell r="AJ264">
            <v>699.82191255344935</v>
          </cell>
          <cell r="AK264">
            <v>692.8236934279148</v>
          </cell>
          <cell r="AL264">
            <v>685.89545649363561</v>
          </cell>
          <cell r="AM264">
            <v>679.03650192869929</v>
          </cell>
          <cell r="AN264">
            <v>676.38682866649128</v>
          </cell>
          <cell r="AO264">
            <v>671.79483883399791</v>
          </cell>
          <cell r="AP264">
            <v>667.66628959016884</v>
          </cell>
          <cell r="AQ264">
            <v>664.07901082903572</v>
          </cell>
          <cell r="AR264">
            <v>661.12728435625309</v>
          </cell>
          <cell r="AS264">
            <v>658.11693791823529</v>
          </cell>
          <cell r="AT264">
            <v>655.41495909103025</v>
          </cell>
          <cell r="AU264">
            <v>652.99180276268942</v>
          </cell>
          <cell r="AV264">
            <v>650.79667372709014</v>
          </cell>
          <cell r="AW264">
            <v>648.75000371598685</v>
          </cell>
          <cell r="AX264">
            <v>646.89267626168817</v>
          </cell>
          <cell r="AY264">
            <v>645.20156378424463</v>
          </cell>
          <cell r="AZ264">
            <v>643.65470423366037</v>
          </cell>
          <cell r="BA264">
            <v>642.23574327961592</v>
          </cell>
          <cell r="BB264">
            <v>640.94076166327523</v>
          </cell>
          <cell r="BC264">
            <v>639.75696640200192</v>
          </cell>
          <cell r="BD264">
            <v>638.6735727525911</v>
          </cell>
          <cell r="BE264">
            <v>637.68198180883144</v>
          </cell>
          <cell r="BF264">
            <v>636.77511146829545</v>
          </cell>
          <cell r="BG264">
            <v>635.94523592121323</v>
          </cell>
          <cell r="BH264">
            <v>635.18561944332203</v>
          </cell>
          <cell r="BI264">
            <v>634.49031794700545</v>
          </cell>
          <cell r="BJ264">
            <v>633.85390469164577</v>
          </cell>
          <cell r="BK264">
            <v>633.27127343251584</v>
          </cell>
          <cell r="BL264">
            <v>632.73783163743087</v>
          </cell>
          <cell r="BM264">
            <v>632.24940719380697</v>
          </cell>
          <cell r="BN264">
            <v>631.80217568047419</v>
          </cell>
          <cell r="BO264">
            <v>631.39262751898832</v>
          </cell>
          <cell r="BP264">
            <v>631.01756764304082</v>
          </cell>
          <cell r="BQ264">
            <v>630.67407649030429</v>
          </cell>
          <cell r="BR264">
            <v>630.3594816795985</v>
          </cell>
          <cell r="BS264">
            <v>630.07133844020257</v>
          </cell>
          <cell r="BT264">
            <v>629.80741261057995</v>
          </cell>
          <cell r="BU264">
            <v>629.56566024446875</v>
          </cell>
          <cell r="BV264">
            <v>629.34421087131648</v>
          </cell>
          <cell r="BW264">
            <v>629.1413530200922</v>
          </cell>
          <cell r="BX264">
            <v>628.95552071998634</v>
          </cell>
          <cell r="BY264">
            <v>628.78528066638489</v>
          </cell>
          <cell r="BZ264">
            <v>628.62932086771752</v>
          </cell>
          <cell r="CA264">
            <v>628.48644034419965</v>
          </cell>
          <cell r="CB264">
            <v>628.35553964050041</v>
          </cell>
          <cell r="CC264">
            <v>628.23561212305231</v>
          </cell>
          <cell r="CD264">
            <v>628.12573608863033</v>
          </cell>
          <cell r="CE264">
            <v>628.02506755279239</v>
          </cell>
          <cell r="CF264">
            <v>627.93283364580077</v>
          </cell>
          <cell r="CG264">
            <v>627.84832657640879</v>
          </cell>
          <cell r="CH264">
            <v>627.77089812156999</v>
          </cell>
          <cell r="CI264">
            <v>627.69995458619883</v>
          </cell>
          <cell r="CJ264">
            <v>627.63495219201695</v>
          </cell>
          <cell r="CK264">
            <v>627.57539286063854</v>
          </cell>
          <cell r="CL264">
            <v>627.52082035686954</v>
          </cell>
          <cell r="CM264">
            <v>627.47081675966683</v>
          </cell>
          <cell r="CN264">
            <v>627.42499923277228</v>
          </cell>
          <cell r="CO264">
            <v>627.38301706955099</v>
          </cell>
          <cell r="CP264">
            <v>627.34454898837396</v>
          </cell>
          <cell r="CQ264">
            <v>627.3093006569012</v>
          </cell>
          <cell r="CR264">
            <v>627.27700242575793</v>
          </cell>
          <cell r="CS264">
            <v>627.24740725375125</v>
          </cell>
          <cell r="CT264">
            <v>627.22028880826679</v>
          </cell>
          <cell r="CU264">
            <v>627.19543972591566</v>
          </cell>
          <cell r="CV264">
            <v>627.17267001982316</v>
          </cell>
          <cell r="CW264">
            <v>627.15180562111027</v>
          </cell>
          <cell r="CX264">
            <v>627.13268704318273</v>
          </cell>
          <cell r="CY264">
            <v>627.11516815842617</v>
          </cell>
          <cell r="CZ264">
            <v>627.09911507779645</v>
          </cell>
          <cell r="DA264">
            <v>627.08440512460822</v>
          </cell>
          <cell r="DB264">
            <v>627.07092589456283</v>
          </cell>
          <cell r="DC264">
            <v>627.05857439473982</v>
          </cell>
          <cell r="DD264">
            <v>627.04725625489118</v>
          </cell>
          <cell r="DE264">
            <v>627.03688500494593</v>
          </cell>
          <cell r="DF264">
            <v>627.02738141314808</v>
          </cell>
          <cell r="DG264">
            <v>627.01867287972493</v>
          </cell>
          <cell r="DH264">
            <v>627.01069288141275</v>
          </cell>
          <cell r="DI264">
            <v>627.003380462564</v>
          </cell>
          <cell r="DJ264">
            <v>626.99667976892101</v>
          </cell>
          <cell r="DL264" t="str">
            <v>.Transportation Freight.Freight.Land.Heavy.TrucksNLOutput</v>
          </cell>
        </row>
        <row r="265">
          <cell r="L265" t="str">
            <v>Heavy Trucks</v>
          </cell>
          <cell r="M265" t="str">
            <v>k*tkm</v>
          </cell>
          <cell r="N265">
            <v>730.63998776575443</v>
          </cell>
          <cell r="O265">
            <v>697.12021841977321</v>
          </cell>
          <cell r="P265">
            <v>674.24508690718903</v>
          </cell>
          <cell r="Q265">
            <v>673.75969183900725</v>
          </cell>
          <cell r="R265">
            <v>690.08396884583203</v>
          </cell>
          <cell r="S265">
            <v>689.7108990381123</v>
          </cell>
          <cell r="T265">
            <v>580.14897022493835</v>
          </cell>
          <cell r="U265">
            <v>538.40167347463421</v>
          </cell>
          <cell r="V265">
            <v>513.28960247688258</v>
          </cell>
          <cell r="W265">
            <v>494.59510669773766</v>
          </cell>
          <cell r="X265">
            <v>464.48365709061369</v>
          </cell>
          <cell r="Y265">
            <v>563.15797777042735</v>
          </cell>
          <cell r="Z265">
            <v>451.90710324887425</v>
          </cell>
          <cell r="AA265">
            <v>447.16965751718845</v>
          </cell>
          <cell r="AB265">
            <v>499.46195833149773</v>
          </cell>
          <cell r="AC265">
            <v>542.98743634698303</v>
          </cell>
          <cell r="AD265">
            <v>581.48446131011781</v>
          </cell>
          <cell r="AE265">
            <v>532.16799761909874</v>
          </cell>
          <cell r="AF265">
            <v>480.84077371681263</v>
          </cell>
          <cell r="AG265">
            <v>475.03432210000551</v>
          </cell>
          <cell r="AH265">
            <v>421.37950014832415</v>
          </cell>
          <cell r="AI265">
            <v>384.38523886470779</v>
          </cell>
          <cell r="AJ265">
            <v>362.25006915314492</v>
          </cell>
          <cell r="AK265">
            <v>358.62756846161346</v>
          </cell>
          <cell r="AL265">
            <v>355.04129277699735</v>
          </cell>
          <cell r="AM265">
            <v>351.49087984922738</v>
          </cell>
          <cell r="AN265">
            <v>347.9759710507351</v>
          </cell>
          <cell r="AO265">
            <v>345.18936827769124</v>
          </cell>
          <cell r="AP265">
            <v>342.56276786613944</v>
          </cell>
          <cell r="AQ265">
            <v>340.12019356539844</v>
          </cell>
          <cell r="AR265">
            <v>337.89058357583627</v>
          </cell>
          <cell r="AS265">
            <v>335.90885734881425</v>
          </cell>
          <cell r="AT265">
            <v>334.08291354978491</v>
          </cell>
          <cell r="AU265">
            <v>332.41230024554091</v>
          </cell>
          <cell r="AV265">
            <v>330.89181096220887</v>
          </cell>
          <cell r="AW265">
            <v>329.50954941336357</v>
          </cell>
          <cell r="AX265">
            <v>328.24439216656378</v>
          </cell>
          <cell r="AY265">
            <v>327.08898967084502</v>
          </cell>
          <cell r="AZ265">
            <v>326.03460137423315</v>
          </cell>
          <cell r="BA265">
            <v>325.07174913482714</v>
          </cell>
          <cell r="BB265">
            <v>324.19138713452975</v>
          </cell>
          <cell r="BC265">
            <v>323.38681136092583</v>
          </cell>
          <cell r="BD265">
            <v>322.6514193558196</v>
          </cell>
          <cell r="BE265">
            <v>321.97900743936378</v>
          </cell>
          <cell r="BF265">
            <v>321.36399902876383</v>
          </cell>
          <cell r="BG265">
            <v>320.80148735514638</v>
          </cell>
          <cell r="BH265">
            <v>320.28690807314018</v>
          </cell>
          <cell r="BI265">
            <v>319.81608925727221</v>
          </cell>
          <cell r="BJ265">
            <v>319.38525230149548</v>
          </cell>
          <cell r="BK265">
            <v>318.9909674208152</v>
          </cell>
          <cell r="BL265">
            <v>318.63009145631855</v>
          </cell>
          <cell r="BM265">
            <v>318.29975802335662</v>
          </cell>
          <cell r="BN265">
            <v>317.99735558814956</v>
          </cell>
          <cell r="BO265">
            <v>317.72050082263928</v>
          </cell>
          <cell r="BP265">
            <v>317.46701534569365</v>
          </cell>
          <cell r="BQ265">
            <v>317.23491008104048</v>
          </cell>
          <cell r="BR265">
            <v>317.02236835877784</v>
          </cell>
          <cell r="BS265">
            <v>316.82772992660148</v>
          </cell>
          <cell r="BT265">
            <v>316.64947700759956</v>
          </cell>
          <cell r="BU265">
            <v>316.48622215180006</v>
          </cell>
          <cell r="BV265">
            <v>316.33669673179185</v>
          </cell>
          <cell r="BW265">
            <v>316.19974046966803</v>
          </cell>
          <cell r="BX265">
            <v>316.0742920270917</v>
          </cell>
          <cell r="BY265">
            <v>315.95938046867656</v>
          </cell>
          <cell r="BZ265">
            <v>315.85411742022342</v>
          </cell>
          <cell r="CA265">
            <v>315.75768993624746</v>
          </cell>
          <cell r="CB265">
            <v>315.66935401617786</v>
          </cell>
          <cell r="CC265">
            <v>315.58842868954844</v>
          </cell>
          <cell r="CD265">
            <v>315.51429061195927</v>
          </cell>
          <cell r="CE265">
            <v>315.44636913717767</v>
          </cell>
          <cell r="CF265">
            <v>315.38414182060274</v>
          </cell>
          <cell r="CG265">
            <v>315.32713031218253</v>
          </cell>
          <cell r="CH265">
            <v>315.27489660417194</v>
          </cell>
          <cell r="CI265">
            <v>315.22703960362651</v>
          </cell>
          <cell r="CJ265">
            <v>315.18319200026207</v>
          </cell>
          <cell r="CK265">
            <v>315.1430174032418</v>
          </cell>
          <cell r="CL265">
            <v>315.10620772342344</v>
          </cell>
          <cell r="CM265">
            <v>315.07248077972497</v>
          </cell>
          <cell r="CN265">
            <v>315.04157810993377</v>
          </cell>
          <cell r="CO265">
            <v>315.01326296814989</v>
          </cell>
          <cell r="CP265">
            <v>314.98731849272042</v>
          </cell>
          <cell r="CQ265">
            <v>314.96354602993483</v>
          </cell>
          <cell r="CR265">
            <v>314.94176360003161</v>
          </cell>
          <cell r="CS265">
            <v>314.92180449327526</v>
          </cell>
          <cell r="CT265">
            <v>314.90351598494726</v>
          </cell>
          <cell r="CU265">
            <v>314.88675815906555</v>
          </cell>
          <cell r="CV265">
            <v>314.87140283153661</v>
          </cell>
          <cell r="CW265">
            <v>314.85733256425596</v>
          </cell>
          <cell r="CX265">
            <v>314.84443976240971</v>
          </cell>
          <cell r="CY265">
            <v>314.83262584789992</v>
          </cell>
          <cell r="CZ265">
            <v>314.82180050242692</v>
          </cell>
          <cell r="DA265">
            <v>314.81188097431902</v>
          </cell>
          <cell r="DB265">
            <v>314.80279144370792</v>
          </cell>
          <cell r="DC265">
            <v>314.79446244111068</v>
          </cell>
          <cell r="DD265">
            <v>314.78683031490215</v>
          </cell>
          <cell r="DE265">
            <v>314.7798367435467</v>
          </cell>
          <cell r="DF265">
            <v>314.77342828881098</v>
          </cell>
          <cell r="DG265">
            <v>314.76755598650072</v>
          </cell>
          <cell r="DH265">
            <v>314.76217497155835</v>
          </cell>
          <cell r="DI265">
            <v>314.75724413462689</v>
          </cell>
          <cell r="DJ265">
            <v>314.75272580743064</v>
          </cell>
          <cell r="DL265" t="str">
            <v>.Transportation Freight.Freight.Land.Heavy.TrucksATOutput</v>
          </cell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/>
        </row>
        <row r="267">
          <cell r="L267"/>
          <cell r="M267" t="str">
            <v>GJ</v>
          </cell>
          <cell r="N267">
            <v>2.0162044607206884</v>
          </cell>
          <cell r="O267">
            <v>2.0162044607206884</v>
          </cell>
          <cell r="P267">
            <v>2.0162044607206884</v>
          </cell>
          <cell r="Q267">
            <v>2.0162044607206884</v>
          </cell>
          <cell r="R267">
            <v>2.0162044607206884</v>
          </cell>
          <cell r="S267">
            <v>2.0162044607206884</v>
          </cell>
          <cell r="T267">
            <v>2.0162044607206884</v>
          </cell>
          <cell r="U267">
            <v>2.0162044607206884</v>
          </cell>
          <cell r="V267">
            <v>2.0162044607206884</v>
          </cell>
          <cell r="W267">
            <v>2.0162044607206884</v>
          </cell>
          <cell r="X267">
            <v>2.0162044607206884</v>
          </cell>
          <cell r="Y267">
            <v>2.0162044607206884</v>
          </cell>
          <cell r="Z267">
            <v>2.0162044607206884</v>
          </cell>
          <cell r="AA267">
            <v>2.0162044607206884</v>
          </cell>
          <cell r="AB267">
            <v>2.0162044607206884</v>
          </cell>
          <cell r="AC267">
            <v>2.0162044607206884</v>
          </cell>
          <cell r="AD267">
            <v>2.0162044607206884</v>
          </cell>
          <cell r="AE267">
            <v>2.0162044607206884</v>
          </cell>
          <cell r="AF267">
            <v>2.0162044607206884</v>
          </cell>
          <cell r="AG267">
            <v>2.0162044607206884</v>
          </cell>
          <cell r="AH267">
            <v>2.0162044607206884</v>
          </cell>
          <cell r="AI267">
            <v>2.0162044607206884</v>
          </cell>
          <cell r="AJ267">
            <v>2.0162044607206884</v>
          </cell>
          <cell r="AK267">
            <v>2.0162044607206884</v>
          </cell>
          <cell r="AL267">
            <v>2.0162044607206884</v>
          </cell>
          <cell r="AM267">
            <v>2.0162044607206884</v>
          </cell>
          <cell r="AN267">
            <v>2.0162044607206884</v>
          </cell>
          <cell r="AO267">
            <v>2.0162044607206884</v>
          </cell>
          <cell r="AP267">
            <v>2.0162044607206884</v>
          </cell>
          <cell r="AQ267">
            <v>2.0162044607206884</v>
          </cell>
          <cell r="AR267">
            <v>2.0162044607206884</v>
          </cell>
          <cell r="AS267">
            <v>2.0162044607206884</v>
          </cell>
          <cell r="AT267">
            <v>2.0162044607206884</v>
          </cell>
          <cell r="AU267">
            <v>2.0162044607206884</v>
          </cell>
          <cell r="AV267">
            <v>2.0162044607206884</v>
          </cell>
          <cell r="AW267">
            <v>2.0162044607206884</v>
          </cell>
          <cell r="AX267">
            <v>2.0162044607206884</v>
          </cell>
          <cell r="AY267">
            <v>2.0162044607206884</v>
          </cell>
          <cell r="AZ267">
            <v>2.0162044607206884</v>
          </cell>
          <cell r="BA267">
            <v>2.0162044607206884</v>
          </cell>
          <cell r="BB267">
            <v>2.0162044607206884</v>
          </cell>
          <cell r="BC267">
            <v>2.0162044607206884</v>
          </cell>
          <cell r="BD267">
            <v>2.0162044607206884</v>
          </cell>
          <cell r="BE267">
            <v>2.0162044607206884</v>
          </cell>
          <cell r="BF267">
            <v>2.0162044607206884</v>
          </cell>
          <cell r="BG267">
            <v>2.0162044607206884</v>
          </cell>
          <cell r="BH267">
            <v>2.0162044607206884</v>
          </cell>
          <cell r="BI267">
            <v>2.0162044607206884</v>
          </cell>
          <cell r="BJ267">
            <v>2.0162044607206884</v>
          </cell>
          <cell r="BK267">
            <v>2.0162044607206884</v>
          </cell>
          <cell r="BL267">
            <v>2.0162044607206884</v>
          </cell>
          <cell r="BM267">
            <v>2.0162044607206884</v>
          </cell>
          <cell r="BN267">
            <v>2.0162044607206884</v>
          </cell>
          <cell r="BO267">
            <v>2.0162044607206884</v>
          </cell>
          <cell r="BP267">
            <v>2.0162044607206884</v>
          </cell>
          <cell r="BQ267">
            <v>2.0162044607206884</v>
          </cell>
          <cell r="BR267">
            <v>2.0162044607206884</v>
          </cell>
          <cell r="BS267">
            <v>2.0162044607206884</v>
          </cell>
          <cell r="BT267">
            <v>2.0162044607206884</v>
          </cell>
          <cell r="BU267">
            <v>2.0162044607206884</v>
          </cell>
          <cell r="BV267">
            <v>2.0162044607206884</v>
          </cell>
          <cell r="BW267">
            <v>2.0162044607206884</v>
          </cell>
          <cell r="BX267">
            <v>2.0162044607206884</v>
          </cell>
          <cell r="BY267">
            <v>2.0162044607206884</v>
          </cell>
          <cell r="BZ267">
            <v>2.0162044607206884</v>
          </cell>
          <cell r="CA267">
            <v>2.0162044607206884</v>
          </cell>
          <cell r="CB267">
            <v>2.0162044607206884</v>
          </cell>
          <cell r="CC267">
            <v>2.0162044607206884</v>
          </cell>
          <cell r="CD267">
            <v>2.0162044607206884</v>
          </cell>
          <cell r="CE267">
            <v>2.0162044607206884</v>
          </cell>
          <cell r="CF267">
            <v>2.0162044607206884</v>
          </cell>
          <cell r="CG267">
            <v>2.0162044607206884</v>
          </cell>
          <cell r="CH267">
            <v>2.0162044607206884</v>
          </cell>
          <cell r="CI267">
            <v>2.0162044607206884</v>
          </cell>
          <cell r="CJ267">
            <v>2.0162044607206884</v>
          </cell>
          <cell r="CK267">
            <v>2.0162044607206884</v>
          </cell>
          <cell r="CL267">
            <v>2.0162044607206884</v>
          </cell>
          <cell r="CM267">
            <v>2.0162044607206884</v>
          </cell>
          <cell r="CN267">
            <v>2.0162044607206884</v>
          </cell>
          <cell r="CO267">
            <v>2.0162044607206884</v>
          </cell>
          <cell r="CP267">
            <v>2.0162044607206884</v>
          </cell>
          <cell r="CQ267">
            <v>2.0162044607206884</v>
          </cell>
          <cell r="CR267">
            <v>2.0162044607206884</v>
          </cell>
          <cell r="CS267">
            <v>2.0162044607206884</v>
          </cell>
          <cell r="CT267">
            <v>2.0162044607206884</v>
          </cell>
          <cell r="CU267">
            <v>2.0162044607206884</v>
          </cell>
          <cell r="CV267">
            <v>2.0162044607206884</v>
          </cell>
          <cell r="CW267">
            <v>2.0162044607206884</v>
          </cell>
          <cell r="CX267">
            <v>2.0162044607206884</v>
          </cell>
          <cell r="CY267">
            <v>2.0162044607206884</v>
          </cell>
          <cell r="CZ267">
            <v>2.0162044607206884</v>
          </cell>
          <cell r="DA267">
            <v>2.0162044607206884</v>
          </cell>
          <cell r="DB267">
            <v>2.0162044607206884</v>
          </cell>
          <cell r="DC267">
            <v>2.0162044607206884</v>
          </cell>
          <cell r="DD267">
            <v>2.0162044607206884</v>
          </cell>
          <cell r="DE267">
            <v>2.0162044607206884</v>
          </cell>
          <cell r="DF267">
            <v>2.0162044607206884</v>
          </cell>
          <cell r="DG267">
            <v>2.0162044607206884</v>
          </cell>
          <cell r="DH267">
            <v>2.0162044607206884</v>
          </cell>
          <cell r="DI267">
            <v>2.0162044607206884</v>
          </cell>
          <cell r="DJ267">
            <v>2.0162044607206884</v>
          </cell>
          <cell r="DL267" t="str">
            <v>.Transportation Freight.Freight.Land.Heavy.TrucksDiesel ExistingService requested.Fuel Blends.Diesel_Transportation</v>
          </cell>
        </row>
        <row r="268">
          <cell r="L268"/>
          <cell r="M268" t="str">
            <v>GJ</v>
          </cell>
          <cell r="N268">
            <v>1.7381022303603442</v>
          </cell>
          <cell r="O268">
            <v>1.7381022303603442</v>
          </cell>
          <cell r="P268">
            <v>1.7381022303603442</v>
          </cell>
          <cell r="Q268">
            <v>1.7381022303603442</v>
          </cell>
          <cell r="R268">
            <v>1.7381022303603442</v>
          </cell>
          <cell r="S268">
            <v>1.7381022303603442</v>
          </cell>
          <cell r="T268">
            <v>1.7381022303603442</v>
          </cell>
          <cell r="U268">
            <v>1.7381022303603442</v>
          </cell>
          <cell r="V268">
            <v>1.7381022303603442</v>
          </cell>
          <cell r="W268">
            <v>1.7381022303603442</v>
          </cell>
          <cell r="X268">
            <v>1.7381022303603442</v>
          </cell>
          <cell r="Y268">
            <v>1.7381022303603442</v>
          </cell>
          <cell r="Z268">
            <v>1.7381022303603442</v>
          </cell>
          <cell r="AA268">
            <v>1.7381022303603442</v>
          </cell>
          <cell r="AB268">
            <v>1.7381022303603442</v>
          </cell>
          <cell r="AC268">
            <v>1.7381022303603442</v>
          </cell>
          <cell r="AD268">
            <v>1.7381022303603442</v>
          </cell>
          <cell r="AE268">
            <v>1.7381022303603442</v>
          </cell>
          <cell r="AF268">
            <v>1.7381022303603442</v>
          </cell>
          <cell r="AG268">
            <v>1.7381022303603442</v>
          </cell>
          <cell r="AH268">
            <v>1.7381022303603442</v>
          </cell>
          <cell r="AI268">
            <v>1.7381022303603442</v>
          </cell>
          <cell r="AJ268">
            <v>1.7381022303603442</v>
          </cell>
          <cell r="AK268">
            <v>1.7381022303603442</v>
          </cell>
          <cell r="AL268">
            <v>1.7381022303603442</v>
          </cell>
          <cell r="AM268">
            <v>1.7381022303603442</v>
          </cell>
          <cell r="AN268">
            <v>1.7381022303603442</v>
          </cell>
          <cell r="AO268">
            <v>1.7381022303603442</v>
          </cell>
          <cell r="AP268">
            <v>1.7381022303603442</v>
          </cell>
          <cell r="AQ268">
            <v>1.7381022303603442</v>
          </cell>
          <cell r="AR268">
            <v>1.7381022303603442</v>
          </cell>
          <cell r="AS268">
            <v>1.7381022303603442</v>
          </cell>
          <cell r="AT268">
            <v>1.7381022303603442</v>
          </cell>
          <cell r="AU268">
            <v>1.7381022303603442</v>
          </cell>
          <cell r="AV268">
            <v>1.7381022303603442</v>
          </cell>
          <cell r="AW268">
            <v>1.7381022303603442</v>
          </cell>
          <cell r="AX268">
            <v>1.7381022303603442</v>
          </cell>
          <cell r="AY268">
            <v>1.7381022303603442</v>
          </cell>
          <cell r="AZ268">
            <v>1.7381022303603442</v>
          </cell>
          <cell r="BA268">
            <v>1.7381022303603442</v>
          </cell>
          <cell r="BB268">
            <v>1.7381022303603442</v>
          </cell>
          <cell r="BC268">
            <v>1.7381022303603442</v>
          </cell>
          <cell r="BD268">
            <v>1.7381022303603442</v>
          </cell>
          <cell r="BE268">
            <v>1.7381022303603442</v>
          </cell>
          <cell r="BF268">
            <v>1.7381022303603442</v>
          </cell>
          <cell r="BG268">
            <v>1.7381022303603442</v>
          </cell>
          <cell r="BH268">
            <v>1.7381022303603442</v>
          </cell>
          <cell r="BI268">
            <v>1.7381022303603442</v>
          </cell>
          <cell r="BJ268">
            <v>1.7381022303603442</v>
          </cell>
          <cell r="BK268">
            <v>1.7381022303603442</v>
          </cell>
          <cell r="BL268">
            <v>1.7381022303603442</v>
          </cell>
          <cell r="BM268">
            <v>1.7381022303603442</v>
          </cell>
          <cell r="BN268">
            <v>1.7381022303603442</v>
          </cell>
          <cell r="BO268">
            <v>1.7381022303603442</v>
          </cell>
          <cell r="BP268">
            <v>1.7381022303603442</v>
          </cell>
          <cell r="BQ268">
            <v>1.7381022303603442</v>
          </cell>
          <cell r="BR268">
            <v>1.7381022303603442</v>
          </cell>
          <cell r="BS268">
            <v>1.7381022303603442</v>
          </cell>
          <cell r="BT268">
            <v>1.7381022303603442</v>
          </cell>
          <cell r="BU268">
            <v>1.7381022303603442</v>
          </cell>
          <cell r="BV268">
            <v>1.7381022303603442</v>
          </cell>
          <cell r="BW268">
            <v>1.7381022303603442</v>
          </cell>
          <cell r="BX268">
            <v>1.7381022303603442</v>
          </cell>
          <cell r="BY268">
            <v>1.7381022303603442</v>
          </cell>
          <cell r="BZ268">
            <v>1.7381022303603442</v>
          </cell>
          <cell r="CA268">
            <v>1.7381022303603442</v>
          </cell>
          <cell r="CB268">
            <v>1.7381022303603442</v>
          </cell>
          <cell r="CC268">
            <v>1.7381022303603442</v>
          </cell>
          <cell r="CD268">
            <v>1.7381022303603442</v>
          </cell>
          <cell r="CE268">
            <v>1.7381022303603442</v>
          </cell>
          <cell r="CF268">
            <v>1.7381022303603442</v>
          </cell>
          <cell r="CG268">
            <v>1.7381022303603442</v>
          </cell>
          <cell r="CH268">
            <v>1.7381022303603442</v>
          </cell>
          <cell r="CI268">
            <v>1.7381022303603442</v>
          </cell>
          <cell r="CJ268">
            <v>1.7381022303603442</v>
          </cell>
          <cell r="CK268">
            <v>1.7381022303603442</v>
          </cell>
          <cell r="CL268">
            <v>1.7381022303603442</v>
          </cell>
          <cell r="CM268">
            <v>1.7381022303603442</v>
          </cell>
          <cell r="CN268">
            <v>1.7381022303603442</v>
          </cell>
          <cell r="CO268">
            <v>1.7381022303603442</v>
          </cell>
          <cell r="CP268">
            <v>1.7381022303603442</v>
          </cell>
          <cell r="CQ268">
            <v>1.7381022303603442</v>
          </cell>
          <cell r="CR268">
            <v>1.7381022303603442</v>
          </cell>
          <cell r="CS268">
            <v>1.7381022303603442</v>
          </cell>
          <cell r="CT268">
            <v>1.7381022303603442</v>
          </cell>
          <cell r="CU268">
            <v>1.7381022303603442</v>
          </cell>
          <cell r="CV268">
            <v>1.7381022303603442</v>
          </cell>
          <cell r="CW268">
            <v>1.7381022303603442</v>
          </cell>
          <cell r="CX268">
            <v>1.7381022303603442</v>
          </cell>
          <cell r="CY268">
            <v>1.7381022303603442</v>
          </cell>
          <cell r="CZ268">
            <v>1.7381022303603442</v>
          </cell>
          <cell r="DA268">
            <v>1.7381022303603442</v>
          </cell>
          <cell r="DB268">
            <v>1.7381022303603442</v>
          </cell>
          <cell r="DC268">
            <v>1.7381022303603442</v>
          </cell>
          <cell r="DD268">
            <v>1.7381022303603442</v>
          </cell>
          <cell r="DE268">
            <v>1.7381022303603442</v>
          </cell>
          <cell r="DF268">
            <v>1.7381022303603442</v>
          </cell>
          <cell r="DG268">
            <v>1.7381022303603442</v>
          </cell>
          <cell r="DH268">
            <v>1.7381022303603442</v>
          </cell>
          <cell r="DI268">
            <v>1.7381022303603442</v>
          </cell>
          <cell r="DJ268">
            <v>1.7381022303603442</v>
          </cell>
          <cell r="DL268" t="str">
            <v>.Transportation Freight.Freight.Land.Heavy.TrucksDiesel StandardService requested.Fuel Blends.Diesel_Transportation</v>
          </cell>
        </row>
        <row r="269">
          <cell r="L269"/>
          <cell r="M269" t="str">
            <v>GJ</v>
          </cell>
          <cell r="N269">
            <v>1.46</v>
          </cell>
          <cell r="O269">
            <v>1.46</v>
          </cell>
          <cell r="P269">
            <v>1.46</v>
          </cell>
          <cell r="Q269">
            <v>1.46</v>
          </cell>
          <cell r="R269">
            <v>1.46</v>
          </cell>
          <cell r="S269">
            <v>1.46</v>
          </cell>
          <cell r="T269">
            <v>1.46</v>
          </cell>
          <cell r="U269">
            <v>1.46</v>
          </cell>
          <cell r="V269">
            <v>1.46</v>
          </cell>
          <cell r="W269">
            <v>1.46</v>
          </cell>
          <cell r="X269">
            <v>1.46</v>
          </cell>
          <cell r="Y269">
            <v>1.46</v>
          </cell>
          <cell r="Z269">
            <v>1.46</v>
          </cell>
          <cell r="AA269">
            <v>1.46</v>
          </cell>
          <cell r="AB269">
            <v>1.46</v>
          </cell>
          <cell r="AC269">
            <v>1.46</v>
          </cell>
          <cell r="AD269">
            <v>1.46</v>
          </cell>
          <cell r="AE269">
            <v>1.46</v>
          </cell>
          <cell r="AF269">
            <v>1.46</v>
          </cell>
          <cell r="AG269">
            <v>1.46</v>
          </cell>
          <cell r="AH269">
            <v>1.46</v>
          </cell>
          <cell r="AI269">
            <v>1.46</v>
          </cell>
          <cell r="AJ269">
            <v>1.46</v>
          </cell>
          <cell r="AK269">
            <v>1.46</v>
          </cell>
          <cell r="AL269">
            <v>1.46</v>
          </cell>
          <cell r="AM269">
            <v>1.46</v>
          </cell>
          <cell r="AN269">
            <v>1.46</v>
          </cell>
          <cell r="AO269">
            <v>1.46</v>
          </cell>
          <cell r="AP269">
            <v>1.46</v>
          </cell>
          <cell r="AQ269">
            <v>1.46</v>
          </cell>
          <cell r="AR269">
            <v>1.46</v>
          </cell>
          <cell r="AS269">
            <v>1.46</v>
          </cell>
          <cell r="AT269">
            <v>1.46</v>
          </cell>
          <cell r="AU269">
            <v>1.46</v>
          </cell>
          <cell r="AV269">
            <v>1.46</v>
          </cell>
          <cell r="AW269">
            <v>1.46</v>
          </cell>
          <cell r="AX269">
            <v>1.46</v>
          </cell>
          <cell r="AY269">
            <v>1.46</v>
          </cell>
          <cell r="AZ269">
            <v>1.46</v>
          </cell>
          <cell r="BA269">
            <v>1.46</v>
          </cell>
          <cell r="BB269">
            <v>1.46</v>
          </cell>
          <cell r="BC269">
            <v>1.46</v>
          </cell>
          <cell r="BD269">
            <v>1.46</v>
          </cell>
          <cell r="BE269">
            <v>1.46</v>
          </cell>
          <cell r="BF269">
            <v>1.46</v>
          </cell>
          <cell r="BG269">
            <v>1.46</v>
          </cell>
          <cell r="BH269">
            <v>1.46</v>
          </cell>
          <cell r="BI269">
            <v>1.46</v>
          </cell>
          <cell r="BJ269">
            <v>1.46</v>
          </cell>
          <cell r="BK269">
            <v>1.46</v>
          </cell>
          <cell r="BL269">
            <v>1.46</v>
          </cell>
          <cell r="BM269">
            <v>1.46</v>
          </cell>
          <cell r="BN269">
            <v>1.46</v>
          </cell>
          <cell r="BO269">
            <v>1.46</v>
          </cell>
          <cell r="BP269">
            <v>1.46</v>
          </cell>
          <cell r="BQ269">
            <v>1.46</v>
          </cell>
          <cell r="BR269">
            <v>1.46</v>
          </cell>
          <cell r="BS269">
            <v>1.46</v>
          </cell>
          <cell r="BT269">
            <v>1.46</v>
          </cell>
          <cell r="BU269">
            <v>1.46</v>
          </cell>
          <cell r="BV269">
            <v>1.46</v>
          </cell>
          <cell r="BW269">
            <v>1.46</v>
          </cell>
          <cell r="BX269">
            <v>1.46</v>
          </cell>
          <cell r="BY269">
            <v>1.46</v>
          </cell>
          <cell r="BZ269">
            <v>1.46</v>
          </cell>
          <cell r="CA269">
            <v>1.46</v>
          </cell>
          <cell r="CB269">
            <v>1.46</v>
          </cell>
          <cell r="CC269">
            <v>1.46</v>
          </cell>
          <cell r="CD269">
            <v>1.46</v>
          </cell>
          <cell r="CE269">
            <v>1.46</v>
          </cell>
          <cell r="CF269">
            <v>1.46</v>
          </cell>
          <cell r="CG269">
            <v>1.46</v>
          </cell>
          <cell r="CH269">
            <v>1.46</v>
          </cell>
          <cell r="CI269">
            <v>1.46</v>
          </cell>
          <cell r="CJ269">
            <v>1.46</v>
          </cell>
          <cell r="CK269">
            <v>1.46</v>
          </cell>
          <cell r="CL269">
            <v>1.46</v>
          </cell>
          <cell r="CM269">
            <v>1.46</v>
          </cell>
          <cell r="CN269">
            <v>1.46</v>
          </cell>
          <cell r="CO269">
            <v>1.46</v>
          </cell>
          <cell r="CP269">
            <v>1.46</v>
          </cell>
          <cell r="CQ269">
            <v>1.46</v>
          </cell>
          <cell r="CR269">
            <v>1.46</v>
          </cell>
          <cell r="CS269">
            <v>1.46</v>
          </cell>
          <cell r="CT269">
            <v>1.46</v>
          </cell>
          <cell r="CU269">
            <v>1.46</v>
          </cell>
          <cell r="CV269">
            <v>1.46</v>
          </cell>
          <cell r="CW269">
            <v>1.46</v>
          </cell>
          <cell r="CX269">
            <v>1.46</v>
          </cell>
          <cell r="CY269">
            <v>1.46</v>
          </cell>
          <cell r="CZ269">
            <v>1.46</v>
          </cell>
          <cell r="DA269">
            <v>1.46</v>
          </cell>
          <cell r="DB269">
            <v>1.46</v>
          </cell>
          <cell r="DC269">
            <v>1.46</v>
          </cell>
          <cell r="DD269">
            <v>1.46</v>
          </cell>
          <cell r="DE269">
            <v>1.46</v>
          </cell>
          <cell r="DF269">
            <v>1.46</v>
          </cell>
          <cell r="DG269">
            <v>1.46</v>
          </cell>
          <cell r="DH269">
            <v>1.46</v>
          </cell>
          <cell r="DI269">
            <v>1.46</v>
          </cell>
          <cell r="DJ269">
            <v>1.46</v>
          </cell>
          <cell r="DL269" t="str">
            <v>.Transportation Freight.Freight.Land.Heavy.TrucksDiesel EfficientService requested.Fuel Blends.Diesel_Transportation</v>
          </cell>
        </row>
        <row r="270">
          <cell r="L270" t="str">
            <v>Assume uses 100% energy of efficient</v>
          </cell>
          <cell r="M270" t="str">
            <v>GJ</v>
          </cell>
          <cell r="N270">
            <v>1.46</v>
          </cell>
          <cell r="O270">
            <v>1.46</v>
          </cell>
          <cell r="P270">
            <v>1.46</v>
          </cell>
          <cell r="Q270">
            <v>1.46</v>
          </cell>
          <cell r="R270">
            <v>1.46</v>
          </cell>
          <cell r="S270">
            <v>1.46</v>
          </cell>
          <cell r="T270">
            <v>1.46</v>
          </cell>
          <cell r="U270">
            <v>1.46</v>
          </cell>
          <cell r="V270">
            <v>1.46</v>
          </cell>
          <cell r="W270">
            <v>1.46</v>
          </cell>
          <cell r="X270">
            <v>1.46</v>
          </cell>
          <cell r="Y270">
            <v>1.46</v>
          </cell>
          <cell r="Z270">
            <v>1.46</v>
          </cell>
          <cell r="AA270">
            <v>1.46</v>
          </cell>
          <cell r="AB270">
            <v>1.46</v>
          </cell>
          <cell r="AC270">
            <v>1.46</v>
          </cell>
          <cell r="AD270">
            <v>1.46</v>
          </cell>
          <cell r="AE270">
            <v>1.46</v>
          </cell>
          <cell r="AF270">
            <v>1.46</v>
          </cell>
          <cell r="AG270">
            <v>1.46</v>
          </cell>
          <cell r="AH270">
            <v>1.46</v>
          </cell>
          <cell r="AI270">
            <v>1.46</v>
          </cell>
          <cell r="AJ270">
            <v>1.46</v>
          </cell>
          <cell r="AK270">
            <v>1.46</v>
          </cell>
          <cell r="AL270">
            <v>1.46</v>
          </cell>
          <cell r="AM270">
            <v>1.46</v>
          </cell>
          <cell r="AN270">
            <v>1.46</v>
          </cell>
          <cell r="AO270">
            <v>1.46</v>
          </cell>
          <cell r="AP270">
            <v>1.46</v>
          </cell>
          <cell r="AQ270">
            <v>1.46</v>
          </cell>
          <cell r="AR270">
            <v>1.46</v>
          </cell>
          <cell r="AS270">
            <v>1.46</v>
          </cell>
          <cell r="AT270">
            <v>1.46</v>
          </cell>
          <cell r="AU270">
            <v>1.46</v>
          </cell>
          <cell r="AV270">
            <v>1.46</v>
          </cell>
          <cell r="AW270">
            <v>1.46</v>
          </cell>
          <cell r="AX270">
            <v>1.46</v>
          </cell>
          <cell r="AY270">
            <v>1.46</v>
          </cell>
          <cell r="AZ270">
            <v>1.46</v>
          </cell>
          <cell r="BA270">
            <v>1.46</v>
          </cell>
          <cell r="BB270">
            <v>1.46</v>
          </cell>
          <cell r="BC270">
            <v>1.46</v>
          </cell>
          <cell r="BD270">
            <v>1.46</v>
          </cell>
          <cell r="BE270">
            <v>1.46</v>
          </cell>
          <cell r="BF270">
            <v>1.46</v>
          </cell>
          <cell r="BG270">
            <v>1.46</v>
          </cell>
          <cell r="BH270">
            <v>1.46</v>
          </cell>
          <cell r="BI270">
            <v>1.46</v>
          </cell>
          <cell r="BJ270">
            <v>1.46</v>
          </cell>
          <cell r="BK270">
            <v>1.46</v>
          </cell>
          <cell r="BL270">
            <v>1.46</v>
          </cell>
          <cell r="BM270">
            <v>1.46</v>
          </cell>
          <cell r="BN270">
            <v>1.46</v>
          </cell>
          <cell r="BO270">
            <v>1.46</v>
          </cell>
          <cell r="BP270">
            <v>1.46</v>
          </cell>
          <cell r="BQ270">
            <v>1.46</v>
          </cell>
          <cell r="BR270">
            <v>1.46</v>
          </cell>
          <cell r="BS270">
            <v>1.46</v>
          </cell>
          <cell r="BT270">
            <v>1.46</v>
          </cell>
          <cell r="BU270">
            <v>1.46</v>
          </cell>
          <cell r="BV270">
            <v>1.46</v>
          </cell>
          <cell r="BW270">
            <v>1.46</v>
          </cell>
          <cell r="BX270">
            <v>1.46</v>
          </cell>
          <cell r="BY270">
            <v>1.46</v>
          </cell>
          <cell r="BZ270">
            <v>1.46</v>
          </cell>
          <cell r="CA270">
            <v>1.46</v>
          </cell>
          <cell r="CB270">
            <v>1.46</v>
          </cell>
          <cell r="CC270">
            <v>1.46</v>
          </cell>
          <cell r="CD270">
            <v>1.46</v>
          </cell>
          <cell r="CE270">
            <v>1.46</v>
          </cell>
          <cell r="CF270">
            <v>1.46</v>
          </cell>
          <cell r="CG270">
            <v>1.46</v>
          </cell>
          <cell r="CH270">
            <v>1.46</v>
          </cell>
          <cell r="CI270">
            <v>1.46</v>
          </cell>
          <cell r="CJ270">
            <v>1.46</v>
          </cell>
          <cell r="CK270">
            <v>1.46</v>
          </cell>
          <cell r="CL270">
            <v>1.46</v>
          </cell>
          <cell r="CM270">
            <v>1.46</v>
          </cell>
          <cell r="CN270">
            <v>1.46</v>
          </cell>
          <cell r="CO270">
            <v>1.46</v>
          </cell>
          <cell r="CP270">
            <v>1.46</v>
          </cell>
          <cell r="CQ270">
            <v>1.46</v>
          </cell>
          <cell r="CR270">
            <v>1.46</v>
          </cell>
          <cell r="CS270">
            <v>1.46</v>
          </cell>
          <cell r="CT270">
            <v>1.46</v>
          </cell>
          <cell r="CU270">
            <v>1.46</v>
          </cell>
          <cell r="CV270">
            <v>1.46</v>
          </cell>
          <cell r="CW270">
            <v>1.46</v>
          </cell>
          <cell r="CX270">
            <v>1.46</v>
          </cell>
          <cell r="CY270">
            <v>1.46</v>
          </cell>
          <cell r="CZ270">
            <v>1.46</v>
          </cell>
          <cell r="DA270">
            <v>1.46</v>
          </cell>
          <cell r="DB270">
            <v>1.46</v>
          </cell>
          <cell r="DC270">
            <v>1.46</v>
          </cell>
          <cell r="DD270">
            <v>1.46</v>
          </cell>
          <cell r="DE270">
            <v>1.46</v>
          </cell>
          <cell r="DF270">
            <v>1.46</v>
          </cell>
          <cell r="DG270">
            <v>1.46</v>
          </cell>
          <cell r="DH270">
            <v>1.46</v>
          </cell>
          <cell r="DI270">
            <v>1.46</v>
          </cell>
          <cell r="DJ270">
            <v>1.46</v>
          </cell>
          <cell r="DL270" t="str">
            <v>.Transportation Freight.Freight.Land.Heavy.TrucksNatural GasService requestedCIMS.Generic Fuels.Natural Gas</v>
          </cell>
        </row>
        <row r="271">
          <cell r="L271" t="str">
            <v>Assume uses 100% energy of efficient</v>
          </cell>
          <cell r="M271" t="str">
            <v>GJ</v>
          </cell>
          <cell r="N271">
            <v>1.46</v>
          </cell>
          <cell r="O271">
            <v>1.46</v>
          </cell>
          <cell r="P271">
            <v>1.46</v>
          </cell>
          <cell r="Q271">
            <v>1.46</v>
          </cell>
          <cell r="R271">
            <v>1.46</v>
          </cell>
          <cell r="S271">
            <v>1.46</v>
          </cell>
          <cell r="T271">
            <v>1.46</v>
          </cell>
          <cell r="U271">
            <v>1.46</v>
          </cell>
          <cell r="V271">
            <v>1.46</v>
          </cell>
          <cell r="W271">
            <v>1.46</v>
          </cell>
          <cell r="X271">
            <v>1.46</v>
          </cell>
          <cell r="Y271">
            <v>1.46</v>
          </cell>
          <cell r="Z271">
            <v>1.46</v>
          </cell>
          <cell r="AA271">
            <v>1.46</v>
          </cell>
          <cell r="AB271">
            <v>1.46</v>
          </cell>
          <cell r="AC271">
            <v>1.46</v>
          </cell>
          <cell r="AD271">
            <v>1.46</v>
          </cell>
          <cell r="AE271">
            <v>1.46</v>
          </cell>
          <cell r="AF271">
            <v>1.46</v>
          </cell>
          <cell r="AG271">
            <v>1.46</v>
          </cell>
          <cell r="AH271">
            <v>1.46</v>
          </cell>
          <cell r="AI271">
            <v>1.46</v>
          </cell>
          <cell r="AJ271">
            <v>1.46</v>
          </cell>
          <cell r="AK271">
            <v>1.46</v>
          </cell>
          <cell r="AL271">
            <v>1.46</v>
          </cell>
          <cell r="AM271">
            <v>1.46</v>
          </cell>
          <cell r="AN271">
            <v>1.46</v>
          </cell>
          <cell r="AO271">
            <v>1.46</v>
          </cell>
          <cell r="AP271">
            <v>1.46</v>
          </cell>
          <cell r="AQ271">
            <v>1.46</v>
          </cell>
          <cell r="AR271">
            <v>1.46</v>
          </cell>
          <cell r="AS271">
            <v>1.46</v>
          </cell>
          <cell r="AT271">
            <v>1.46</v>
          </cell>
          <cell r="AU271">
            <v>1.46</v>
          </cell>
          <cell r="AV271">
            <v>1.46</v>
          </cell>
          <cell r="AW271">
            <v>1.46</v>
          </cell>
          <cell r="AX271">
            <v>1.46</v>
          </cell>
          <cell r="AY271">
            <v>1.46</v>
          </cell>
          <cell r="AZ271">
            <v>1.46</v>
          </cell>
          <cell r="BA271">
            <v>1.46</v>
          </cell>
          <cell r="BB271">
            <v>1.46</v>
          </cell>
          <cell r="BC271">
            <v>1.46</v>
          </cell>
          <cell r="BD271">
            <v>1.46</v>
          </cell>
          <cell r="BE271">
            <v>1.46</v>
          </cell>
          <cell r="BF271">
            <v>1.46</v>
          </cell>
          <cell r="BG271">
            <v>1.46</v>
          </cell>
          <cell r="BH271">
            <v>1.46</v>
          </cell>
          <cell r="BI271">
            <v>1.46</v>
          </cell>
          <cell r="BJ271">
            <v>1.46</v>
          </cell>
          <cell r="BK271">
            <v>1.46</v>
          </cell>
          <cell r="BL271">
            <v>1.46</v>
          </cell>
          <cell r="BM271">
            <v>1.46</v>
          </cell>
          <cell r="BN271">
            <v>1.46</v>
          </cell>
          <cell r="BO271">
            <v>1.46</v>
          </cell>
          <cell r="BP271">
            <v>1.46</v>
          </cell>
          <cell r="BQ271">
            <v>1.46</v>
          </cell>
          <cell r="BR271">
            <v>1.46</v>
          </cell>
          <cell r="BS271">
            <v>1.46</v>
          </cell>
          <cell r="BT271">
            <v>1.46</v>
          </cell>
          <cell r="BU271">
            <v>1.46</v>
          </cell>
          <cell r="BV271">
            <v>1.46</v>
          </cell>
          <cell r="BW271">
            <v>1.46</v>
          </cell>
          <cell r="BX271">
            <v>1.46</v>
          </cell>
          <cell r="BY271">
            <v>1.46</v>
          </cell>
          <cell r="BZ271">
            <v>1.46</v>
          </cell>
          <cell r="CA271">
            <v>1.46</v>
          </cell>
          <cell r="CB271">
            <v>1.46</v>
          </cell>
          <cell r="CC271">
            <v>1.46</v>
          </cell>
          <cell r="CD271">
            <v>1.46</v>
          </cell>
          <cell r="CE271">
            <v>1.46</v>
          </cell>
          <cell r="CF271">
            <v>1.46</v>
          </cell>
          <cell r="CG271">
            <v>1.46</v>
          </cell>
          <cell r="CH271">
            <v>1.46</v>
          </cell>
          <cell r="CI271">
            <v>1.46</v>
          </cell>
          <cell r="CJ271">
            <v>1.46</v>
          </cell>
          <cell r="CK271">
            <v>1.46</v>
          </cell>
          <cell r="CL271">
            <v>1.46</v>
          </cell>
          <cell r="CM271">
            <v>1.46</v>
          </cell>
          <cell r="CN271">
            <v>1.46</v>
          </cell>
          <cell r="CO271">
            <v>1.46</v>
          </cell>
          <cell r="CP271">
            <v>1.46</v>
          </cell>
          <cell r="CQ271">
            <v>1.46</v>
          </cell>
          <cell r="CR271">
            <v>1.46</v>
          </cell>
          <cell r="CS271">
            <v>1.46</v>
          </cell>
          <cell r="CT271">
            <v>1.46</v>
          </cell>
          <cell r="CU271">
            <v>1.46</v>
          </cell>
          <cell r="CV271">
            <v>1.46</v>
          </cell>
          <cell r="CW271">
            <v>1.46</v>
          </cell>
          <cell r="CX271">
            <v>1.46</v>
          </cell>
          <cell r="CY271">
            <v>1.46</v>
          </cell>
          <cell r="CZ271">
            <v>1.46</v>
          </cell>
          <cell r="DA271">
            <v>1.46</v>
          </cell>
          <cell r="DB271">
            <v>1.46</v>
          </cell>
          <cell r="DC271">
            <v>1.46</v>
          </cell>
          <cell r="DD271">
            <v>1.46</v>
          </cell>
          <cell r="DE271">
            <v>1.46</v>
          </cell>
          <cell r="DF271">
            <v>1.46</v>
          </cell>
          <cell r="DG271">
            <v>1.46</v>
          </cell>
          <cell r="DH271">
            <v>1.46</v>
          </cell>
          <cell r="DI271">
            <v>1.46</v>
          </cell>
          <cell r="DJ271">
            <v>1.46</v>
          </cell>
          <cell r="DL271" t="str">
            <v>.Transportation Freight.Freight.Land.Heavy.TrucksBiodieselService requested.Biodiesel</v>
          </cell>
        </row>
        <row r="272">
          <cell r="L272" t="str">
            <v>Assume uses 70% energy of efficient</v>
          </cell>
          <cell r="M272" t="str">
            <v>GJ</v>
          </cell>
          <cell r="N272">
            <v>1.022</v>
          </cell>
          <cell r="O272">
            <v>1.022</v>
          </cell>
          <cell r="P272">
            <v>1.022</v>
          </cell>
          <cell r="Q272">
            <v>1.022</v>
          </cell>
          <cell r="R272">
            <v>1.022</v>
          </cell>
          <cell r="S272">
            <v>1.022</v>
          </cell>
          <cell r="T272">
            <v>1.022</v>
          </cell>
          <cell r="U272">
            <v>1.022</v>
          </cell>
          <cell r="V272">
            <v>1.022</v>
          </cell>
          <cell r="W272">
            <v>1.022</v>
          </cell>
          <cell r="X272">
            <v>1.022</v>
          </cell>
          <cell r="Y272">
            <v>1.022</v>
          </cell>
          <cell r="Z272">
            <v>1.022</v>
          </cell>
          <cell r="AA272">
            <v>1.022</v>
          </cell>
          <cell r="AB272">
            <v>1.022</v>
          </cell>
          <cell r="AC272">
            <v>1.022</v>
          </cell>
          <cell r="AD272">
            <v>1.022</v>
          </cell>
          <cell r="AE272">
            <v>1.022</v>
          </cell>
          <cell r="AF272">
            <v>1.022</v>
          </cell>
          <cell r="AG272">
            <v>1.022</v>
          </cell>
          <cell r="AH272">
            <v>1.022</v>
          </cell>
          <cell r="AI272">
            <v>1.022</v>
          </cell>
          <cell r="AJ272">
            <v>1.022</v>
          </cell>
          <cell r="AK272">
            <v>1.022</v>
          </cell>
          <cell r="AL272">
            <v>1.022</v>
          </cell>
          <cell r="AM272">
            <v>1.022</v>
          </cell>
          <cell r="AN272">
            <v>1.022</v>
          </cell>
          <cell r="AO272">
            <v>1.022</v>
          </cell>
          <cell r="AP272">
            <v>1.022</v>
          </cell>
          <cell r="AQ272">
            <v>1.022</v>
          </cell>
          <cell r="AR272">
            <v>1.022</v>
          </cell>
          <cell r="AS272">
            <v>1.022</v>
          </cell>
          <cell r="AT272">
            <v>1.022</v>
          </cell>
          <cell r="AU272">
            <v>1.022</v>
          </cell>
          <cell r="AV272">
            <v>1.022</v>
          </cell>
          <cell r="AW272">
            <v>1.022</v>
          </cell>
          <cell r="AX272">
            <v>1.022</v>
          </cell>
          <cell r="AY272">
            <v>1.022</v>
          </cell>
          <cell r="AZ272">
            <v>1.022</v>
          </cell>
          <cell r="BA272">
            <v>1.022</v>
          </cell>
          <cell r="BB272">
            <v>1.022</v>
          </cell>
          <cell r="BC272">
            <v>1.022</v>
          </cell>
          <cell r="BD272">
            <v>1.022</v>
          </cell>
          <cell r="BE272">
            <v>1.022</v>
          </cell>
          <cell r="BF272">
            <v>1.022</v>
          </cell>
          <cell r="BG272">
            <v>1.022</v>
          </cell>
          <cell r="BH272">
            <v>1.022</v>
          </cell>
          <cell r="BI272">
            <v>1.022</v>
          </cell>
          <cell r="BJ272">
            <v>1.022</v>
          </cell>
          <cell r="BK272">
            <v>1.022</v>
          </cell>
          <cell r="BL272">
            <v>1.022</v>
          </cell>
          <cell r="BM272">
            <v>1.022</v>
          </cell>
          <cell r="BN272">
            <v>1.022</v>
          </cell>
          <cell r="BO272">
            <v>1.022</v>
          </cell>
          <cell r="BP272">
            <v>1.022</v>
          </cell>
          <cell r="BQ272">
            <v>1.022</v>
          </cell>
          <cell r="BR272">
            <v>1.022</v>
          </cell>
          <cell r="BS272">
            <v>1.022</v>
          </cell>
          <cell r="BT272">
            <v>1.022</v>
          </cell>
          <cell r="BU272">
            <v>1.022</v>
          </cell>
          <cell r="BV272">
            <v>1.022</v>
          </cell>
          <cell r="BW272">
            <v>1.022</v>
          </cell>
          <cell r="BX272">
            <v>1.022</v>
          </cell>
          <cell r="BY272">
            <v>1.022</v>
          </cell>
          <cell r="BZ272">
            <v>1.022</v>
          </cell>
          <cell r="CA272">
            <v>1.022</v>
          </cell>
          <cell r="CB272">
            <v>1.022</v>
          </cell>
          <cell r="CC272">
            <v>1.022</v>
          </cell>
          <cell r="CD272">
            <v>1.022</v>
          </cell>
          <cell r="CE272">
            <v>1.022</v>
          </cell>
          <cell r="CF272">
            <v>1.022</v>
          </cell>
          <cell r="CG272">
            <v>1.022</v>
          </cell>
          <cell r="CH272">
            <v>1.022</v>
          </cell>
          <cell r="CI272">
            <v>1.022</v>
          </cell>
          <cell r="CJ272">
            <v>1.022</v>
          </cell>
          <cell r="CK272">
            <v>1.022</v>
          </cell>
          <cell r="CL272">
            <v>1.022</v>
          </cell>
          <cell r="CM272">
            <v>1.022</v>
          </cell>
          <cell r="CN272">
            <v>1.022</v>
          </cell>
          <cell r="CO272">
            <v>1.022</v>
          </cell>
          <cell r="CP272">
            <v>1.022</v>
          </cell>
          <cell r="CQ272">
            <v>1.022</v>
          </cell>
          <cell r="CR272">
            <v>1.022</v>
          </cell>
          <cell r="CS272">
            <v>1.022</v>
          </cell>
          <cell r="CT272">
            <v>1.022</v>
          </cell>
          <cell r="CU272">
            <v>1.022</v>
          </cell>
          <cell r="CV272">
            <v>1.022</v>
          </cell>
          <cell r="CW272">
            <v>1.022</v>
          </cell>
          <cell r="CX272">
            <v>1.022</v>
          </cell>
          <cell r="CY272">
            <v>1.022</v>
          </cell>
          <cell r="CZ272">
            <v>1.022</v>
          </cell>
          <cell r="DA272">
            <v>1.022</v>
          </cell>
          <cell r="DB272">
            <v>1.022</v>
          </cell>
          <cell r="DC272">
            <v>1.022</v>
          </cell>
          <cell r="DD272">
            <v>1.022</v>
          </cell>
          <cell r="DE272">
            <v>1.022</v>
          </cell>
          <cell r="DF272">
            <v>1.022</v>
          </cell>
          <cell r="DG272">
            <v>1.022</v>
          </cell>
          <cell r="DH272">
            <v>1.022</v>
          </cell>
          <cell r="DI272">
            <v>1.022</v>
          </cell>
          <cell r="DJ272">
            <v>1.022</v>
          </cell>
          <cell r="DL272" t="str">
            <v>.Transportation Freight.Freight.Land.Heavy.TrucksHydrogenService requested.Hydrogen</v>
          </cell>
        </row>
        <row r="273">
          <cell r="L273"/>
          <cell r="M273" t="str">
            <v>GJ</v>
          </cell>
          <cell r="N273">
            <v>1.022</v>
          </cell>
          <cell r="O273">
            <v>1.022</v>
          </cell>
          <cell r="P273">
            <v>1.022</v>
          </cell>
          <cell r="Q273">
            <v>1.022</v>
          </cell>
          <cell r="R273">
            <v>1.022</v>
          </cell>
          <cell r="S273">
            <v>1.022</v>
          </cell>
          <cell r="T273">
            <v>1.022</v>
          </cell>
          <cell r="U273">
            <v>1.022</v>
          </cell>
          <cell r="V273">
            <v>1.022</v>
          </cell>
          <cell r="W273">
            <v>1.022</v>
          </cell>
          <cell r="X273">
            <v>1.022</v>
          </cell>
          <cell r="Y273">
            <v>1.022</v>
          </cell>
          <cell r="Z273">
            <v>1.022</v>
          </cell>
          <cell r="AA273">
            <v>1.022</v>
          </cell>
          <cell r="AB273">
            <v>1.022</v>
          </cell>
          <cell r="AC273">
            <v>1.022</v>
          </cell>
          <cell r="AD273">
            <v>1.022</v>
          </cell>
          <cell r="AE273">
            <v>1.022</v>
          </cell>
          <cell r="AF273">
            <v>1.022</v>
          </cell>
          <cell r="AG273">
            <v>1.022</v>
          </cell>
          <cell r="AH273">
            <v>1.022</v>
          </cell>
          <cell r="AI273">
            <v>1.022</v>
          </cell>
          <cell r="AJ273">
            <v>1.022</v>
          </cell>
          <cell r="AK273">
            <v>1.022</v>
          </cell>
          <cell r="AL273">
            <v>1.022</v>
          </cell>
          <cell r="AM273">
            <v>1.022</v>
          </cell>
          <cell r="AN273">
            <v>1.022</v>
          </cell>
          <cell r="AO273">
            <v>1.022</v>
          </cell>
          <cell r="AP273">
            <v>1.022</v>
          </cell>
          <cell r="AQ273">
            <v>1.022</v>
          </cell>
          <cell r="AR273">
            <v>1.022</v>
          </cell>
          <cell r="AS273">
            <v>1.022</v>
          </cell>
          <cell r="AT273">
            <v>1.022</v>
          </cell>
          <cell r="AU273">
            <v>1.022</v>
          </cell>
          <cell r="AV273">
            <v>1.022</v>
          </cell>
          <cell r="AW273">
            <v>1.022</v>
          </cell>
          <cell r="AX273">
            <v>1.022</v>
          </cell>
          <cell r="AY273">
            <v>1.022</v>
          </cell>
          <cell r="AZ273">
            <v>1.022</v>
          </cell>
          <cell r="BA273">
            <v>1.022</v>
          </cell>
          <cell r="BB273">
            <v>1.022</v>
          </cell>
          <cell r="BC273">
            <v>1.022</v>
          </cell>
          <cell r="BD273">
            <v>1.022</v>
          </cell>
          <cell r="BE273">
            <v>1.022</v>
          </cell>
          <cell r="BF273">
            <v>1.022</v>
          </cell>
          <cell r="BG273">
            <v>1.022</v>
          </cell>
          <cell r="BH273">
            <v>1.022</v>
          </cell>
          <cell r="BI273">
            <v>1.022</v>
          </cell>
          <cell r="BJ273">
            <v>1.022</v>
          </cell>
          <cell r="BK273">
            <v>1.022</v>
          </cell>
          <cell r="BL273">
            <v>1.022</v>
          </cell>
          <cell r="BM273">
            <v>1.022</v>
          </cell>
          <cell r="BN273">
            <v>1.022</v>
          </cell>
          <cell r="BO273">
            <v>1.022</v>
          </cell>
          <cell r="BP273">
            <v>1.022</v>
          </cell>
          <cell r="BQ273">
            <v>1.022</v>
          </cell>
          <cell r="BR273">
            <v>1.022</v>
          </cell>
          <cell r="BS273">
            <v>1.022</v>
          </cell>
          <cell r="BT273">
            <v>1.022</v>
          </cell>
          <cell r="BU273">
            <v>1.022</v>
          </cell>
          <cell r="BV273">
            <v>1.022</v>
          </cell>
          <cell r="BW273">
            <v>1.022</v>
          </cell>
          <cell r="BX273">
            <v>1.022</v>
          </cell>
          <cell r="BY273">
            <v>1.022</v>
          </cell>
          <cell r="BZ273">
            <v>1.022</v>
          </cell>
          <cell r="CA273">
            <v>1.022</v>
          </cell>
          <cell r="CB273">
            <v>1.022</v>
          </cell>
          <cell r="CC273">
            <v>1.022</v>
          </cell>
          <cell r="CD273">
            <v>1.022</v>
          </cell>
          <cell r="CE273">
            <v>1.022</v>
          </cell>
          <cell r="CF273">
            <v>1.022</v>
          </cell>
          <cell r="CG273">
            <v>1.022</v>
          </cell>
          <cell r="CH273">
            <v>1.022</v>
          </cell>
          <cell r="CI273">
            <v>1.022</v>
          </cell>
          <cell r="CJ273">
            <v>1.022</v>
          </cell>
          <cell r="CK273">
            <v>1.022</v>
          </cell>
          <cell r="CL273">
            <v>1.022</v>
          </cell>
          <cell r="CM273">
            <v>1.022</v>
          </cell>
          <cell r="CN273">
            <v>1.022</v>
          </cell>
          <cell r="CO273">
            <v>1.022</v>
          </cell>
          <cell r="CP273">
            <v>1.022</v>
          </cell>
          <cell r="CQ273">
            <v>1.022</v>
          </cell>
          <cell r="CR273">
            <v>1.022</v>
          </cell>
          <cell r="CS273">
            <v>1.022</v>
          </cell>
          <cell r="CT273">
            <v>1.022</v>
          </cell>
          <cell r="CU273">
            <v>1.022</v>
          </cell>
          <cell r="CV273">
            <v>1.022</v>
          </cell>
          <cell r="CW273">
            <v>1.022</v>
          </cell>
          <cell r="CX273">
            <v>1.022</v>
          </cell>
          <cell r="CY273">
            <v>1.022</v>
          </cell>
          <cell r="CZ273">
            <v>1.022</v>
          </cell>
          <cell r="DA273">
            <v>1.022</v>
          </cell>
          <cell r="DB273">
            <v>1.022</v>
          </cell>
          <cell r="DC273">
            <v>1.022</v>
          </cell>
          <cell r="DD273">
            <v>1.022</v>
          </cell>
          <cell r="DE273">
            <v>1.022</v>
          </cell>
          <cell r="DF273">
            <v>1.022</v>
          </cell>
          <cell r="DG273">
            <v>1.022</v>
          </cell>
          <cell r="DH273">
            <v>1.022</v>
          </cell>
          <cell r="DI273">
            <v>1.022</v>
          </cell>
          <cell r="DJ273">
            <v>1.022</v>
          </cell>
          <cell r="DL273" t="str">
            <v>.Transportation Freight.Freight.Land.Heavy.TrucksHydrogenService requested.Transportation Freight.FCEV Infrastructure</v>
          </cell>
        </row>
        <row r="274">
          <cell r="L274" t="str">
            <v>Assume uses 60% energy of efficient</v>
          </cell>
          <cell r="M274" t="str">
            <v>GJ</v>
          </cell>
          <cell r="N274">
            <v>0.876</v>
          </cell>
          <cell r="O274">
            <v>0.876</v>
          </cell>
          <cell r="P274">
            <v>0.876</v>
          </cell>
          <cell r="Q274">
            <v>0.876</v>
          </cell>
          <cell r="R274">
            <v>0.876</v>
          </cell>
          <cell r="S274">
            <v>0.876</v>
          </cell>
          <cell r="T274">
            <v>0.876</v>
          </cell>
          <cell r="U274">
            <v>0.876</v>
          </cell>
          <cell r="V274">
            <v>0.876</v>
          </cell>
          <cell r="W274">
            <v>0.876</v>
          </cell>
          <cell r="X274">
            <v>0.876</v>
          </cell>
          <cell r="Y274">
            <v>0.876</v>
          </cell>
          <cell r="Z274">
            <v>0.876</v>
          </cell>
          <cell r="AA274">
            <v>0.876</v>
          </cell>
          <cell r="AB274">
            <v>0.876</v>
          </cell>
          <cell r="AC274">
            <v>0.876</v>
          </cell>
          <cell r="AD274">
            <v>0.876</v>
          </cell>
          <cell r="AE274">
            <v>0.876</v>
          </cell>
          <cell r="AF274">
            <v>0.876</v>
          </cell>
          <cell r="AG274">
            <v>0.876</v>
          </cell>
          <cell r="AH274">
            <v>0.876</v>
          </cell>
          <cell r="AI274">
            <v>0.876</v>
          </cell>
          <cell r="AJ274">
            <v>0.876</v>
          </cell>
          <cell r="AK274">
            <v>0.876</v>
          </cell>
          <cell r="AL274">
            <v>0.876</v>
          </cell>
          <cell r="AM274">
            <v>0.876</v>
          </cell>
          <cell r="AN274">
            <v>0.876</v>
          </cell>
          <cell r="AO274">
            <v>0.876</v>
          </cell>
          <cell r="AP274">
            <v>0.876</v>
          </cell>
          <cell r="AQ274">
            <v>0.876</v>
          </cell>
          <cell r="AR274">
            <v>0.876</v>
          </cell>
          <cell r="AS274">
            <v>0.876</v>
          </cell>
          <cell r="AT274">
            <v>0.876</v>
          </cell>
          <cell r="AU274">
            <v>0.876</v>
          </cell>
          <cell r="AV274">
            <v>0.876</v>
          </cell>
          <cell r="AW274">
            <v>0.876</v>
          </cell>
          <cell r="AX274">
            <v>0.876</v>
          </cell>
          <cell r="AY274">
            <v>0.876</v>
          </cell>
          <cell r="AZ274">
            <v>0.876</v>
          </cell>
          <cell r="BA274">
            <v>0.876</v>
          </cell>
          <cell r="BB274">
            <v>0.876</v>
          </cell>
          <cell r="BC274">
            <v>0.876</v>
          </cell>
          <cell r="BD274">
            <v>0.876</v>
          </cell>
          <cell r="BE274">
            <v>0.876</v>
          </cell>
          <cell r="BF274">
            <v>0.876</v>
          </cell>
          <cell r="BG274">
            <v>0.876</v>
          </cell>
          <cell r="BH274">
            <v>0.876</v>
          </cell>
          <cell r="BI274">
            <v>0.876</v>
          </cell>
          <cell r="BJ274">
            <v>0.876</v>
          </cell>
          <cell r="BK274">
            <v>0.876</v>
          </cell>
          <cell r="BL274">
            <v>0.876</v>
          </cell>
          <cell r="BM274">
            <v>0.876</v>
          </cell>
          <cell r="BN274">
            <v>0.876</v>
          </cell>
          <cell r="BO274">
            <v>0.876</v>
          </cell>
          <cell r="BP274">
            <v>0.876</v>
          </cell>
          <cell r="BQ274">
            <v>0.876</v>
          </cell>
          <cell r="BR274">
            <v>0.876</v>
          </cell>
          <cell r="BS274">
            <v>0.876</v>
          </cell>
          <cell r="BT274">
            <v>0.876</v>
          </cell>
          <cell r="BU274">
            <v>0.876</v>
          </cell>
          <cell r="BV274">
            <v>0.876</v>
          </cell>
          <cell r="BW274">
            <v>0.876</v>
          </cell>
          <cell r="BX274">
            <v>0.876</v>
          </cell>
          <cell r="BY274">
            <v>0.876</v>
          </cell>
          <cell r="BZ274">
            <v>0.876</v>
          </cell>
          <cell r="CA274">
            <v>0.876</v>
          </cell>
          <cell r="CB274">
            <v>0.876</v>
          </cell>
          <cell r="CC274">
            <v>0.876</v>
          </cell>
          <cell r="CD274">
            <v>0.876</v>
          </cell>
          <cell r="CE274">
            <v>0.876</v>
          </cell>
          <cell r="CF274">
            <v>0.876</v>
          </cell>
          <cell r="CG274">
            <v>0.876</v>
          </cell>
          <cell r="CH274">
            <v>0.876</v>
          </cell>
          <cell r="CI274">
            <v>0.876</v>
          </cell>
          <cell r="CJ274">
            <v>0.876</v>
          </cell>
          <cell r="CK274">
            <v>0.876</v>
          </cell>
          <cell r="CL274">
            <v>0.876</v>
          </cell>
          <cell r="CM274">
            <v>0.876</v>
          </cell>
          <cell r="CN274">
            <v>0.876</v>
          </cell>
          <cell r="CO274">
            <v>0.876</v>
          </cell>
          <cell r="CP274">
            <v>0.876</v>
          </cell>
          <cell r="CQ274">
            <v>0.876</v>
          </cell>
          <cell r="CR274">
            <v>0.876</v>
          </cell>
          <cell r="CS274">
            <v>0.876</v>
          </cell>
          <cell r="CT274">
            <v>0.876</v>
          </cell>
          <cell r="CU274">
            <v>0.876</v>
          </cell>
          <cell r="CV274">
            <v>0.876</v>
          </cell>
          <cell r="CW274">
            <v>0.876</v>
          </cell>
          <cell r="CX274">
            <v>0.876</v>
          </cell>
          <cell r="CY274">
            <v>0.876</v>
          </cell>
          <cell r="CZ274">
            <v>0.876</v>
          </cell>
          <cell r="DA274">
            <v>0.876</v>
          </cell>
          <cell r="DB274">
            <v>0.876</v>
          </cell>
          <cell r="DC274">
            <v>0.876</v>
          </cell>
          <cell r="DD274">
            <v>0.876</v>
          </cell>
          <cell r="DE274">
            <v>0.876</v>
          </cell>
          <cell r="DF274">
            <v>0.876</v>
          </cell>
          <cell r="DG274">
            <v>0.876</v>
          </cell>
          <cell r="DH274">
            <v>0.876</v>
          </cell>
          <cell r="DI274">
            <v>0.876</v>
          </cell>
          <cell r="DJ274">
            <v>0.876</v>
          </cell>
          <cell r="DL274" t="str">
            <v>.Transportation Freight.Freight.Land.Heavy.TrucksElectricService requested.Electricity</v>
          </cell>
        </row>
        <row r="275">
          <cell r="L275"/>
          <cell r="M275" t="str">
            <v>GJ</v>
          </cell>
          <cell r="N275">
            <v>0.876</v>
          </cell>
          <cell r="O275">
            <v>0.876</v>
          </cell>
          <cell r="P275">
            <v>0.876</v>
          </cell>
          <cell r="Q275">
            <v>0.876</v>
          </cell>
          <cell r="R275">
            <v>0.876</v>
          </cell>
          <cell r="S275">
            <v>0.876</v>
          </cell>
          <cell r="T275">
            <v>0.876</v>
          </cell>
          <cell r="U275">
            <v>0.876</v>
          </cell>
          <cell r="V275">
            <v>0.876</v>
          </cell>
          <cell r="W275">
            <v>0.876</v>
          </cell>
          <cell r="X275">
            <v>0.876</v>
          </cell>
          <cell r="Y275">
            <v>0.876</v>
          </cell>
          <cell r="Z275">
            <v>0.876</v>
          </cell>
          <cell r="AA275">
            <v>0.876</v>
          </cell>
          <cell r="AB275">
            <v>0.876</v>
          </cell>
          <cell r="AC275">
            <v>0.876</v>
          </cell>
          <cell r="AD275">
            <v>0.876</v>
          </cell>
          <cell r="AE275">
            <v>0.876</v>
          </cell>
          <cell r="AF275">
            <v>0.876</v>
          </cell>
          <cell r="AG275">
            <v>0.876</v>
          </cell>
          <cell r="AH275">
            <v>0.876</v>
          </cell>
          <cell r="AI275">
            <v>0.876</v>
          </cell>
          <cell r="AJ275">
            <v>0.876</v>
          </cell>
          <cell r="AK275">
            <v>0.876</v>
          </cell>
          <cell r="AL275">
            <v>0.876</v>
          </cell>
          <cell r="AM275">
            <v>0.876</v>
          </cell>
          <cell r="AN275">
            <v>0.876</v>
          </cell>
          <cell r="AO275">
            <v>0.876</v>
          </cell>
          <cell r="AP275">
            <v>0.876</v>
          </cell>
          <cell r="AQ275">
            <v>0.876</v>
          </cell>
          <cell r="AR275">
            <v>0.876</v>
          </cell>
          <cell r="AS275">
            <v>0.876</v>
          </cell>
          <cell r="AT275">
            <v>0.876</v>
          </cell>
          <cell r="AU275">
            <v>0.876</v>
          </cell>
          <cell r="AV275">
            <v>0.876</v>
          </cell>
          <cell r="AW275">
            <v>0.876</v>
          </cell>
          <cell r="AX275">
            <v>0.876</v>
          </cell>
          <cell r="AY275">
            <v>0.876</v>
          </cell>
          <cell r="AZ275">
            <v>0.876</v>
          </cell>
          <cell r="BA275">
            <v>0.876</v>
          </cell>
          <cell r="BB275">
            <v>0.876</v>
          </cell>
          <cell r="BC275">
            <v>0.876</v>
          </cell>
          <cell r="BD275">
            <v>0.876</v>
          </cell>
          <cell r="BE275">
            <v>0.876</v>
          </cell>
          <cell r="BF275">
            <v>0.876</v>
          </cell>
          <cell r="BG275">
            <v>0.876</v>
          </cell>
          <cell r="BH275">
            <v>0.876</v>
          </cell>
          <cell r="BI275">
            <v>0.876</v>
          </cell>
          <cell r="BJ275">
            <v>0.876</v>
          </cell>
          <cell r="BK275">
            <v>0.876</v>
          </cell>
          <cell r="BL275">
            <v>0.876</v>
          </cell>
          <cell r="BM275">
            <v>0.876</v>
          </cell>
          <cell r="BN275">
            <v>0.876</v>
          </cell>
          <cell r="BO275">
            <v>0.876</v>
          </cell>
          <cell r="BP275">
            <v>0.876</v>
          </cell>
          <cell r="BQ275">
            <v>0.876</v>
          </cell>
          <cell r="BR275">
            <v>0.876</v>
          </cell>
          <cell r="BS275">
            <v>0.876</v>
          </cell>
          <cell r="BT275">
            <v>0.876</v>
          </cell>
          <cell r="BU275">
            <v>0.876</v>
          </cell>
          <cell r="BV275">
            <v>0.876</v>
          </cell>
          <cell r="BW275">
            <v>0.876</v>
          </cell>
          <cell r="BX275">
            <v>0.876</v>
          </cell>
          <cell r="BY275">
            <v>0.876</v>
          </cell>
          <cell r="BZ275">
            <v>0.876</v>
          </cell>
          <cell r="CA275">
            <v>0.876</v>
          </cell>
          <cell r="CB275">
            <v>0.876</v>
          </cell>
          <cell r="CC275">
            <v>0.876</v>
          </cell>
          <cell r="CD275">
            <v>0.876</v>
          </cell>
          <cell r="CE275">
            <v>0.876</v>
          </cell>
          <cell r="CF275">
            <v>0.876</v>
          </cell>
          <cell r="CG275">
            <v>0.876</v>
          </cell>
          <cell r="CH275">
            <v>0.876</v>
          </cell>
          <cell r="CI275">
            <v>0.876</v>
          </cell>
          <cell r="CJ275">
            <v>0.876</v>
          </cell>
          <cell r="CK275">
            <v>0.876</v>
          </cell>
          <cell r="CL275">
            <v>0.876</v>
          </cell>
          <cell r="CM275">
            <v>0.876</v>
          </cell>
          <cell r="CN275">
            <v>0.876</v>
          </cell>
          <cell r="CO275">
            <v>0.876</v>
          </cell>
          <cell r="CP275">
            <v>0.876</v>
          </cell>
          <cell r="CQ275">
            <v>0.876</v>
          </cell>
          <cell r="CR275">
            <v>0.876</v>
          </cell>
          <cell r="CS275">
            <v>0.876</v>
          </cell>
          <cell r="CT275">
            <v>0.876</v>
          </cell>
          <cell r="CU275">
            <v>0.876</v>
          </cell>
          <cell r="CV275">
            <v>0.876</v>
          </cell>
          <cell r="CW275">
            <v>0.876</v>
          </cell>
          <cell r="CX275">
            <v>0.876</v>
          </cell>
          <cell r="CY275">
            <v>0.876</v>
          </cell>
          <cell r="CZ275">
            <v>0.876</v>
          </cell>
          <cell r="DA275">
            <v>0.876</v>
          </cell>
          <cell r="DB275">
            <v>0.876</v>
          </cell>
          <cell r="DC275">
            <v>0.876</v>
          </cell>
          <cell r="DD275">
            <v>0.876</v>
          </cell>
          <cell r="DE275">
            <v>0.876</v>
          </cell>
          <cell r="DF275">
            <v>0.876</v>
          </cell>
          <cell r="DG275">
            <v>0.876</v>
          </cell>
          <cell r="DH275">
            <v>0.876</v>
          </cell>
          <cell r="DI275">
            <v>0.876</v>
          </cell>
          <cell r="DJ275">
            <v>0.876</v>
          </cell>
          <cell r="DL275" t="str">
            <v>.Transportation Freight.Freight.Land.Heavy.TrucksElectricService requested.Transportation Freight.EV Infrastructure</v>
          </cell>
        </row>
        <row r="276">
          <cell r="L276" t="str">
            <v>Assume uses 75% energy of efficient; 20% ICE use</v>
          </cell>
          <cell r="M276" t="str">
            <v>GJ</v>
          </cell>
          <cell r="N276">
            <v>0.219</v>
          </cell>
          <cell r="O276">
            <v>0.219</v>
          </cell>
          <cell r="P276">
            <v>0.219</v>
          </cell>
          <cell r="Q276">
            <v>0.219</v>
          </cell>
          <cell r="R276">
            <v>0.219</v>
          </cell>
          <cell r="S276">
            <v>0.219</v>
          </cell>
          <cell r="T276">
            <v>0.219</v>
          </cell>
          <cell r="U276">
            <v>0.219</v>
          </cell>
          <cell r="V276">
            <v>0.219</v>
          </cell>
          <cell r="W276">
            <v>0.219</v>
          </cell>
          <cell r="X276">
            <v>0.219</v>
          </cell>
          <cell r="Y276">
            <v>0.219</v>
          </cell>
          <cell r="Z276">
            <v>0.219</v>
          </cell>
          <cell r="AA276">
            <v>0.219</v>
          </cell>
          <cell r="AB276">
            <v>0.219</v>
          </cell>
          <cell r="AC276">
            <v>0.219</v>
          </cell>
          <cell r="AD276">
            <v>0.219</v>
          </cell>
          <cell r="AE276">
            <v>0.219</v>
          </cell>
          <cell r="AF276">
            <v>0.219</v>
          </cell>
          <cell r="AG276">
            <v>0.219</v>
          </cell>
          <cell r="AH276">
            <v>0.219</v>
          </cell>
          <cell r="AI276">
            <v>0.219</v>
          </cell>
          <cell r="AJ276">
            <v>0.219</v>
          </cell>
          <cell r="AK276">
            <v>0.219</v>
          </cell>
          <cell r="AL276">
            <v>0.219</v>
          </cell>
          <cell r="AM276">
            <v>0.219</v>
          </cell>
          <cell r="AN276">
            <v>0.219</v>
          </cell>
          <cell r="AO276">
            <v>0.219</v>
          </cell>
          <cell r="AP276">
            <v>0.219</v>
          </cell>
          <cell r="AQ276">
            <v>0.219</v>
          </cell>
          <cell r="AR276">
            <v>0.219</v>
          </cell>
          <cell r="AS276">
            <v>0.219</v>
          </cell>
          <cell r="AT276">
            <v>0.219</v>
          </cell>
          <cell r="AU276">
            <v>0.219</v>
          </cell>
          <cell r="AV276">
            <v>0.219</v>
          </cell>
          <cell r="AW276">
            <v>0.219</v>
          </cell>
          <cell r="AX276">
            <v>0.219</v>
          </cell>
          <cell r="AY276">
            <v>0.219</v>
          </cell>
          <cell r="AZ276">
            <v>0.219</v>
          </cell>
          <cell r="BA276">
            <v>0.219</v>
          </cell>
          <cell r="BB276">
            <v>0.219</v>
          </cell>
          <cell r="BC276">
            <v>0.219</v>
          </cell>
          <cell r="BD276">
            <v>0.219</v>
          </cell>
          <cell r="BE276">
            <v>0.219</v>
          </cell>
          <cell r="BF276">
            <v>0.219</v>
          </cell>
          <cell r="BG276">
            <v>0.219</v>
          </cell>
          <cell r="BH276">
            <v>0.219</v>
          </cell>
          <cell r="BI276">
            <v>0.219</v>
          </cell>
          <cell r="BJ276">
            <v>0.219</v>
          </cell>
          <cell r="BK276">
            <v>0.219</v>
          </cell>
          <cell r="BL276">
            <v>0.219</v>
          </cell>
          <cell r="BM276">
            <v>0.219</v>
          </cell>
          <cell r="BN276">
            <v>0.219</v>
          </cell>
          <cell r="BO276">
            <v>0.219</v>
          </cell>
          <cell r="BP276">
            <v>0.219</v>
          </cell>
          <cell r="BQ276">
            <v>0.219</v>
          </cell>
          <cell r="BR276">
            <v>0.219</v>
          </cell>
          <cell r="BS276">
            <v>0.219</v>
          </cell>
          <cell r="BT276">
            <v>0.219</v>
          </cell>
          <cell r="BU276">
            <v>0.219</v>
          </cell>
          <cell r="BV276">
            <v>0.219</v>
          </cell>
          <cell r="BW276">
            <v>0.219</v>
          </cell>
          <cell r="BX276">
            <v>0.219</v>
          </cell>
          <cell r="BY276">
            <v>0.219</v>
          </cell>
          <cell r="BZ276">
            <v>0.219</v>
          </cell>
          <cell r="CA276">
            <v>0.219</v>
          </cell>
          <cell r="CB276">
            <v>0.219</v>
          </cell>
          <cell r="CC276">
            <v>0.219</v>
          </cell>
          <cell r="CD276">
            <v>0.219</v>
          </cell>
          <cell r="CE276">
            <v>0.219</v>
          </cell>
          <cell r="CF276">
            <v>0.219</v>
          </cell>
          <cell r="CG276">
            <v>0.219</v>
          </cell>
          <cell r="CH276">
            <v>0.219</v>
          </cell>
          <cell r="CI276">
            <v>0.219</v>
          </cell>
          <cell r="CJ276">
            <v>0.219</v>
          </cell>
          <cell r="CK276">
            <v>0.219</v>
          </cell>
          <cell r="CL276">
            <v>0.219</v>
          </cell>
          <cell r="CM276">
            <v>0.219</v>
          </cell>
          <cell r="CN276">
            <v>0.219</v>
          </cell>
          <cell r="CO276">
            <v>0.219</v>
          </cell>
          <cell r="CP276">
            <v>0.219</v>
          </cell>
          <cell r="CQ276">
            <v>0.219</v>
          </cell>
          <cell r="CR276">
            <v>0.219</v>
          </cell>
          <cell r="CS276">
            <v>0.219</v>
          </cell>
          <cell r="CT276">
            <v>0.219</v>
          </cell>
          <cell r="CU276">
            <v>0.219</v>
          </cell>
          <cell r="CV276">
            <v>0.219</v>
          </cell>
          <cell r="CW276">
            <v>0.219</v>
          </cell>
          <cell r="CX276">
            <v>0.219</v>
          </cell>
          <cell r="CY276">
            <v>0.219</v>
          </cell>
          <cell r="CZ276">
            <v>0.219</v>
          </cell>
          <cell r="DA276">
            <v>0.219</v>
          </cell>
          <cell r="DB276">
            <v>0.219</v>
          </cell>
          <cell r="DC276">
            <v>0.219</v>
          </cell>
          <cell r="DD276">
            <v>0.219</v>
          </cell>
          <cell r="DE276">
            <v>0.219</v>
          </cell>
          <cell r="DF276">
            <v>0.219</v>
          </cell>
          <cell r="DG276">
            <v>0.219</v>
          </cell>
          <cell r="DH276">
            <v>0.219</v>
          </cell>
          <cell r="DI276">
            <v>0.219</v>
          </cell>
          <cell r="DJ276">
            <v>0.219</v>
          </cell>
          <cell r="DL276" t="str">
            <v>.Transportation Freight.Freight.Land.Heavy.TrucksPlug-in HybridService requested.Fuel Blends.Diesel_Transportation</v>
          </cell>
        </row>
        <row r="277">
          <cell r="L277" t="str">
            <v>Assume uses 75% energy of efficient; 80% electric use</v>
          </cell>
          <cell r="M277" t="str">
            <v>GJ</v>
          </cell>
          <cell r="N277">
            <v>0.876</v>
          </cell>
          <cell r="O277">
            <v>0.876</v>
          </cell>
          <cell r="P277">
            <v>0.876</v>
          </cell>
          <cell r="Q277">
            <v>0.876</v>
          </cell>
          <cell r="R277">
            <v>0.876</v>
          </cell>
          <cell r="S277">
            <v>0.876</v>
          </cell>
          <cell r="T277">
            <v>0.876</v>
          </cell>
          <cell r="U277">
            <v>0.876</v>
          </cell>
          <cell r="V277">
            <v>0.876</v>
          </cell>
          <cell r="W277">
            <v>0.876</v>
          </cell>
          <cell r="X277">
            <v>0.876</v>
          </cell>
          <cell r="Y277">
            <v>0.876</v>
          </cell>
          <cell r="Z277">
            <v>0.876</v>
          </cell>
          <cell r="AA277">
            <v>0.876</v>
          </cell>
          <cell r="AB277">
            <v>0.876</v>
          </cell>
          <cell r="AC277">
            <v>0.876</v>
          </cell>
          <cell r="AD277">
            <v>0.876</v>
          </cell>
          <cell r="AE277">
            <v>0.876</v>
          </cell>
          <cell r="AF277">
            <v>0.876</v>
          </cell>
          <cell r="AG277">
            <v>0.876</v>
          </cell>
          <cell r="AH277">
            <v>0.876</v>
          </cell>
          <cell r="AI277">
            <v>0.876</v>
          </cell>
          <cell r="AJ277">
            <v>0.876</v>
          </cell>
          <cell r="AK277">
            <v>0.876</v>
          </cell>
          <cell r="AL277">
            <v>0.876</v>
          </cell>
          <cell r="AM277">
            <v>0.876</v>
          </cell>
          <cell r="AN277">
            <v>0.876</v>
          </cell>
          <cell r="AO277">
            <v>0.876</v>
          </cell>
          <cell r="AP277">
            <v>0.876</v>
          </cell>
          <cell r="AQ277">
            <v>0.876</v>
          </cell>
          <cell r="AR277">
            <v>0.876</v>
          </cell>
          <cell r="AS277">
            <v>0.876</v>
          </cell>
          <cell r="AT277">
            <v>0.876</v>
          </cell>
          <cell r="AU277">
            <v>0.876</v>
          </cell>
          <cell r="AV277">
            <v>0.876</v>
          </cell>
          <cell r="AW277">
            <v>0.876</v>
          </cell>
          <cell r="AX277">
            <v>0.876</v>
          </cell>
          <cell r="AY277">
            <v>0.876</v>
          </cell>
          <cell r="AZ277">
            <v>0.876</v>
          </cell>
          <cell r="BA277">
            <v>0.876</v>
          </cell>
          <cell r="BB277">
            <v>0.876</v>
          </cell>
          <cell r="BC277">
            <v>0.876</v>
          </cell>
          <cell r="BD277">
            <v>0.876</v>
          </cell>
          <cell r="BE277">
            <v>0.876</v>
          </cell>
          <cell r="BF277">
            <v>0.876</v>
          </cell>
          <cell r="BG277">
            <v>0.876</v>
          </cell>
          <cell r="BH277">
            <v>0.876</v>
          </cell>
          <cell r="BI277">
            <v>0.876</v>
          </cell>
          <cell r="BJ277">
            <v>0.876</v>
          </cell>
          <cell r="BK277">
            <v>0.876</v>
          </cell>
          <cell r="BL277">
            <v>0.876</v>
          </cell>
          <cell r="BM277">
            <v>0.876</v>
          </cell>
          <cell r="BN277">
            <v>0.876</v>
          </cell>
          <cell r="BO277">
            <v>0.876</v>
          </cell>
          <cell r="BP277">
            <v>0.876</v>
          </cell>
          <cell r="BQ277">
            <v>0.876</v>
          </cell>
          <cell r="BR277">
            <v>0.876</v>
          </cell>
          <cell r="BS277">
            <v>0.876</v>
          </cell>
          <cell r="BT277">
            <v>0.876</v>
          </cell>
          <cell r="BU277">
            <v>0.876</v>
          </cell>
          <cell r="BV277">
            <v>0.876</v>
          </cell>
          <cell r="BW277">
            <v>0.876</v>
          </cell>
          <cell r="BX277">
            <v>0.876</v>
          </cell>
          <cell r="BY277">
            <v>0.876</v>
          </cell>
          <cell r="BZ277">
            <v>0.876</v>
          </cell>
          <cell r="CA277">
            <v>0.876</v>
          </cell>
          <cell r="CB277">
            <v>0.876</v>
          </cell>
          <cell r="CC277">
            <v>0.876</v>
          </cell>
          <cell r="CD277">
            <v>0.876</v>
          </cell>
          <cell r="CE277">
            <v>0.876</v>
          </cell>
          <cell r="CF277">
            <v>0.876</v>
          </cell>
          <cell r="CG277">
            <v>0.876</v>
          </cell>
          <cell r="CH277">
            <v>0.876</v>
          </cell>
          <cell r="CI277">
            <v>0.876</v>
          </cell>
          <cell r="CJ277">
            <v>0.876</v>
          </cell>
          <cell r="CK277">
            <v>0.876</v>
          </cell>
          <cell r="CL277">
            <v>0.876</v>
          </cell>
          <cell r="CM277">
            <v>0.876</v>
          </cell>
          <cell r="CN277">
            <v>0.876</v>
          </cell>
          <cell r="CO277">
            <v>0.876</v>
          </cell>
          <cell r="CP277">
            <v>0.876</v>
          </cell>
          <cell r="CQ277">
            <v>0.876</v>
          </cell>
          <cell r="CR277">
            <v>0.876</v>
          </cell>
          <cell r="CS277">
            <v>0.876</v>
          </cell>
          <cell r="CT277">
            <v>0.876</v>
          </cell>
          <cell r="CU277">
            <v>0.876</v>
          </cell>
          <cell r="CV277">
            <v>0.876</v>
          </cell>
          <cell r="CW277">
            <v>0.876</v>
          </cell>
          <cell r="CX277">
            <v>0.876</v>
          </cell>
          <cell r="CY277">
            <v>0.876</v>
          </cell>
          <cell r="CZ277">
            <v>0.876</v>
          </cell>
          <cell r="DA277">
            <v>0.876</v>
          </cell>
          <cell r="DB277">
            <v>0.876</v>
          </cell>
          <cell r="DC277">
            <v>0.876</v>
          </cell>
          <cell r="DD277">
            <v>0.876</v>
          </cell>
          <cell r="DE277">
            <v>0.876</v>
          </cell>
          <cell r="DF277">
            <v>0.876</v>
          </cell>
          <cell r="DG277">
            <v>0.876</v>
          </cell>
          <cell r="DH277">
            <v>0.876</v>
          </cell>
          <cell r="DI277">
            <v>0.876</v>
          </cell>
          <cell r="DJ277">
            <v>0.876</v>
          </cell>
          <cell r="DL277" t="str">
            <v>.Transportation Freight.Freight.Land.Heavy.TrucksPlug-in HybridService requested.Electricity</v>
          </cell>
        </row>
        <row r="278">
          <cell r="L278"/>
          <cell r="M278" t="str">
            <v>GJ</v>
          </cell>
          <cell r="N278">
            <v>0.876</v>
          </cell>
          <cell r="O278">
            <v>0.876</v>
          </cell>
          <cell r="P278">
            <v>0.876</v>
          </cell>
          <cell r="Q278">
            <v>0.876</v>
          </cell>
          <cell r="R278">
            <v>0.876</v>
          </cell>
          <cell r="S278">
            <v>0.876</v>
          </cell>
          <cell r="T278">
            <v>0.876</v>
          </cell>
          <cell r="U278">
            <v>0.876</v>
          </cell>
          <cell r="V278">
            <v>0.876</v>
          </cell>
          <cell r="W278">
            <v>0.876</v>
          </cell>
          <cell r="X278">
            <v>0.876</v>
          </cell>
          <cell r="Y278">
            <v>0.876</v>
          </cell>
          <cell r="Z278">
            <v>0.876</v>
          </cell>
          <cell r="AA278">
            <v>0.876</v>
          </cell>
          <cell r="AB278">
            <v>0.876</v>
          </cell>
          <cell r="AC278">
            <v>0.876</v>
          </cell>
          <cell r="AD278">
            <v>0.876</v>
          </cell>
          <cell r="AE278">
            <v>0.876</v>
          </cell>
          <cell r="AF278">
            <v>0.876</v>
          </cell>
          <cell r="AG278">
            <v>0.876</v>
          </cell>
          <cell r="AH278">
            <v>0.876</v>
          </cell>
          <cell r="AI278">
            <v>0.876</v>
          </cell>
          <cell r="AJ278">
            <v>0.876</v>
          </cell>
          <cell r="AK278">
            <v>0.876</v>
          </cell>
          <cell r="AL278">
            <v>0.876</v>
          </cell>
          <cell r="AM278">
            <v>0.876</v>
          </cell>
          <cell r="AN278">
            <v>0.876</v>
          </cell>
          <cell r="AO278">
            <v>0.876</v>
          </cell>
          <cell r="AP278">
            <v>0.876</v>
          </cell>
          <cell r="AQ278">
            <v>0.876</v>
          </cell>
          <cell r="AR278">
            <v>0.876</v>
          </cell>
          <cell r="AS278">
            <v>0.876</v>
          </cell>
          <cell r="AT278">
            <v>0.876</v>
          </cell>
          <cell r="AU278">
            <v>0.876</v>
          </cell>
          <cell r="AV278">
            <v>0.876</v>
          </cell>
          <cell r="AW278">
            <v>0.876</v>
          </cell>
          <cell r="AX278">
            <v>0.876</v>
          </cell>
          <cell r="AY278">
            <v>0.876</v>
          </cell>
          <cell r="AZ278">
            <v>0.876</v>
          </cell>
          <cell r="BA278">
            <v>0.876</v>
          </cell>
          <cell r="BB278">
            <v>0.876</v>
          </cell>
          <cell r="BC278">
            <v>0.876</v>
          </cell>
          <cell r="BD278">
            <v>0.876</v>
          </cell>
          <cell r="BE278">
            <v>0.876</v>
          </cell>
          <cell r="BF278">
            <v>0.876</v>
          </cell>
          <cell r="BG278">
            <v>0.876</v>
          </cell>
          <cell r="BH278">
            <v>0.876</v>
          </cell>
          <cell r="BI278">
            <v>0.876</v>
          </cell>
          <cell r="BJ278">
            <v>0.876</v>
          </cell>
          <cell r="BK278">
            <v>0.876</v>
          </cell>
          <cell r="BL278">
            <v>0.876</v>
          </cell>
          <cell r="BM278">
            <v>0.876</v>
          </cell>
          <cell r="BN278">
            <v>0.876</v>
          </cell>
          <cell r="BO278">
            <v>0.876</v>
          </cell>
          <cell r="BP278">
            <v>0.876</v>
          </cell>
          <cell r="BQ278">
            <v>0.876</v>
          </cell>
          <cell r="BR278">
            <v>0.876</v>
          </cell>
          <cell r="BS278">
            <v>0.876</v>
          </cell>
          <cell r="BT278">
            <v>0.876</v>
          </cell>
          <cell r="BU278">
            <v>0.876</v>
          </cell>
          <cell r="BV278">
            <v>0.876</v>
          </cell>
          <cell r="BW278">
            <v>0.876</v>
          </cell>
          <cell r="BX278">
            <v>0.876</v>
          </cell>
          <cell r="BY278">
            <v>0.876</v>
          </cell>
          <cell r="BZ278">
            <v>0.876</v>
          </cell>
          <cell r="CA278">
            <v>0.876</v>
          </cell>
          <cell r="CB278">
            <v>0.876</v>
          </cell>
          <cell r="CC278">
            <v>0.876</v>
          </cell>
          <cell r="CD278">
            <v>0.876</v>
          </cell>
          <cell r="CE278">
            <v>0.876</v>
          </cell>
          <cell r="CF278">
            <v>0.876</v>
          </cell>
          <cell r="CG278">
            <v>0.876</v>
          </cell>
          <cell r="CH278">
            <v>0.876</v>
          </cell>
          <cell r="CI278">
            <v>0.876</v>
          </cell>
          <cell r="CJ278">
            <v>0.876</v>
          </cell>
          <cell r="CK278">
            <v>0.876</v>
          </cell>
          <cell r="CL278">
            <v>0.876</v>
          </cell>
          <cell r="CM278">
            <v>0.876</v>
          </cell>
          <cell r="CN278">
            <v>0.876</v>
          </cell>
          <cell r="CO278">
            <v>0.876</v>
          </cell>
          <cell r="CP278">
            <v>0.876</v>
          </cell>
          <cell r="CQ278">
            <v>0.876</v>
          </cell>
          <cell r="CR278">
            <v>0.876</v>
          </cell>
          <cell r="CS278">
            <v>0.876</v>
          </cell>
          <cell r="CT278">
            <v>0.876</v>
          </cell>
          <cell r="CU278">
            <v>0.876</v>
          </cell>
          <cell r="CV278">
            <v>0.876</v>
          </cell>
          <cell r="CW278">
            <v>0.876</v>
          </cell>
          <cell r="CX278">
            <v>0.876</v>
          </cell>
          <cell r="CY278">
            <v>0.876</v>
          </cell>
          <cell r="CZ278">
            <v>0.876</v>
          </cell>
          <cell r="DA278">
            <v>0.876</v>
          </cell>
          <cell r="DB278">
            <v>0.876</v>
          </cell>
          <cell r="DC278">
            <v>0.876</v>
          </cell>
          <cell r="DD278">
            <v>0.876</v>
          </cell>
          <cell r="DE278">
            <v>0.876</v>
          </cell>
          <cell r="DF278">
            <v>0.876</v>
          </cell>
          <cell r="DG278">
            <v>0.876</v>
          </cell>
          <cell r="DH278">
            <v>0.876</v>
          </cell>
          <cell r="DI278">
            <v>0.876</v>
          </cell>
          <cell r="DJ278">
            <v>0.876</v>
          </cell>
          <cell r="DL278" t="str">
            <v>.Transportation Freight.Freight.Land.Heavy.TrucksPlug-in HybridService requested.Transportation Freight.EV Infrastructure</v>
          </cell>
        </row>
        <row r="279">
          <cell r="L279" t="str">
            <v>Assume uses 60% energy of efficient</v>
          </cell>
          <cell r="M279" t="str">
            <v>GJ</v>
          </cell>
          <cell r="N279">
            <v>0.876</v>
          </cell>
          <cell r="O279">
            <v>0.876</v>
          </cell>
          <cell r="P279">
            <v>0.876</v>
          </cell>
          <cell r="Q279">
            <v>0.876</v>
          </cell>
          <cell r="R279">
            <v>0.876</v>
          </cell>
          <cell r="S279">
            <v>0.876</v>
          </cell>
          <cell r="T279">
            <v>0.876</v>
          </cell>
          <cell r="U279">
            <v>0.876</v>
          </cell>
          <cell r="V279">
            <v>0.876</v>
          </cell>
          <cell r="W279">
            <v>0.876</v>
          </cell>
          <cell r="X279">
            <v>0.876</v>
          </cell>
          <cell r="Y279">
            <v>0.876</v>
          </cell>
          <cell r="Z279">
            <v>0.876</v>
          </cell>
          <cell r="AA279">
            <v>0.876</v>
          </cell>
          <cell r="AB279">
            <v>0.876</v>
          </cell>
          <cell r="AC279">
            <v>0.876</v>
          </cell>
          <cell r="AD279">
            <v>0.876</v>
          </cell>
          <cell r="AE279">
            <v>0.876</v>
          </cell>
          <cell r="AF279">
            <v>0.876</v>
          </cell>
          <cell r="AG279">
            <v>0.876</v>
          </cell>
          <cell r="AH279">
            <v>0.876</v>
          </cell>
          <cell r="AI279">
            <v>0.876</v>
          </cell>
          <cell r="AJ279">
            <v>0.876</v>
          </cell>
          <cell r="AK279">
            <v>0.876</v>
          </cell>
          <cell r="AL279">
            <v>0.876</v>
          </cell>
          <cell r="AM279">
            <v>0.876</v>
          </cell>
          <cell r="AN279">
            <v>0.876</v>
          </cell>
          <cell r="AO279">
            <v>0.876</v>
          </cell>
          <cell r="AP279">
            <v>0.876</v>
          </cell>
          <cell r="AQ279">
            <v>0.876</v>
          </cell>
          <cell r="AR279">
            <v>0.876</v>
          </cell>
          <cell r="AS279">
            <v>0.876</v>
          </cell>
          <cell r="AT279">
            <v>0.876</v>
          </cell>
          <cell r="AU279">
            <v>0.876</v>
          </cell>
          <cell r="AV279">
            <v>0.876</v>
          </cell>
          <cell r="AW279">
            <v>0.876</v>
          </cell>
          <cell r="AX279">
            <v>0.876</v>
          </cell>
          <cell r="AY279">
            <v>0.876</v>
          </cell>
          <cell r="AZ279">
            <v>0.876</v>
          </cell>
          <cell r="BA279">
            <v>0.876</v>
          </cell>
          <cell r="BB279">
            <v>0.876</v>
          </cell>
          <cell r="BC279">
            <v>0.876</v>
          </cell>
          <cell r="BD279">
            <v>0.876</v>
          </cell>
          <cell r="BE279">
            <v>0.876</v>
          </cell>
          <cell r="BF279">
            <v>0.876</v>
          </cell>
          <cell r="BG279">
            <v>0.876</v>
          </cell>
          <cell r="BH279">
            <v>0.876</v>
          </cell>
          <cell r="BI279">
            <v>0.876</v>
          </cell>
          <cell r="BJ279">
            <v>0.876</v>
          </cell>
          <cell r="BK279">
            <v>0.876</v>
          </cell>
          <cell r="BL279">
            <v>0.876</v>
          </cell>
          <cell r="BM279">
            <v>0.876</v>
          </cell>
          <cell r="BN279">
            <v>0.876</v>
          </cell>
          <cell r="BO279">
            <v>0.876</v>
          </cell>
          <cell r="BP279">
            <v>0.876</v>
          </cell>
          <cell r="BQ279">
            <v>0.876</v>
          </cell>
          <cell r="BR279">
            <v>0.876</v>
          </cell>
          <cell r="BS279">
            <v>0.876</v>
          </cell>
          <cell r="BT279">
            <v>0.876</v>
          </cell>
          <cell r="BU279">
            <v>0.876</v>
          </cell>
          <cell r="BV279">
            <v>0.876</v>
          </cell>
          <cell r="BW279">
            <v>0.876</v>
          </cell>
          <cell r="BX279">
            <v>0.876</v>
          </cell>
          <cell r="BY279">
            <v>0.876</v>
          </cell>
          <cell r="BZ279">
            <v>0.876</v>
          </cell>
          <cell r="CA279">
            <v>0.876</v>
          </cell>
          <cell r="CB279">
            <v>0.876</v>
          </cell>
          <cell r="CC279">
            <v>0.876</v>
          </cell>
          <cell r="CD279">
            <v>0.876</v>
          </cell>
          <cell r="CE279">
            <v>0.876</v>
          </cell>
          <cell r="CF279">
            <v>0.876</v>
          </cell>
          <cell r="CG279">
            <v>0.876</v>
          </cell>
          <cell r="CH279">
            <v>0.876</v>
          </cell>
          <cell r="CI279">
            <v>0.876</v>
          </cell>
          <cell r="CJ279">
            <v>0.876</v>
          </cell>
          <cell r="CK279">
            <v>0.876</v>
          </cell>
          <cell r="CL279">
            <v>0.876</v>
          </cell>
          <cell r="CM279">
            <v>0.876</v>
          </cell>
          <cell r="CN279">
            <v>0.876</v>
          </cell>
          <cell r="CO279">
            <v>0.876</v>
          </cell>
          <cell r="CP279">
            <v>0.876</v>
          </cell>
          <cell r="CQ279">
            <v>0.876</v>
          </cell>
          <cell r="CR279">
            <v>0.876</v>
          </cell>
          <cell r="CS279">
            <v>0.876</v>
          </cell>
          <cell r="CT279">
            <v>0.876</v>
          </cell>
          <cell r="CU279">
            <v>0.876</v>
          </cell>
          <cell r="CV279">
            <v>0.876</v>
          </cell>
          <cell r="CW279">
            <v>0.876</v>
          </cell>
          <cell r="CX279">
            <v>0.876</v>
          </cell>
          <cell r="CY279">
            <v>0.876</v>
          </cell>
          <cell r="CZ279">
            <v>0.876</v>
          </cell>
          <cell r="DA279">
            <v>0.876</v>
          </cell>
          <cell r="DB279">
            <v>0.876</v>
          </cell>
          <cell r="DC279">
            <v>0.876</v>
          </cell>
          <cell r="DD279">
            <v>0.876</v>
          </cell>
          <cell r="DE279">
            <v>0.876</v>
          </cell>
          <cell r="DF279">
            <v>0.876</v>
          </cell>
          <cell r="DG279">
            <v>0.876</v>
          </cell>
          <cell r="DH279">
            <v>0.876</v>
          </cell>
          <cell r="DI279">
            <v>0.876</v>
          </cell>
          <cell r="DJ279">
            <v>0.876</v>
          </cell>
          <cell r="DL279" t="str">
            <v>.Transportation Freight.Freight.Land.Heavy.TrucksCatenaryService requested.Electricity</v>
          </cell>
        </row>
        <row r="280">
          <cell r="L280"/>
          <cell r="M280" t="str">
            <v>GJ</v>
          </cell>
          <cell r="N280">
            <v>0.876</v>
          </cell>
          <cell r="O280">
            <v>0.876</v>
          </cell>
          <cell r="P280">
            <v>0.876</v>
          </cell>
          <cell r="Q280">
            <v>0.876</v>
          </cell>
          <cell r="R280">
            <v>0.876</v>
          </cell>
          <cell r="S280">
            <v>0.876</v>
          </cell>
          <cell r="T280">
            <v>0.876</v>
          </cell>
          <cell r="U280">
            <v>0.876</v>
          </cell>
          <cell r="V280">
            <v>0.876</v>
          </cell>
          <cell r="W280">
            <v>0.876</v>
          </cell>
          <cell r="X280">
            <v>0.876</v>
          </cell>
          <cell r="Y280">
            <v>0.876</v>
          </cell>
          <cell r="Z280">
            <v>0.876</v>
          </cell>
          <cell r="AA280">
            <v>0.876</v>
          </cell>
          <cell r="AB280">
            <v>0.876</v>
          </cell>
          <cell r="AC280">
            <v>0.876</v>
          </cell>
          <cell r="AD280">
            <v>0.876</v>
          </cell>
          <cell r="AE280">
            <v>0.876</v>
          </cell>
          <cell r="AF280">
            <v>0.876</v>
          </cell>
          <cell r="AG280">
            <v>0.876</v>
          </cell>
          <cell r="AH280">
            <v>0.876</v>
          </cell>
          <cell r="AI280">
            <v>0.876</v>
          </cell>
          <cell r="AJ280">
            <v>0.876</v>
          </cell>
          <cell r="AK280">
            <v>0.876</v>
          </cell>
          <cell r="AL280">
            <v>0.876</v>
          </cell>
          <cell r="AM280">
            <v>0.876</v>
          </cell>
          <cell r="AN280">
            <v>0.876</v>
          </cell>
          <cell r="AO280">
            <v>0.876</v>
          </cell>
          <cell r="AP280">
            <v>0.876</v>
          </cell>
          <cell r="AQ280">
            <v>0.876</v>
          </cell>
          <cell r="AR280">
            <v>0.876</v>
          </cell>
          <cell r="AS280">
            <v>0.876</v>
          </cell>
          <cell r="AT280">
            <v>0.876</v>
          </cell>
          <cell r="AU280">
            <v>0.876</v>
          </cell>
          <cell r="AV280">
            <v>0.876</v>
          </cell>
          <cell r="AW280">
            <v>0.876</v>
          </cell>
          <cell r="AX280">
            <v>0.876</v>
          </cell>
          <cell r="AY280">
            <v>0.876</v>
          </cell>
          <cell r="AZ280">
            <v>0.876</v>
          </cell>
          <cell r="BA280">
            <v>0.876</v>
          </cell>
          <cell r="BB280">
            <v>0.876</v>
          </cell>
          <cell r="BC280">
            <v>0.876</v>
          </cell>
          <cell r="BD280">
            <v>0.876</v>
          </cell>
          <cell r="BE280">
            <v>0.876</v>
          </cell>
          <cell r="BF280">
            <v>0.876</v>
          </cell>
          <cell r="BG280">
            <v>0.876</v>
          </cell>
          <cell r="BH280">
            <v>0.876</v>
          </cell>
          <cell r="BI280">
            <v>0.876</v>
          </cell>
          <cell r="BJ280">
            <v>0.876</v>
          </cell>
          <cell r="BK280">
            <v>0.876</v>
          </cell>
          <cell r="BL280">
            <v>0.876</v>
          </cell>
          <cell r="BM280">
            <v>0.876</v>
          </cell>
          <cell r="BN280">
            <v>0.876</v>
          </cell>
          <cell r="BO280">
            <v>0.876</v>
          </cell>
          <cell r="BP280">
            <v>0.876</v>
          </cell>
          <cell r="BQ280">
            <v>0.876</v>
          </cell>
          <cell r="BR280">
            <v>0.876</v>
          </cell>
          <cell r="BS280">
            <v>0.876</v>
          </cell>
          <cell r="BT280">
            <v>0.876</v>
          </cell>
          <cell r="BU280">
            <v>0.876</v>
          </cell>
          <cell r="BV280">
            <v>0.876</v>
          </cell>
          <cell r="BW280">
            <v>0.876</v>
          </cell>
          <cell r="BX280">
            <v>0.876</v>
          </cell>
          <cell r="BY280">
            <v>0.876</v>
          </cell>
          <cell r="BZ280">
            <v>0.876</v>
          </cell>
          <cell r="CA280">
            <v>0.876</v>
          </cell>
          <cell r="CB280">
            <v>0.876</v>
          </cell>
          <cell r="CC280">
            <v>0.876</v>
          </cell>
          <cell r="CD280">
            <v>0.876</v>
          </cell>
          <cell r="CE280">
            <v>0.876</v>
          </cell>
          <cell r="CF280">
            <v>0.876</v>
          </cell>
          <cell r="CG280">
            <v>0.876</v>
          </cell>
          <cell r="CH280">
            <v>0.876</v>
          </cell>
          <cell r="CI280">
            <v>0.876</v>
          </cell>
          <cell r="CJ280">
            <v>0.876</v>
          </cell>
          <cell r="CK280">
            <v>0.876</v>
          </cell>
          <cell r="CL280">
            <v>0.876</v>
          </cell>
          <cell r="CM280">
            <v>0.876</v>
          </cell>
          <cell r="CN280">
            <v>0.876</v>
          </cell>
          <cell r="CO280">
            <v>0.876</v>
          </cell>
          <cell r="CP280">
            <v>0.876</v>
          </cell>
          <cell r="CQ280">
            <v>0.876</v>
          </cell>
          <cell r="CR280">
            <v>0.876</v>
          </cell>
          <cell r="CS280">
            <v>0.876</v>
          </cell>
          <cell r="CT280">
            <v>0.876</v>
          </cell>
          <cell r="CU280">
            <v>0.876</v>
          </cell>
          <cell r="CV280">
            <v>0.876</v>
          </cell>
          <cell r="CW280">
            <v>0.876</v>
          </cell>
          <cell r="CX280">
            <v>0.876</v>
          </cell>
          <cell r="CY280">
            <v>0.876</v>
          </cell>
          <cell r="CZ280">
            <v>0.876</v>
          </cell>
          <cell r="DA280">
            <v>0.876</v>
          </cell>
          <cell r="DB280">
            <v>0.876</v>
          </cell>
          <cell r="DC280">
            <v>0.876</v>
          </cell>
          <cell r="DD280">
            <v>0.876</v>
          </cell>
          <cell r="DE280">
            <v>0.876</v>
          </cell>
          <cell r="DF280">
            <v>0.876</v>
          </cell>
          <cell r="DG280">
            <v>0.876</v>
          </cell>
          <cell r="DH280">
            <v>0.876</v>
          </cell>
          <cell r="DI280">
            <v>0.876</v>
          </cell>
          <cell r="DJ280">
            <v>0.876</v>
          </cell>
          <cell r="DL280" t="str">
            <v>.Transportation Freight.Freight.Land.Heavy.TrucksCatenaryService requested.Transportation Freight.Catenary Infrastructure</v>
          </cell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/>
        </row>
        <row r="284">
          <cell r="L284"/>
          <cell r="M284" t="str">
            <v>%</v>
          </cell>
          <cell r="N284">
            <v>1</v>
          </cell>
          <cell r="O284">
            <v>1</v>
          </cell>
          <cell r="P284">
            <v>1</v>
          </cell>
          <cell r="Q284">
            <v>1</v>
          </cell>
          <cell r="R284">
            <v>1</v>
          </cell>
          <cell r="S284">
            <v>1</v>
          </cell>
          <cell r="T284">
            <v>1</v>
          </cell>
          <cell r="U284">
            <v>1</v>
          </cell>
          <cell r="V284">
            <v>1</v>
          </cell>
          <cell r="W284">
            <v>1</v>
          </cell>
          <cell r="X284">
            <v>1</v>
          </cell>
          <cell r="Y284">
            <v>1</v>
          </cell>
          <cell r="Z284">
            <v>1</v>
          </cell>
          <cell r="AA284">
            <v>1</v>
          </cell>
          <cell r="AB284">
            <v>1</v>
          </cell>
          <cell r="AC284">
            <v>1</v>
          </cell>
          <cell r="AD284">
            <v>1</v>
          </cell>
          <cell r="AE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1</v>
          </cell>
          <cell r="AJ284">
            <v>1</v>
          </cell>
          <cell r="AK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>
            <v>1</v>
          </cell>
          <cell r="AR284">
            <v>1</v>
          </cell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>
            <v>.Transportation Freight.Freight.Land.Heavy.RailDiesel ExistingMarket share</v>
          </cell>
        </row>
        <row r="285">
          <cell r="L285"/>
          <cell r="M285" t="str">
            <v>%</v>
          </cell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.Transportation Freight.Freight.Land.Heavy.RailDiesel StandardMarket share</v>
          </cell>
        </row>
        <row r="286">
          <cell r="L286"/>
          <cell r="M286" t="str">
            <v>%</v>
          </cell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>
            <v>.Transportation Freight.Freight.Land.Heavy.RailDiesel EfficientMarket share</v>
          </cell>
        </row>
        <row r="287">
          <cell r="L287"/>
          <cell r="M287" t="str">
            <v>%</v>
          </cell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.Transportation Freight.Freight.Land.Heavy.RailBiodieselMarket share</v>
          </cell>
        </row>
        <row r="288">
          <cell r="L288"/>
          <cell r="M288" t="str">
            <v>%</v>
          </cell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>
            <v>.Transportation Freight.Freight.Land.Heavy.RailHydrogenMarket share</v>
          </cell>
        </row>
        <row r="289">
          <cell r="L289"/>
          <cell r="M289" t="str">
            <v>%</v>
          </cell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.Transportation Freight.Freight.Land.Heavy.RailElectricMarket share</v>
          </cell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 t="str">
            <v>GJ</v>
          </cell>
          <cell r="N291">
            <v>0.25260225345563658</v>
          </cell>
          <cell r="O291">
            <v>0.25260225345563658</v>
          </cell>
          <cell r="P291">
            <v>0.25260225345563658</v>
          </cell>
          <cell r="Q291">
            <v>0.25260225345563658</v>
          </cell>
          <cell r="R291">
            <v>0.25260225345563658</v>
          </cell>
          <cell r="S291">
            <v>0.25260225345563658</v>
          </cell>
          <cell r="T291">
            <v>0.25260225345563658</v>
          </cell>
          <cell r="U291">
            <v>0.25260225345563658</v>
          </cell>
          <cell r="V291">
            <v>0.25260225345563658</v>
          </cell>
          <cell r="W291">
            <v>0.25260225345563658</v>
          </cell>
          <cell r="X291">
            <v>0.25260225345563658</v>
          </cell>
          <cell r="Y291">
            <v>0.25260225345563658</v>
          </cell>
          <cell r="Z291">
            <v>0.25260225345563658</v>
          </cell>
          <cell r="AA291">
            <v>0.25260225345563658</v>
          </cell>
          <cell r="AB291">
            <v>0.25260225345563658</v>
          </cell>
          <cell r="AC291">
            <v>0.25260225345563658</v>
          </cell>
          <cell r="AD291">
            <v>0.25260225345563658</v>
          </cell>
          <cell r="AE291">
            <v>0.25260225345563658</v>
          </cell>
          <cell r="AF291">
            <v>0.25260225345563658</v>
          </cell>
          <cell r="AG291">
            <v>0.25260225345563658</v>
          </cell>
          <cell r="AH291">
            <v>0.25260225345563658</v>
          </cell>
          <cell r="AI291">
            <v>0.25260225345563658</v>
          </cell>
          <cell r="AJ291">
            <v>0.25260225345563658</v>
          </cell>
          <cell r="AK291">
            <v>0.25260225345563658</v>
          </cell>
          <cell r="AL291">
            <v>0.25260225345563658</v>
          </cell>
          <cell r="AM291">
            <v>0.25260225345563658</v>
          </cell>
          <cell r="AN291">
            <v>0.25260225345563658</v>
          </cell>
          <cell r="AO291">
            <v>0.25260225345563658</v>
          </cell>
          <cell r="AP291">
            <v>0.25260225345563658</v>
          </cell>
          <cell r="AQ291">
            <v>0.25260225345563658</v>
          </cell>
          <cell r="AR291">
            <v>0.25260225345563658</v>
          </cell>
          <cell r="AS291">
            <v>0.25260225345563658</v>
          </cell>
          <cell r="AT291">
            <v>0.25260225345563658</v>
          </cell>
          <cell r="AU291">
            <v>0.25260225345563658</v>
          </cell>
          <cell r="AV291">
            <v>0.25260225345563658</v>
          </cell>
          <cell r="AW291">
            <v>0.25260225345563658</v>
          </cell>
          <cell r="AX291">
            <v>0.25260225345563658</v>
          </cell>
          <cell r="AY291">
            <v>0.25260225345563658</v>
          </cell>
          <cell r="AZ291">
            <v>0.25260225345563658</v>
          </cell>
          <cell r="BA291">
            <v>0.25260225345563658</v>
          </cell>
          <cell r="BB291">
            <v>0.25260225345563658</v>
          </cell>
          <cell r="BC291">
            <v>0.25260225345563658</v>
          </cell>
          <cell r="BD291">
            <v>0.25260225345563658</v>
          </cell>
          <cell r="BE291">
            <v>0.25260225345563658</v>
          </cell>
          <cell r="BF291">
            <v>0.25260225345563658</v>
          </cell>
          <cell r="BG291">
            <v>0.25260225345563658</v>
          </cell>
          <cell r="BH291">
            <v>0.25260225345563658</v>
          </cell>
          <cell r="BI291">
            <v>0.25260225345563658</v>
          </cell>
          <cell r="BJ291">
            <v>0.25260225345563658</v>
          </cell>
          <cell r="BK291">
            <v>0.25260225345563658</v>
          </cell>
          <cell r="BL291">
            <v>0.25260225345563658</v>
          </cell>
          <cell r="BM291">
            <v>0.25260225345563658</v>
          </cell>
          <cell r="BN291">
            <v>0.25260225345563658</v>
          </cell>
          <cell r="BO291">
            <v>0.25260225345563658</v>
          </cell>
          <cell r="BP291">
            <v>0.25260225345563658</v>
          </cell>
          <cell r="BQ291">
            <v>0.25260225345563658</v>
          </cell>
          <cell r="BR291">
            <v>0.25260225345563658</v>
          </cell>
          <cell r="BS291">
            <v>0.25260225345563658</v>
          </cell>
          <cell r="BT291">
            <v>0.25260225345563658</v>
          </cell>
          <cell r="BU291">
            <v>0.25260225345563658</v>
          </cell>
          <cell r="BV291">
            <v>0.25260225345563658</v>
          </cell>
          <cell r="BW291">
            <v>0.25260225345563658</v>
          </cell>
          <cell r="BX291">
            <v>0.25260225345563658</v>
          </cell>
          <cell r="BY291">
            <v>0.25260225345563658</v>
          </cell>
          <cell r="BZ291">
            <v>0.25260225345563658</v>
          </cell>
          <cell r="CA291">
            <v>0.25260225345563658</v>
          </cell>
          <cell r="CB291">
            <v>0.25260225345563658</v>
          </cell>
          <cell r="CC291">
            <v>0.25260225345563658</v>
          </cell>
          <cell r="CD291">
            <v>0.25260225345563658</v>
          </cell>
          <cell r="CE291">
            <v>0.25260225345563658</v>
          </cell>
          <cell r="CF291">
            <v>0.25260225345563658</v>
          </cell>
          <cell r="CG291">
            <v>0.25260225345563658</v>
          </cell>
          <cell r="CH291">
            <v>0.25260225345563658</v>
          </cell>
          <cell r="CI291">
            <v>0.25260225345563658</v>
          </cell>
          <cell r="CJ291">
            <v>0.25260225345563658</v>
          </cell>
          <cell r="CK291">
            <v>0.25260225345563658</v>
          </cell>
          <cell r="CL291">
            <v>0.25260225345563658</v>
          </cell>
          <cell r="CM291">
            <v>0.25260225345563658</v>
          </cell>
          <cell r="CN291">
            <v>0.25260225345563658</v>
          </cell>
          <cell r="CO291">
            <v>0.25260225345563658</v>
          </cell>
          <cell r="CP291">
            <v>0.25260225345563658</v>
          </cell>
          <cell r="CQ291">
            <v>0.25260225345563658</v>
          </cell>
          <cell r="CR291">
            <v>0.25260225345563658</v>
          </cell>
          <cell r="CS291">
            <v>0.25260225345563658</v>
          </cell>
          <cell r="CT291">
            <v>0.25260225345563658</v>
          </cell>
          <cell r="CU291">
            <v>0.25260225345563658</v>
          </cell>
          <cell r="CV291">
            <v>0.25260225345563658</v>
          </cell>
          <cell r="CW291">
            <v>0.25260225345563658</v>
          </cell>
          <cell r="CX291">
            <v>0.25260225345563658</v>
          </cell>
          <cell r="CY291">
            <v>0.25260225345563658</v>
          </cell>
          <cell r="CZ291">
            <v>0.25260225345563658</v>
          </cell>
          <cell r="DA291">
            <v>0.25260225345563658</v>
          </cell>
          <cell r="DB291">
            <v>0.25260225345563658</v>
          </cell>
          <cell r="DC291">
            <v>0.25260225345563658</v>
          </cell>
          <cell r="DD291">
            <v>0.25260225345563658</v>
          </cell>
          <cell r="DE291">
            <v>0.25260225345563658</v>
          </cell>
          <cell r="DF291">
            <v>0.25260225345563658</v>
          </cell>
          <cell r="DG291">
            <v>0.25260225345563658</v>
          </cell>
          <cell r="DH291">
            <v>0.25260225345563658</v>
          </cell>
          <cell r="DI291">
            <v>0.25260225345563658</v>
          </cell>
          <cell r="DJ291">
            <v>0.25260225345563658</v>
          </cell>
          <cell r="DL291" t="str">
            <v>.Transportation Freight.Freight.Land.Heavy.RailDiesel ExistingService requested.Fuel Blends.Diesel_Transportation</v>
          </cell>
        </row>
        <row r="292">
          <cell r="L292"/>
          <cell r="M292" t="str">
            <v>GJ</v>
          </cell>
          <cell r="N292">
            <v>0.23764396771493193</v>
          </cell>
          <cell r="O292">
            <v>0.23764396771493193</v>
          </cell>
          <cell r="P292">
            <v>0.23764396771493193</v>
          </cell>
          <cell r="Q292">
            <v>0.23764396771493193</v>
          </cell>
          <cell r="R292">
            <v>0.23764396771493193</v>
          </cell>
          <cell r="S292">
            <v>0.23764396771493193</v>
          </cell>
          <cell r="T292">
            <v>0.23764396771493193</v>
          </cell>
          <cell r="U292">
            <v>0.23764396771493193</v>
          </cell>
          <cell r="V292">
            <v>0.23764396771493193</v>
          </cell>
          <cell r="W292">
            <v>0.23764396771493193</v>
          </cell>
          <cell r="X292">
            <v>0.23764396771493193</v>
          </cell>
          <cell r="Y292">
            <v>0.23764396771493193</v>
          </cell>
          <cell r="Z292">
            <v>0.23764396771493193</v>
          </cell>
          <cell r="AA292">
            <v>0.23764396771493193</v>
          </cell>
          <cell r="AB292">
            <v>0.23764396771493193</v>
          </cell>
          <cell r="AC292">
            <v>0.23764396771493193</v>
          </cell>
          <cell r="AD292">
            <v>0.23764396771493193</v>
          </cell>
          <cell r="AE292">
            <v>0.23764396771493193</v>
          </cell>
          <cell r="AF292">
            <v>0.23764396771493193</v>
          </cell>
          <cell r="AG292">
            <v>0.23764396771493193</v>
          </cell>
          <cell r="AH292">
            <v>0.23764396771493193</v>
          </cell>
          <cell r="AI292">
            <v>0.23764396771493193</v>
          </cell>
          <cell r="AJ292">
            <v>0.23764396771493193</v>
          </cell>
          <cell r="AK292">
            <v>0.23764396771493193</v>
          </cell>
          <cell r="AL292">
            <v>0.23764396771493193</v>
          </cell>
          <cell r="AM292">
            <v>0.23764396771493193</v>
          </cell>
          <cell r="AN292">
            <v>0.23764396771493193</v>
          </cell>
          <cell r="AO292">
            <v>0.23764396771493193</v>
          </cell>
          <cell r="AP292">
            <v>0.23764396771493193</v>
          </cell>
          <cell r="AQ292">
            <v>0.23764396771493193</v>
          </cell>
          <cell r="AR292">
            <v>0.23764396771493193</v>
          </cell>
          <cell r="AS292">
            <v>0.23764396771493193</v>
          </cell>
          <cell r="AT292">
            <v>0.23764396771493193</v>
          </cell>
          <cell r="AU292">
            <v>0.23764396771493193</v>
          </cell>
          <cell r="AV292">
            <v>0.23764396771493193</v>
          </cell>
          <cell r="AW292">
            <v>0.23764396771493193</v>
          </cell>
          <cell r="AX292">
            <v>0.23764396771493193</v>
          </cell>
          <cell r="AY292">
            <v>0.23764396771493193</v>
          </cell>
          <cell r="AZ292">
            <v>0.23764396771493193</v>
          </cell>
          <cell r="BA292">
            <v>0.23764396771493193</v>
          </cell>
          <cell r="BB292">
            <v>0.23764396771493193</v>
          </cell>
          <cell r="BC292">
            <v>0.23764396771493193</v>
          </cell>
          <cell r="BD292">
            <v>0.23764396771493193</v>
          </cell>
          <cell r="BE292">
            <v>0.23764396771493193</v>
          </cell>
          <cell r="BF292">
            <v>0.23764396771493193</v>
          </cell>
          <cell r="BG292">
            <v>0.23764396771493193</v>
          </cell>
          <cell r="BH292">
            <v>0.23764396771493193</v>
          </cell>
          <cell r="BI292">
            <v>0.23764396771493193</v>
          </cell>
          <cell r="BJ292">
            <v>0.23764396771493193</v>
          </cell>
          <cell r="BK292">
            <v>0.23764396771493193</v>
          </cell>
          <cell r="BL292">
            <v>0.23764396771493193</v>
          </cell>
          <cell r="BM292">
            <v>0.23764396771493193</v>
          </cell>
          <cell r="BN292">
            <v>0.23764396771493193</v>
          </cell>
          <cell r="BO292">
            <v>0.23764396771493193</v>
          </cell>
          <cell r="BP292">
            <v>0.23764396771493193</v>
          </cell>
          <cell r="BQ292">
            <v>0.23764396771493193</v>
          </cell>
          <cell r="BR292">
            <v>0.23764396771493193</v>
          </cell>
          <cell r="BS292">
            <v>0.23764396771493193</v>
          </cell>
          <cell r="BT292">
            <v>0.23764396771493193</v>
          </cell>
          <cell r="BU292">
            <v>0.23764396771493193</v>
          </cell>
          <cell r="BV292">
            <v>0.23764396771493193</v>
          </cell>
          <cell r="BW292">
            <v>0.23764396771493193</v>
          </cell>
          <cell r="BX292">
            <v>0.23764396771493193</v>
          </cell>
          <cell r="BY292">
            <v>0.23764396771493193</v>
          </cell>
          <cell r="BZ292">
            <v>0.23764396771493193</v>
          </cell>
          <cell r="CA292">
            <v>0.23764396771493193</v>
          </cell>
          <cell r="CB292">
            <v>0.23764396771493193</v>
          </cell>
          <cell r="CC292">
            <v>0.23764396771493193</v>
          </cell>
          <cell r="CD292">
            <v>0.23764396771493193</v>
          </cell>
          <cell r="CE292">
            <v>0.23764396771493193</v>
          </cell>
          <cell r="CF292">
            <v>0.23764396771493193</v>
          </cell>
          <cell r="CG292">
            <v>0.23764396771493193</v>
          </cell>
          <cell r="CH292">
            <v>0.23764396771493193</v>
          </cell>
          <cell r="CI292">
            <v>0.23764396771493193</v>
          </cell>
          <cell r="CJ292">
            <v>0.23764396771493193</v>
          </cell>
          <cell r="CK292">
            <v>0.23764396771493193</v>
          </cell>
          <cell r="CL292">
            <v>0.23764396771493193</v>
          </cell>
          <cell r="CM292">
            <v>0.23764396771493193</v>
          </cell>
          <cell r="CN292">
            <v>0.23764396771493193</v>
          </cell>
          <cell r="CO292">
            <v>0.23764396771493193</v>
          </cell>
          <cell r="CP292">
            <v>0.23764396771493193</v>
          </cell>
          <cell r="CQ292">
            <v>0.23764396771493193</v>
          </cell>
          <cell r="CR292">
            <v>0.23764396771493193</v>
          </cell>
          <cell r="CS292">
            <v>0.23764396771493193</v>
          </cell>
          <cell r="CT292">
            <v>0.23764396771493193</v>
          </cell>
          <cell r="CU292">
            <v>0.23764396771493193</v>
          </cell>
          <cell r="CV292">
            <v>0.23764396771493193</v>
          </cell>
          <cell r="CW292">
            <v>0.23764396771493193</v>
          </cell>
          <cell r="CX292">
            <v>0.23764396771493193</v>
          </cell>
          <cell r="CY292">
            <v>0.23764396771493193</v>
          </cell>
          <cell r="CZ292">
            <v>0.23764396771493193</v>
          </cell>
          <cell r="DA292">
            <v>0.23764396771493193</v>
          </cell>
          <cell r="DB292">
            <v>0.23764396771493193</v>
          </cell>
          <cell r="DC292">
            <v>0.23764396771493193</v>
          </cell>
          <cell r="DD292">
            <v>0.23764396771493193</v>
          </cell>
          <cell r="DE292">
            <v>0.23764396771493193</v>
          </cell>
          <cell r="DF292">
            <v>0.23764396771493193</v>
          </cell>
          <cell r="DG292">
            <v>0.23764396771493193</v>
          </cell>
          <cell r="DH292">
            <v>0.23764396771493193</v>
          </cell>
          <cell r="DI292">
            <v>0.23764396771493193</v>
          </cell>
          <cell r="DJ292">
            <v>0.23764396771493193</v>
          </cell>
          <cell r="DL292" t="str">
            <v>.Transportation Freight.Freight.Land.Heavy.RailDiesel StandardService requested.Fuel Blends.Diesel_Transportation</v>
          </cell>
        </row>
        <row r="293">
          <cell r="L293"/>
          <cell r="M293" t="str">
            <v>GJ</v>
          </cell>
          <cell r="N293">
            <v>0.19</v>
          </cell>
          <cell r="O293">
            <v>0.19</v>
          </cell>
          <cell r="P293">
            <v>0.19</v>
          </cell>
          <cell r="Q293">
            <v>0.19</v>
          </cell>
          <cell r="R293">
            <v>0.19</v>
          </cell>
          <cell r="S293">
            <v>0.19</v>
          </cell>
          <cell r="T293">
            <v>0.19</v>
          </cell>
          <cell r="U293">
            <v>0.19</v>
          </cell>
          <cell r="V293">
            <v>0.19</v>
          </cell>
          <cell r="W293">
            <v>0.19</v>
          </cell>
          <cell r="X293">
            <v>0.19</v>
          </cell>
          <cell r="Y293">
            <v>0.19</v>
          </cell>
          <cell r="Z293">
            <v>0.19</v>
          </cell>
          <cell r="AA293">
            <v>0.19</v>
          </cell>
          <cell r="AB293">
            <v>0.19</v>
          </cell>
          <cell r="AC293">
            <v>0.19</v>
          </cell>
          <cell r="AD293">
            <v>0.19</v>
          </cell>
          <cell r="AE293">
            <v>0.19</v>
          </cell>
          <cell r="AF293">
            <v>0.19</v>
          </cell>
          <cell r="AG293">
            <v>0.19</v>
          </cell>
          <cell r="AH293">
            <v>0.19</v>
          </cell>
          <cell r="AI293">
            <v>0.19</v>
          </cell>
          <cell r="AJ293">
            <v>0.19</v>
          </cell>
          <cell r="AK293">
            <v>0.19</v>
          </cell>
          <cell r="AL293">
            <v>0.19</v>
          </cell>
          <cell r="AM293">
            <v>0.19</v>
          </cell>
          <cell r="AN293">
            <v>0.19</v>
          </cell>
          <cell r="AO293">
            <v>0.19</v>
          </cell>
          <cell r="AP293">
            <v>0.19</v>
          </cell>
          <cell r="AQ293">
            <v>0.19</v>
          </cell>
          <cell r="AR293">
            <v>0.19</v>
          </cell>
          <cell r="AS293">
            <v>0.19</v>
          </cell>
          <cell r="AT293">
            <v>0.19</v>
          </cell>
          <cell r="AU293">
            <v>0.19</v>
          </cell>
          <cell r="AV293">
            <v>0.19</v>
          </cell>
          <cell r="AW293">
            <v>0.19</v>
          </cell>
          <cell r="AX293">
            <v>0.19</v>
          </cell>
          <cell r="AY293">
            <v>0.19</v>
          </cell>
          <cell r="AZ293">
            <v>0.19</v>
          </cell>
          <cell r="BA293">
            <v>0.19</v>
          </cell>
          <cell r="BB293">
            <v>0.19</v>
          </cell>
          <cell r="BC293">
            <v>0.19</v>
          </cell>
          <cell r="BD293">
            <v>0.19</v>
          </cell>
          <cell r="BE293">
            <v>0.19</v>
          </cell>
          <cell r="BF293">
            <v>0.19</v>
          </cell>
          <cell r="BG293">
            <v>0.19</v>
          </cell>
          <cell r="BH293">
            <v>0.19</v>
          </cell>
          <cell r="BI293">
            <v>0.19</v>
          </cell>
          <cell r="BJ293">
            <v>0.19</v>
          </cell>
          <cell r="BK293">
            <v>0.19</v>
          </cell>
          <cell r="BL293">
            <v>0.19</v>
          </cell>
          <cell r="BM293">
            <v>0.19</v>
          </cell>
          <cell r="BN293">
            <v>0.19</v>
          </cell>
          <cell r="BO293">
            <v>0.19</v>
          </cell>
          <cell r="BP293">
            <v>0.19</v>
          </cell>
          <cell r="BQ293">
            <v>0.19</v>
          </cell>
          <cell r="BR293">
            <v>0.19</v>
          </cell>
          <cell r="BS293">
            <v>0.19</v>
          </cell>
          <cell r="BT293">
            <v>0.19</v>
          </cell>
          <cell r="BU293">
            <v>0.19</v>
          </cell>
          <cell r="BV293">
            <v>0.19</v>
          </cell>
          <cell r="BW293">
            <v>0.19</v>
          </cell>
          <cell r="BX293">
            <v>0.19</v>
          </cell>
          <cell r="BY293">
            <v>0.19</v>
          </cell>
          <cell r="BZ293">
            <v>0.19</v>
          </cell>
          <cell r="CA293">
            <v>0.19</v>
          </cell>
          <cell r="CB293">
            <v>0.19</v>
          </cell>
          <cell r="CC293">
            <v>0.19</v>
          </cell>
          <cell r="CD293">
            <v>0.19</v>
          </cell>
          <cell r="CE293">
            <v>0.19</v>
          </cell>
          <cell r="CF293">
            <v>0.19</v>
          </cell>
          <cell r="CG293">
            <v>0.19</v>
          </cell>
          <cell r="CH293">
            <v>0.19</v>
          </cell>
          <cell r="CI293">
            <v>0.19</v>
          </cell>
          <cell r="CJ293">
            <v>0.19</v>
          </cell>
          <cell r="CK293">
            <v>0.19</v>
          </cell>
          <cell r="CL293">
            <v>0.19</v>
          </cell>
          <cell r="CM293">
            <v>0.19</v>
          </cell>
          <cell r="CN293">
            <v>0.19</v>
          </cell>
          <cell r="CO293">
            <v>0.19</v>
          </cell>
          <cell r="CP293">
            <v>0.19</v>
          </cell>
          <cell r="CQ293">
            <v>0.19</v>
          </cell>
          <cell r="CR293">
            <v>0.19</v>
          </cell>
          <cell r="CS293">
            <v>0.19</v>
          </cell>
          <cell r="CT293">
            <v>0.19</v>
          </cell>
          <cell r="CU293">
            <v>0.19</v>
          </cell>
          <cell r="CV293">
            <v>0.19</v>
          </cell>
          <cell r="CW293">
            <v>0.19</v>
          </cell>
          <cell r="CX293">
            <v>0.19</v>
          </cell>
          <cell r="CY293">
            <v>0.19</v>
          </cell>
          <cell r="CZ293">
            <v>0.19</v>
          </cell>
          <cell r="DA293">
            <v>0.19</v>
          </cell>
          <cell r="DB293">
            <v>0.19</v>
          </cell>
          <cell r="DC293">
            <v>0.19</v>
          </cell>
          <cell r="DD293">
            <v>0.19</v>
          </cell>
          <cell r="DE293">
            <v>0.19</v>
          </cell>
          <cell r="DF293">
            <v>0.19</v>
          </cell>
          <cell r="DG293">
            <v>0.19</v>
          </cell>
          <cell r="DH293">
            <v>0.19</v>
          </cell>
          <cell r="DI293">
            <v>0.19</v>
          </cell>
          <cell r="DJ293">
            <v>0.19</v>
          </cell>
          <cell r="DL293" t="str">
            <v>.Transportation Freight.Freight.Land.Heavy.RailDiesel EfficientService requested.Fuel Blends.Diesel_Transportation</v>
          </cell>
        </row>
        <row r="294">
          <cell r="L294" t="str">
            <v>Assume uses 100% energy of efficient</v>
          </cell>
          <cell r="M294" t="str">
            <v>GJ</v>
          </cell>
          <cell r="N294">
            <v>0.19</v>
          </cell>
          <cell r="O294">
            <v>0.19</v>
          </cell>
          <cell r="P294">
            <v>0.19</v>
          </cell>
          <cell r="Q294">
            <v>0.19</v>
          </cell>
          <cell r="R294">
            <v>0.19</v>
          </cell>
          <cell r="S294">
            <v>0.19</v>
          </cell>
          <cell r="T294">
            <v>0.19</v>
          </cell>
          <cell r="U294">
            <v>0.19</v>
          </cell>
          <cell r="V294">
            <v>0.19</v>
          </cell>
          <cell r="W294">
            <v>0.19</v>
          </cell>
          <cell r="X294">
            <v>0.19</v>
          </cell>
          <cell r="Y294">
            <v>0.19</v>
          </cell>
          <cell r="Z294">
            <v>0.19</v>
          </cell>
          <cell r="AA294">
            <v>0.19</v>
          </cell>
          <cell r="AB294">
            <v>0.19</v>
          </cell>
          <cell r="AC294">
            <v>0.19</v>
          </cell>
          <cell r="AD294">
            <v>0.19</v>
          </cell>
          <cell r="AE294">
            <v>0.19</v>
          </cell>
          <cell r="AF294">
            <v>0.19</v>
          </cell>
          <cell r="AG294">
            <v>0.19</v>
          </cell>
          <cell r="AH294">
            <v>0.19</v>
          </cell>
          <cell r="AI294">
            <v>0.19</v>
          </cell>
          <cell r="AJ294">
            <v>0.19</v>
          </cell>
          <cell r="AK294">
            <v>0.19</v>
          </cell>
          <cell r="AL294">
            <v>0.19</v>
          </cell>
          <cell r="AM294">
            <v>0.19</v>
          </cell>
          <cell r="AN294">
            <v>0.19</v>
          </cell>
          <cell r="AO294">
            <v>0.19</v>
          </cell>
          <cell r="AP294">
            <v>0.19</v>
          </cell>
          <cell r="AQ294">
            <v>0.19</v>
          </cell>
          <cell r="AR294">
            <v>0.19</v>
          </cell>
          <cell r="AS294">
            <v>0.19</v>
          </cell>
          <cell r="AT294">
            <v>0.19</v>
          </cell>
          <cell r="AU294">
            <v>0.19</v>
          </cell>
          <cell r="AV294">
            <v>0.19</v>
          </cell>
          <cell r="AW294">
            <v>0.19</v>
          </cell>
          <cell r="AX294">
            <v>0.19</v>
          </cell>
          <cell r="AY294">
            <v>0.19</v>
          </cell>
          <cell r="AZ294">
            <v>0.19</v>
          </cell>
          <cell r="BA294">
            <v>0.19</v>
          </cell>
          <cell r="BB294">
            <v>0.19</v>
          </cell>
          <cell r="BC294">
            <v>0.19</v>
          </cell>
          <cell r="BD294">
            <v>0.19</v>
          </cell>
          <cell r="BE294">
            <v>0.19</v>
          </cell>
          <cell r="BF294">
            <v>0.19</v>
          </cell>
          <cell r="BG294">
            <v>0.19</v>
          </cell>
          <cell r="BH294">
            <v>0.19</v>
          </cell>
          <cell r="BI294">
            <v>0.19</v>
          </cell>
          <cell r="BJ294">
            <v>0.19</v>
          </cell>
          <cell r="BK294">
            <v>0.19</v>
          </cell>
          <cell r="BL294">
            <v>0.19</v>
          </cell>
          <cell r="BM294">
            <v>0.19</v>
          </cell>
          <cell r="BN294">
            <v>0.19</v>
          </cell>
          <cell r="BO294">
            <v>0.19</v>
          </cell>
          <cell r="BP294">
            <v>0.19</v>
          </cell>
          <cell r="BQ294">
            <v>0.19</v>
          </cell>
          <cell r="BR294">
            <v>0.19</v>
          </cell>
          <cell r="BS294">
            <v>0.19</v>
          </cell>
          <cell r="BT294">
            <v>0.19</v>
          </cell>
          <cell r="BU294">
            <v>0.19</v>
          </cell>
          <cell r="BV294">
            <v>0.19</v>
          </cell>
          <cell r="BW294">
            <v>0.19</v>
          </cell>
          <cell r="BX294">
            <v>0.19</v>
          </cell>
          <cell r="BY294">
            <v>0.19</v>
          </cell>
          <cell r="BZ294">
            <v>0.19</v>
          </cell>
          <cell r="CA294">
            <v>0.19</v>
          </cell>
          <cell r="CB294">
            <v>0.19</v>
          </cell>
          <cell r="CC294">
            <v>0.19</v>
          </cell>
          <cell r="CD294">
            <v>0.19</v>
          </cell>
          <cell r="CE294">
            <v>0.19</v>
          </cell>
          <cell r="CF294">
            <v>0.19</v>
          </cell>
          <cell r="CG294">
            <v>0.19</v>
          </cell>
          <cell r="CH294">
            <v>0.19</v>
          </cell>
          <cell r="CI294">
            <v>0.19</v>
          </cell>
          <cell r="CJ294">
            <v>0.19</v>
          </cell>
          <cell r="CK294">
            <v>0.19</v>
          </cell>
          <cell r="CL294">
            <v>0.19</v>
          </cell>
          <cell r="CM294">
            <v>0.19</v>
          </cell>
          <cell r="CN294">
            <v>0.19</v>
          </cell>
          <cell r="CO294">
            <v>0.19</v>
          </cell>
          <cell r="CP294">
            <v>0.19</v>
          </cell>
          <cell r="CQ294">
            <v>0.19</v>
          </cell>
          <cell r="CR294">
            <v>0.19</v>
          </cell>
          <cell r="CS294">
            <v>0.19</v>
          </cell>
          <cell r="CT294">
            <v>0.19</v>
          </cell>
          <cell r="CU294">
            <v>0.19</v>
          </cell>
          <cell r="CV294">
            <v>0.19</v>
          </cell>
          <cell r="CW294">
            <v>0.19</v>
          </cell>
          <cell r="CX294">
            <v>0.19</v>
          </cell>
          <cell r="CY294">
            <v>0.19</v>
          </cell>
          <cell r="CZ294">
            <v>0.19</v>
          </cell>
          <cell r="DA294">
            <v>0.19</v>
          </cell>
          <cell r="DB294">
            <v>0.19</v>
          </cell>
          <cell r="DC294">
            <v>0.19</v>
          </cell>
          <cell r="DD294">
            <v>0.19</v>
          </cell>
          <cell r="DE294">
            <v>0.19</v>
          </cell>
          <cell r="DF294">
            <v>0.19</v>
          </cell>
          <cell r="DG294">
            <v>0.19</v>
          </cell>
          <cell r="DH294">
            <v>0.19</v>
          </cell>
          <cell r="DI294">
            <v>0.19</v>
          </cell>
          <cell r="DJ294">
            <v>0.19</v>
          </cell>
          <cell r="DL294" t="str">
            <v>.Transportation Freight.Freight.Land.Heavy.RailBiodieselService requested.Biodiesel</v>
          </cell>
        </row>
        <row r="295">
          <cell r="L295" t="str">
            <v>Assume uses 70% energy of efficient</v>
          </cell>
          <cell r="M295" t="str">
            <v>GJ</v>
          </cell>
          <cell r="N295">
            <v>0.13299999999999998</v>
          </cell>
          <cell r="O295">
            <v>0.13299999999999998</v>
          </cell>
          <cell r="P295">
            <v>0.13299999999999998</v>
          </cell>
          <cell r="Q295">
            <v>0.13299999999999998</v>
          </cell>
          <cell r="R295">
            <v>0.13299999999999998</v>
          </cell>
          <cell r="S295">
            <v>0.13299999999999998</v>
          </cell>
          <cell r="T295">
            <v>0.13299999999999998</v>
          </cell>
          <cell r="U295">
            <v>0.13299999999999998</v>
          </cell>
          <cell r="V295">
            <v>0.13299999999999998</v>
          </cell>
          <cell r="W295">
            <v>0.13299999999999998</v>
          </cell>
          <cell r="X295">
            <v>0.13299999999999998</v>
          </cell>
          <cell r="Y295">
            <v>0.13299999999999998</v>
          </cell>
          <cell r="Z295">
            <v>0.13299999999999998</v>
          </cell>
          <cell r="AA295">
            <v>0.13299999999999998</v>
          </cell>
          <cell r="AB295">
            <v>0.13299999999999998</v>
          </cell>
          <cell r="AC295">
            <v>0.13299999999999998</v>
          </cell>
          <cell r="AD295">
            <v>0.13299999999999998</v>
          </cell>
          <cell r="AE295">
            <v>0.13299999999999998</v>
          </cell>
          <cell r="AF295">
            <v>0.13299999999999998</v>
          </cell>
          <cell r="AG295">
            <v>0.13299999999999998</v>
          </cell>
          <cell r="AH295">
            <v>0.13299999999999998</v>
          </cell>
          <cell r="AI295">
            <v>0.13299999999999998</v>
          </cell>
          <cell r="AJ295">
            <v>0.13299999999999998</v>
          </cell>
          <cell r="AK295">
            <v>0.13299999999999998</v>
          </cell>
          <cell r="AL295">
            <v>0.13299999999999998</v>
          </cell>
          <cell r="AM295">
            <v>0.13299999999999998</v>
          </cell>
          <cell r="AN295">
            <v>0.13299999999999998</v>
          </cell>
          <cell r="AO295">
            <v>0.13299999999999998</v>
          </cell>
          <cell r="AP295">
            <v>0.13299999999999998</v>
          </cell>
          <cell r="AQ295">
            <v>0.13299999999999998</v>
          </cell>
          <cell r="AR295">
            <v>0.13299999999999998</v>
          </cell>
          <cell r="AS295">
            <v>0.13299999999999998</v>
          </cell>
          <cell r="AT295">
            <v>0.13299999999999998</v>
          </cell>
          <cell r="AU295">
            <v>0.13299999999999998</v>
          </cell>
          <cell r="AV295">
            <v>0.13299999999999998</v>
          </cell>
          <cell r="AW295">
            <v>0.13299999999999998</v>
          </cell>
          <cell r="AX295">
            <v>0.13299999999999998</v>
          </cell>
          <cell r="AY295">
            <v>0.13299999999999998</v>
          </cell>
          <cell r="AZ295">
            <v>0.13299999999999998</v>
          </cell>
          <cell r="BA295">
            <v>0.13299999999999998</v>
          </cell>
          <cell r="BB295">
            <v>0.13299999999999998</v>
          </cell>
          <cell r="BC295">
            <v>0.13299999999999998</v>
          </cell>
          <cell r="BD295">
            <v>0.13299999999999998</v>
          </cell>
          <cell r="BE295">
            <v>0.13299999999999998</v>
          </cell>
          <cell r="BF295">
            <v>0.13299999999999998</v>
          </cell>
          <cell r="BG295">
            <v>0.13299999999999998</v>
          </cell>
          <cell r="BH295">
            <v>0.13299999999999998</v>
          </cell>
          <cell r="BI295">
            <v>0.13299999999999998</v>
          </cell>
          <cell r="BJ295">
            <v>0.13299999999999998</v>
          </cell>
          <cell r="BK295">
            <v>0.13299999999999998</v>
          </cell>
          <cell r="BL295">
            <v>0.13299999999999998</v>
          </cell>
          <cell r="BM295">
            <v>0.13299999999999998</v>
          </cell>
          <cell r="BN295">
            <v>0.13299999999999998</v>
          </cell>
          <cell r="BO295">
            <v>0.13299999999999998</v>
          </cell>
          <cell r="BP295">
            <v>0.13299999999999998</v>
          </cell>
          <cell r="BQ295">
            <v>0.13299999999999998</v>
          </cell>
          <cell r="BR295">
            <v>0.13299999999999998</v>
          </cell>
          <cell r="BS295">
            <v>0.13299999999999998</v>
          </cell>
          <cell r="BT295">
            <v>0.13299999999999998</v>
          </cell>
          <cell r="BU295">
            <v>0.13299999999999998</v>
          </cell>
          <cell r="BV295">
            <v>0.13299999999999998</v>
          </cell>
          <cell r="BW295">
            <v>0.13299999999999998</v>
          </cell>
          <cell r="BX295">
            <v>0.13299999999999998</v>
          </cell>
          <cell r="BY295">
            <v>0.13299999999999998</v>
          </cell>
          <cell r="BZ295">
            <v>0.13299999999999998</v>
          </cell>
          <cell r="CA295">
            <v>0.13299999999999998</v>
          </cell>
          <cell r="CB295">
            <v>0.13299999999999998</v>
          </cell>
          <cell r="CC295">
            <v>0.13299999999999998</v>
          </cell>
          <cell r="CD295">
            <v>0.13299999999999998</v>
          </cell>
          <cell r="CE295">
            <v>0.13299999999999998</v>
          </cell>
          <cell r="CF295">
            <v>0.13299999999999998</v>
          </cell>
          <cell r="CG295">
            <v>0.13299999999999998</v>
          </cell>
          <cell r="CH295">
            <v>0.13299999999999998</v>
          </cell>
          <cell r="CI295">
            <v>0.13299999999999998</v>
          </cell>
          <cell r="CJ295">
            <v>0.13299999999999998</v>
          </cell>
          <cell r="CK295">
            <v>0.13299999999999998</v>
          </cell>
          <cell r="CL295">
            <v>0.13299999999999998</v>
          </cell>
          <cell r="CM295">
            <v>0.13299999999999998</v>
          </cell>
          <cell r="CN295">
            <v>0.13299999999999998</v>
          </cell>
          <cell r="CO295">
            <v>0.13299999999999998</v>
          </cell>
          <cell r="CP295">
            <v>0.13299999999999998</v>
          </cell>
          <cell r="CQ295">
            <v>0.13299999999999998</v>
          </cell>
          <cell r="CR295">
            <v>0.13299999999999998</v>
          </cell>
          <cell r="CS295">
            <v>0.13299999999999998</v>
          </cell>
          <cell r="CT295">
            <v>0.13299999999999998</v>
          </cell>
          <cell r="CU295">
            <v>0.13299999999999998</v>
          </cell>
          <cell r="CV295">
            <v>0.13299999999999998</v>
          </cell>
          <cell r="CW295">
            <v>0.13299999999999998</v>
          </cell>
          <cell r="CX295">
            <v>0.13299999999999998</v>
          </cell>
          <cell r="CY295">
            <v>0.13299999999999998</v>
          </cell>
          <cell r="CZ295">
            <v>0.13299999999999998</v>
          </cell>
          <cell r="DA295">
            <v>0.13299999999999998</v>
          </cell>
          <cell r="DB295">
            <v>0.13299999999999998</v>
          </cell>
          <cell r="DC295">
            <v>0.13299999999999998</v>
          </cell>
          <cell r="DD295">
            <v>0.13299999999999998</v>
          </cell>
          <cell r="DE295">
            <v>0.13299999999999998</v>
          </cell>
          <cell r="DF295">
            <v>0.13299999999999998</v>
          </cell>
          <cell r="DG295">
            <v>0.13299999999999998</v>
          </cell>
          <cell r="DH295">
            <v>0.13299999999999998</v>
          </cell>
          <cell r="DI295">
            <v>0.13299999999999998</v>
          </cell>
          <cell r="DJ295">
            <v>0.13299999999999998</v>
          </cell>
          <cell r="DL295" t="str">
            <v>.Transportation Freight.Freight.Land.Heavy.RailHydrogenService requested.Hydrogen</v>
          </cell>
        </row>
        <row r="296">
          <cell r="L296" t="str">
            <v>Assume uses 60% energy of efficient</v>
          </cell>
          <cell r="M296" t="str">
            <v>GJ</v>
          </cell>
          <cell r="N296">
            <v>0.11399999999999999</v>
          </cell>
          <cell r="O296">
            <v>0.11399999999999999</v>
          </cell>
          <cell r="P296">
            <v>0.11399999999999999</v>
          </cell>
          <cell r="Q296">
            <v>0.11399999999999999</v>
          </cell>
          <cell r="R296">
            <v>0.11399999999999999</v>
          </cell>
          <cell r="S296">
            <v>0.11399999999999999</v>
          </cell>
          <cell r="T296">
            <v>0.11399999999999999</v>
          </cell>
          <cell r="U296">
            <v>0.11399999999999999</v>
          </cell>
          <cell r="V296">
            <v>0.11399999999999999</v>
          </cell>
          <cell r="W296">
            <v>0.11399999999999999</v>
          </cell>
          <cell r="X296">
            <v>0.11399999999999999</v>
          </cell>
          <cell r="Y296">
            <v>0.11399999999999999</v>
          </cell>
          <cell r="Z296">
            <v>0.11399999999999999</v>
          </cell>
          <cell r="AA296">
            <v>0.11399999999999999</v>
          </cell>
          <cell r="AB296">
            <v>0.11399999999999999</v>
          </cell>
          <cell r="AC296">
            <v>0.11399999999999999</v>
          </cell>
          <cell r="AD296">
            <v>0.11399999999999999</v>
          </cell>
          <cell r="AE296">
            <v>0.11399999999999999</v>
          </cell>
          <cell r="AF296">
            <v>0.11399999999999999</v>
          </cell>
          <cell r="AG296">
            <v>0.11399999999999999</v>
          </cell>
          <cell r="AH296">
            <v>0.11399999999999999</v>
          </cell>
          <cell r="AI296">
            <v>0.11399999999999999</v>
          </cell>
          <cell r="AJ296">
            <v>0.11399999999999999</v>
          </cell>
          <cell r="AK296">
            <v>0.11399999999999999</v>
          </cell>
          <cell r="AL296">
            <v>0.11399999999999999</v>
          </cell>
          <cell r="AM296">
            <v>0.11399999999999999</v>
          </cell>
          <cell r="AN296">
            <v>0.11399999999999999</v>
          </cell>
          <cell r="AO296">
            <v>0.11399999999999999</v>
          </cell>
          <cell r="AP296">
            <v>0.11399999999999999</v>
          </cell>
          <cell r="AQ296">
            <v>0.11399999999999999</v>
          </cell>
          <cell r="AR296">
            <v>0.11399999999999999</v>
          </cell>
          <cell r="AS296">
            <v>0.11399999999999999</v>
          </cell>
          <cell r="AT296">
            <v>0.11399999999999999</v>
          </cell>
          <cell r="AU296">
            <v>0.11399999999999999</v>
          </cell>
          <cell r="AV296">
            <v>0.11399999999999999</v>
          </cell>
          <cell r="AW296">
            <v>0.11399999999999999</v>
          </cell>
          <cell r="AX296">
            <v>0.11399999999999999</v>
          </cell>
          <cell r="AY296">
            <v>0.11399999999999999</v>
          </cell>
          <cell r="AZ296">
            <v>0.11399999999999999</v>
          </cell>
          <cell r="BA296">
            <v>0.11399999999999999</v>
          </cell>
          <cell r="BB296">
            <v>0.11399999999999999</v>
          </cell>
          <cell r="BC296">
            <v>0.11399999999999999</v>
          </cell>
          <cell r="BD296">
            <v>0.11399999999999999</v>
          </cell>
          <cell r="BE296">
            <v>0.11399999999999999</v>
          </cell>
          <cell r="BF296">
            <v>0.11399999999999999</v>
          </cell>
          <cell r="BG296">
            <v>0.11399999999999999</v>
          </cell>
          <cell r="BH296">
            <v>0.11399999999999999</v>
          </cell>
          <cell r="BI296">
            <v>0.11399999999999999</v>
          </cell>
          <cell r="BJ296">
            <v>0.11399999999999999</v>
          </cell>
          <cell r="BK296">
            <v>0.11399999999999999</v>
          </cell>
          <cell r="BL296">
            <v>0.11399999999999999</v>
          </cell>
          <cell r="BM296">
            <v>0.11399999999999999</v>
          </cell>
          <cell r="BN296">
            <v>0.11399999999999999</v>
          </cell>
          <cell r="BO296">
            <v>0.11399999999999999</v>
          </cell>
          <cell r="BP296">
            <v>0.11399999999999999</v>
          </cell>
          <cell r="BQ296">
            <v>0.11399999999999999</v>
          </cell>
          <cell r="BR296">
            <v>0.11399999999999999</v>
          </cell>
          <cell r="BS296">
            <v>0.11399999999999999</v>
          </cell>
          <cell r="BT296">
            <v>0.11399999999999999</v>
          </cell>
          <cell r="BU296">
            <v>0.11399999999999999</v>
          </cell>
          <cell r="BV296">
            <v>0.11399999999999999</v>
          </cell>
          <cell r="BW296">
            <v>0.11399999999999999</v>
          </cell>
          <cell r="BX296">
            <v>0.11399999999999999</v>
          </cell>
          <cell r="BY296">
            <v>0.11399999999999999</v>
          </cell>
          <cell r="BZ296">
            <v>0.11399999999999999</v>
          </cell>
          <cell r="CA296">
            <v>0.11399999999999999</v>
          </cell>
          <cell r="CB296">
            <v>0.11399999999999999</v>
          </cell>
          <cell r="CC296">
            <v>0.11399999999999999</v>
          </cell>
          <cell r="CD296">
            <v>0.11399999999999999</v>
          </cell>
          <cell r="CE296">
            <v>0.11399999999999999</v>
          </cell>
          <cell r="CF296">
            <v>0.11399999999999999</v>
          </cell>
          <cell r="CG296">
            <v>0.11399999999999999</v>
          </cell>
          <cell r="CH296">
            <v>0.11399999999999999</v>
          </cell>
          <cell r="CI296">
            <v>0.11399999999999999</v>
          </cell>
          <cell r="CJ296">
            <v>0.11399999999999999</v>
          </cell>
          <cell r="CK296">
            <v>0.11399999999999999</v>
          </cell>
          <cell r="CL296">
            <v>0.11399999999999999</v>
          </cell>
          <cell r="CM296">
            <v>0.11399999999999999</v>
          </cell>
          <cell r="CN296">
            <v>0.11399999999999999</v>
          </cell>
          <cell r="CO296">
            <v>0.11399999999999999</v>
          </cell>
          <cell r="CP296">
            <v>0.11399999999999999</v>
          </cell>
          <cell r="CQ296">
            <v>0.11399999999999999</v>
          </cell>
          <cell r="CR296">
            <v>0.11399999999999999</v>
          </cell>
          <cell r="CS296">
            <v>0.11399999999999999</v>
          </cell>
          <cell r="CT296">
            <v>0.11399999999999999</v>
          </cell>
          <cell r="CU296">
            <v>0.11399999999999999</v>
          </cell>
          <cell r="CV296">
            <v>0.11399999999999999</v>
          </cell>
          <cell r="CW296">
            <v>0.11399999999999999</v>
          </cell>
          <cell r="CX296">
            <v>0.11399999999999999</v>
          </cell>
          <cell r="CY296">
            <v>0.11399999999999999</v>
          </cell>
          <cell r="CZ296">
            <v>0.11399999999999999</v>
          </cell>
          <cell r="DA296">
            <v>0.11399999999999999</v>
          </cell>
          <cell r="DB296">
            <v>0.11399999999999999</v>
          </cell>
          <cell r="DC296">
            <v>0.11399999999999999</v>
          </cell>
          <cell r="DD296">
            <v>0.11399999999999999</v>
          </cell>
          <cell r="DE296">
            <v>0.11399999999999999</v>
          </cell>
          <cell r="DF296">
            <v>0.11399999999999999</v>
          </cell>
          <cell r="DG296">
            <v>0.11399999999999999</v>
          </cell>
          <cell r="DH296">
            <v>0.11399999999999999</v>
          </cell>
          <cell r="DI296">
            <v>0.11399999999999999</v>
          </cell>
          <cell r="DJ296">
            <v>0.11399999999999999</v>
          </cell>
          <cell r="DL296" t="str">
            <v>.Transportation Freight.Freight.Land.Heavy.RailElectricService requested.Electricity</v>
          </cell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/>
        </row>
        <row r="300">
          <cell r="L300"/>
          <cell r="M300" t="str">
            <v>%</v>
          </cell>
          <cell r="N300">
            <v>1</v>
          </cell>
          <cell r="O300">
            <v>1</v>
          </cell>
          <cell r="P300">
            <v>1</v>
          </cell>
          <cell r="Q300">
            <v>1</v>
          </cell>
          <cell r="R300">
            <v>1</v>
          </cell>
          <cell r="S300">
            <v>1</v>
          </cell>
          <cell r="T300">
            <v>1</v>
          </cell>
          <cell r="U300">
            <v>1</v>
          </cell>
          <cell r="V300">
            <v>1</v>
          </cell>
          <cell r="W300">
            <v>1</v>
          </cell>
          <cell r="X300">
            <v>1</v>
          </cell>
          <cell r="Y300">
            <v>1</v>
          </cell>
          <cell r="Z300">
            <v>1</v>
          </cell>
          <cell r="AA300">
            <v>1</v>
          </cell>
          <cell r="AB300">
            <v>1</v>
          </cell>
          <cell r="AC300">
            <v>1</v>
          </cell>
          <cell r="AD300">
            <v>1</v>
          </cell>
          <cell r="AE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1</v>
          </cell>
          <cell r="AJ300">
            <v>1</v>
          </cell>
          <cell r="AK300">
            <v>1</v>
          </cell>
          <cell r="AL300">
            <v>1</v>
          </cell>
          <cell r="AM300">
            <v>1</v>
          </cell>
          <cell r="AN300">
            <v>1</v>
          </cell>
          <cell r="AO300">
            <v>1</v>
          </cell>
          <cell r="AP300">
            <v>1</v>
          </cell>
          <cell r="AQ300">
            <v>1</v>
          </cell>
          <cell r="AR300">
            <v>1</v>
          </cell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>
            <v>.Transportation Freight.Freight.MarineFuel Oil ExistingMarket share</v>
          </cell>
        </row>
        <row r="301">
          <cell r="L301"/>
          <cell r="M301" t="str">
            <v>%</v>
          </cell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>
            <v>.Transportation Freight.Freight.MarineFuel Oil StandardMarket share</v>
          </cell>
        </row>
        <row r="302">
          <cell r="L302"/>
          <cell r="M302" t="str">
            <v>%</v>
          </cell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>
            <v>.Transportation Freight.Freight.MarineFuel Oil EfficientMarket share</v>
          </cell>
        </row>
        <row r="303">
          <cell r="L303"/>
          <cell r="M303" t="str">
            <v>%</v>
          </cell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.Transportation Freight.Freight.MarineBiodieselMarket share</v>
          </cell>
        </row>
        <row r="304">
          <cell r="L304"/>
          <cell r="M304" t="str">
            <v>%</v>
          </cell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>
            <v>.Transportation Freight.Freight.MarineHydrogenMarket share</v>
          </cell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/>
          <cell r="M306" t="str">
            <v>GJ</v>
          </cell>
          <cell r="N306">
            <v>0.38430287200114499</v>
          </cell>
          <cell r="O306">
            <v>0.38430287200114499</v>
          </cell>
          <cell r="P306">
            <v>0.38430287200114499</v>
          </cell>
          <cell r="Q306">
            <v>0.38430287200114499</v>
          </cell>
          <cell r="R306">
            <v>0.38430287200114499</v>
          </cell>
          <cell r="S306">
            <v>0.38430287200114499</v>
          </cell>
          <cell r="T306">
            <v>0.38430287200114499</v>
          </cell>
          <cell r="U306">
            <v>0.38430287200114499</v>
          </cell>
          <cell r="V306">
            <v>0.38430287200114499</v>
          </cell>
          <cell r="W306">
            <v>0.38430287200114499</v>
          </cell>
          <cell r="X306">
            <v>0.38430287200114499</v>
          </cell>
          <cell r="Y306">
            <v>0.38430287200114499</v>
          </cell>
          <cell r="Z306">
            <v>0.38430287200114499</v>
          </cell>
          <cell r="AA306">
            <v>0.38430287200114499</v>
          </cell>
          <cell r="AB306">
            <v>0.38430287200114499</v>
          </cell>
          <cell r="AC306">
            <v>0.38430287200114499</v>
          </cell>
          <cell r="AD306">
            <v>0.38430287200114499</v>
          </cell>
          <cell r="AE306">
            <v>0.38430287200114499</v>
          </cell>
          <cell r="AF306">
            <v>0.38430287200114499</v>
          </cell>
          <cell r="AG306">
            <v>0.38430287200114499</v>
          </cell>
          <cell r="AH306">
            <v>0.38430287200114499</v>
          </cell>
          <cell r="AI306">
            <v>0.38430287200114499</v>
          </cell>
          <cell r="AJ306">
            <v>0.38430287200114499</v>
          </cell>
          <cell r="AK306">
            <v>0.38430287200114499</v>
          </cell>
          <cell r="AL306">
            <v>0.38430287200114499</v>
          </cell>
          <cell r="AM306">
            <v>0.38430287200114499</v>
          </cell>
          <cell r="AN306">
            <v>0.38430287200114499</v>
          </cell>
          <cell r="AO306">
            <v>0.38430287200114499</v>
          </cell>
          <cell r="AP306">
            <v>0.38430287200114499</v>
          </cell>
          <cell r="AQ306">
            <v>0.38430287200114499</v>
          </cell>
          <cell r="AR306">
            <v>0.38430287200114499</v>
          </cell>
          <cell r="AS306">
            <v>0.38430287200114499</v>
          </cell>
          <cell r="AT306">
            <v>0.38430287200114499</v>
          </cell>
          <cell r="AU306">
            <v>0.38430287200114499</v>
          </cell>
          <cell r="AV306">
            <v>0.38430287200114499</v>
          </cell>
          <cell r="AW306">
            <v>0.38430287200114499</v>
          </cell>
          <cell r="AX306">
            <v>0.38430287200114499</v>
          </cell>
          <cell r="AY306">
            <v>0.38430287200114499</v>
          </cell>
          <cell r="AZ306">
            <v>0.38430287200114499</v>
          </cell>
          <cell r="BA306">
            <v>0.38430287200114499</v>
          </cell>
          <cell r="BB306">
            <v>0.38430287200114499</v>
          </cell>
          <cell r="BC306">
            <v>0.38430287200114499</v>
          </cell>
          <cell r="BD306">
            <v>0.38430287200114499</v>
          </cell>
          <cell r="BE306">
            <v>0.38430287200114499</v>
          </cell>
          <cell r="BF306">
            <v>0.38430287200114499</v>
          </cell>
          <cell r="BG306">
            <v>0.38430287200114499</v>
          </cell>
          <cell r="BH306">
            <v>0.38430287200114499</v>
          </cell>
          <cell r="BI306">
            <v>0.38430287200114499</v>
          </cell>
          <cell r="BJ306">
            <v>0.38430287200114499</v>
          </cell>
          <cell r="BK306">
            <v>0.38430287200114499</v>
          </cell>
          <cell r="BL306">
            <v>0.38430287200114499</v>
          </cell>
          <cell r="BM306">
            <v>0.38430287200114499</v>
          </cell>
          <cell r="BN306">
            <v>0.38430287200114499</v>
          </cell>
          <cell r="BO306">
            <v>0.38430287200114499</v>
          </cell>
          <cell r="BP306">
            <v>0.38430287200114499</v>
          </cell>
          <cell r="BQ306">
            <v>0.38430287200114499</v>
          </cell>
          <cell r="BR306">
            <v>0.38430287200114499</v>
          </cell>
          <cell r="BS306">
            <v>0.38430287200114499</v>
          </cell>
          <cell r="BT306">
            <v>0.38430287200114499</v>
          </cell>
          <cell r="BU306">
            <v>0.38430287200114499</v>
          </cell>
          <cell r="BV306">
            <v>0.38430287200114499</v>
          </cell>
          <cell r="BW306">
            <v>0.38430287200114499</v>
          </cell>
          <cell r="BX306">
            <v>0.38430287200114499</v>
          </cell>
          <cell r="BY306">
            <v>0.38430287200114499</v>
          </cell>
          <cell r="BZ306">
            <v>0.38430287200114499</v>
          </cell>
          <cell r="CA306">
            <v>0.38430287200114499</v>
          </cell>
          <cell r="CB306">
            <v>0.38430287200114499</v>
          </cell>
          <cell r="CC306">
            <v>0.38430287200114499</v>
          </cell>
          <cell r="CD306">
            <v>0.38430287200114499</v>
          </cell>
          <cell r="CE306">
            <v>0.38430287200114499</v>
          </cell>
          <cell r="CF306">
            <v>0.38430287200114499</v>
          </cell>
          <cell r="CG306">
            <v>0.38430287200114499</v>
          </cell>
          <cell r="CH306">
            <v>0.38430287200114499</v>
          </cell>
          <cell r="CI306">
            <v>0.38430287200114499</v>
          </cell>
          <cell r="CJ306">
            <v>0.38430287200114499</v>
          </cell>
          <cell r="CK306">
            <v>0.38430287200114499</v>
          </cell>
          <cell r="CL306">
            <v>0.38430287200114499</v>
          </cell>
          <cell r="CM306">
            <v>0.38430287200114499</v>
          </cell>
          <cell r="CN306">
            <v>0.38430287200114499</v>
          </cell>
          <cell r="CO306">
            <v>0.38430287200114499</v>
          </cell>
          <cell r="CP306">
            <v>0.38430287200114499</v>
          </cell>
          <cell r="CQ306">
            <v>0.38430287200114499</v>
          </cell>
          <cell r="CR306">
            <v>0.38430287200114499</v>
          </cell>
          <cell r="CS306">
            <v>0.38430287200114499</v>
          </cell>
          <cell r="CT306">
            <v>0.38430287200114499</v>
          </cell>
          <cell r="CU306">
            <v>0.38430287200114499</v>
          </cell>
          <cell r="CV306">
            <v>0.38430287200114499</v>
          </cell>
          <cell r="CW306">
            <v>0.38430287200114499</v>
          </cell>
          <cell r="CX306">
            <v>0.38430287200114499</v>
          </cell>
          <cell r="CY306">
            <v>0.38430287200114499</v>
          </cell>
          <cell r="CZ306">
            <v>0.38430287200114499</v>
          </cell>
          <cell r="DA306">
            <v>0.38430287200114499</v>
          </cell>
          <cell r="DB306">
            <v>0.38430287200114499</v>
          </cell>
          <cell r="DC306">
            <v>0.38430287200114499</v>
          </cell>
          <cell r="DD306">
            <v>0.38430287200114499</v>
          </cell>
          <cell r="DE306">
            <v>0.38430287200114499</v>
          </cell>
          <cell r="DF306">
            <v>0.38430287200114499</v>
          </cell>
          <cell r="DG306">
            <v>0.38430287200114499</v>
          </cell>
          <cell r="DH306">
            <v>0.38430287200114499</v>
          </cell>
          <cell r="DI306">
            <v>0.38430287200114499</v>
          </cell>
          <cell r="DJ306">
            <v>0.38430287200114499</v>
          </cell>
          <cell r="DL306" t="str">
            <v>.Transportation Freight.Freight.MarineFuel Oil ExistingService requestedCIMS.Generic Fuels.Fuel Oil</v>
          </cell>
        </row>
        <row r="307">
          <cell r="L307" t="str">
            <v>Problem with energy vs. tkm in CEUD data; assume 10% improvement</v>
          </cell>
          <cell r="M307" t="str">
            <v>GJ</v>
          </cell>
          <cell r="N307">
            <v>0.3458725848010305</v>
          </cell>
          <cell r="O307">
            <v>0.3458725848010305</v>
          </cell>
          <cell r="P307">
            <v>0.3458725848010305</v>
          </cell>
          <cell r="Q307">
            <v>0.3458725848010305</v>
          </cell>
          <cell r="R307">
            <v>0.3458725848010305</v>
          </cell>
          <cell r="S307">
            <v>0.3458725848010305</v>
          </cell>
          <cell r="T307">
            <v>0.3458725848010305</v>
          </cell>
          <cell r="U307">
            <v>0.3458725848010305</v>
          </cell>
          <cell r="V307">
            <v>0.3458725848010305</v>
          </cell>
          <cell r="W307">
            <v>0.3458725848010305</v>
          </cell>
          <cell r="X307">
            <v>0.3458725848010305</v>
          </cell>
          <cell r="Y307">
            <v>0.3458725848010305</v>
          </cell>
          <cell r="Z307">
            <v>0.3458725848010305</v>
          </cell>
          <cell r="AA307">
            <v>0.3458725848010305</v>
          </cell>
          <cell r="AB307">
            <v>0.3458725848010305</v>
          </cell>
          <cell r="AC307">
            <v>0.3458725848010305</v>
          </cell>
          <cell r="AD307">
            <v>0.3458725848010305</v>
          </cell>
          <cell r="AE307">
            <v>0.3458725848010305</v>
          </cell>
          <cell r="AF307">
            <v>0.3458725848010305</v>
          </cell>
          <cell r="AG307">
            <v>0.3458725848010305</v>
          </cell>
          <cell r="AH307">
            <v>0.3458725848010305</v>
          </cell>
          <cell r="AI307">
            <v>0.3458725848010305</v>
          </cell>
          <cell r="AJ307">
            <v>0.3458725848010305</v>
          </cell>
          <cell r="AK307">
            <v>0.3458725848010305</v>
          </cell>
          <cell r="AL307">
            <v>0.3458725848010305</v>
          </cell>
          <cell r="AM307">
            <v>0.3458725848010305</v>
          </cell>
          <cell r="AN307">
            <v>0.3458725848010305</v>
          </cell>
          <cell r="AO307">
            <v>0.3458725848010305</v>
          </cell>
          <cell r="AP307">
            <v>0.3458725848010305</v>
          </cell>
          <cell r="AQ307">
            <v>0.3458725848010305</v>
          </cell>
          <cell r="AR307">
            <v>0.3458725848010305</v>
          </cell>
          <cell r="AS307">
            <v>0.3458725848010305</v>
          </cell>
          <cell r="AT307">
            <v>0.3458725848010305</v>
          </cell>
          <cell r="AU307">
            <v>0.3458725848010305</v>
          </cell>
          <cell r="AV307">
            <v>0.3458725848010305</v>
          </cell>
          <cell r="AW307">
            <v>0.3458725848010305</v>
          </cell>
          <cell r="AX307">
            <v>0.3458725848010305</v>
          </cell>
          <cell r="AY307">
            <v>0.3458725848010305</v>
          </cell>
          <cell r="AZ307">
            <v>0.3458725848010305</v>
          </cell>
          <cell r="BA307">
            <v>0.3458725848010305</v>
          </cell>
          <cell r="BB307">
            <v>0.3458725848010305</v>
          </cell>
          <cell r="BC307">
            <v>0.3458725848010305</v>
          </cell>
          <cell r="BD307">
            <v>0.3458725848010305</v>
          </cell>
          <cell r="BE307">
            <v>0.3458725848010305</v>
          </cell>
          <cell r="BF307">
            <v>0.3458725848010305</v>
          </cell>
          <cell r="BG307">
            <v>0.3458725848010305</v>
          </cell>
          <cell r="BH307">
            <v>0.3458725848010305</v>
          </cell>
          <cell r="BI307">
            <v>0.3458725848010305</v>
          </cell>
          <cell r="BJ307">
            <v>0.3458725848010305</v>
          </cell>
          <cell r="BK307">
            <v>0.3458725848010305</v>
          </cell>
          <cell r="BL307">
            <v>0.3458725848010305</v>
          </cell>
          <cell r="BM307">
            <v>0.3458725848010305</v>
          </cell>
          <cell r="BN307">
            <v>0.3458725848010305</v>
          </cell>
          <cell r="BO307">
            <v>0.3458725848010305</v>
          </cell>
          <cell r="BP307">
            <v>0.3458725848010305</v>
          </cell>
          <cell r="BQ307">
            <v>0.3458725848010305</v>
          </cell>
          <cell r="BR307">
            <v>0.3458725848010305</v>
          </cell>
          <cell r="BS307">
            <v>0.3458725848010305</v>
          </cell>
          <cell r="BT307">
            <v>0.3458725848010305</v>
          </cell>
          <cell r="BU307">
            <v>0.3458725848010305</v>
          </cell>
          <cell r="BV307">
            <v>0.3458725848010305</v>
          </cell>
          <cell r="BW307">
            <v>0.3458725848010305</v>
          </cell>
          <cell r="BX307">
            <v>0.3458725848010305</v>
          </cell>
          <cell r="BY307">
            <v>0.3458725848010305</v>
          </cell>
          <cell r="BZ307">
            <v>0.3458725848010305</v>
          </cell>
          <cell r="CA307">
            <v>0.3458725848010305</v>
          </cell>
          <cell r="CB307">
            <v>0.3458725848010305</v>
          </cell>
          <cell r="CC307">
            <v>0.3458725848010305</v>
          </cell>
          <cell r="CD307">
            <v>0.3458725848010305</v>
          </cell>
          <cell r="CE307">
            <v>0.3458725848010305</v>
          </cell>
          <cell r="CF307">
            <v>0.3458725848010305</v>
          </cell>
          <cell r="CG307">
            <v>0.3458725848010305</v>
          </cell>
          <cell r="CH307">
            <v>0.3458725848010305</v>
          </cell>
          <cell r="CI307">
            <v>0.3458725848010305</v>
          </cell>
          <cell r="CJ307">
            <v>0.3458725848010305</v>
          </cell>
          <cell r="CK307">
            <v>0.3458725848010305</v>
          </cell>
          <cell r="CL307">
            <v>0.3458725848010305</v>
          </cell>
          <cell r="CM307">
            <v>0.3458725848010305</v>
          </cell>
          <cell r="CN307">
            <v>0.3458725848010305</v>
          </cell>
          <cell r="CO307">
            <v>0.3458725848010305</v>
          </cell>
          <cell r="CP307">
            <v>0.3458725848010305</v>
          </cell>
          <cell r="CQ307">
            <v>0.3458725848010305</v>
          </cell>
          <cell r="CR307">
            <v>0.3458725848010305</v>
          </cell>
          <cell r="CS307">
            <v>0.3458725848010305</v>
          </cell>
          <cell r="CT307">
            <v>0.3458725848010305</v>
          </cell>
          <cell r="CU307">
            <v>0.3458725848010305</v>
          </cell>
          <cell r="CV307">
            <v>0.3458725848010305</v>
          </cell>
          <cell r="CW307">
            <v>0.3458725848010305</v>
          </cell>
          <cell r="CX307">
            <v>0.3458725848010305</v>
          </cell>
          <cell r="CY307">
            <v>0.3458725848010305</v>
          </cell>
          <cell r="CZ307">
            <v>0.3458725848010305</v>
          </cell>
          <cell r="DA307">
            <v>0.3458725848010305</v>
          </cell>
          <cell r="DB307">
            <v>0.3458725848010305</v>
          </cell>
          <cell r="DC307">
            <v>0.3458725848010305</v>
          </cell>
          <cell r="DD307">
            <v>0.3458725848010305</v>
          </cell>
          <cell r="DE307">
            <v>0.3458725848010305</v>
          </cell>
          <cell r="DF307">
            <v>0.3458725848010305</v>
          </cell>
          <cell r="DG307">
            <v>0.3458725848010305</v>
          </cell>
          <cell r="DH307">
            <v>0.3458725848010305</v>
          </cell>
          <cell r="DI307">
            <v>0.3458725848010305</v>
          </cell>
          <cell r="DJ307">
            <v>0.3458725848010305</v>
          </cell>
          <cell r="DL307" t="str">
            <v>.Transportation Freight.Freight.MarineFuel Oil StandardService requestedCIMS.Generic Fuels.Fuel Oil</v>
          </cell>
        </row>
        <row r="308">
          <cell r="L308" t="str">
            <v>Problem with energy vs. tkm in CEUD data; assume 10% improvement</v>
          </cell>
          <cell r="M308" t="str">
            <v>GJ</v>
          </cell>
          <cell r="N308">
            <v>0.31128532632092748</v>
          </cell>
          <cell r="O308">
            <v>0.31128532632092748</v>
          </cell>
          <cell r="P308">
            <v>0.31128532632092748</v>
          </cell>
          <cell r="Q308">
            <v>0.31128532632092748</v>
          </cell>
          <cell r="R308">
            <v>0.31128532632092748</v>
          </cell>
          <cell r="S308">
            <v>0.31128532632092748</v>
          </cell>
          <cell r="T308">
            <v>0.31128532632092748</v>
          </cell>
          <cell r="U308">
            <v>0.31128532632092748</v>
          </cell>
          <cell r="V308">
            <v>0.31128532632092748</v>
          </cell>
          <cell r="W308">
            <v>0.31128532632092748</v>
          </cell>
          <cell r="X308">
            <v>0.31128532632092748</v>
          </cell>
          <cell r="Y308">
            <v>0.31128532632092748</v>
          </cell>
          <cell r="Z308">
            <v>0.31128532632092748</v>
          </cell>
          <cell r="AA308">
            <v>0.31128532632092748</v>
          </cell>
          <cell r="AB308">
            <v>0.31128532632092748</v>
          </cell>
          <cell r="AC308">
            <v>0.31128532632092748</v>
          </cell>
          <cell r="AD308">
            <v>0.31128532632092748</v>
          </cell>
          <cell r="AE308">
            <v>0.31128532632092748</v>
          </cell>
          <cell r="AF308">
            <v>0.31128532632092748</v>
          </cell>
          <cell r="AG308">
            <v>0.31128532632092748</v>
          </cell>
          <cell r="AH308">
            <v>0.31128532632092748</v>
          </cell>
          <cell r="AI308">
            <v>0.31128532632092748</v>
          </cell>
          <cell r="AJ308">
            <v>0.31128532632092748</v>
          </cell>
          <cell r="AK308">
            <v>0.31128532632092748</v>
          </cell>
          <cell r="AL308">
            <v>0.31128532632092748</v>
          </cell>
          <cell r="AM308">
            <v>0.31128532632092748</v>
          </cell>
          <cell r="AN308">
            <v>0.31128532632092748</v>
          </cell>
          <cell r="AO308">
            <v>0.31128532632092748</v>
          </cell>
          <cell r="AP308">
            <v>0.31128532632092748</v>
          </cell>
          <cell r="AQ308">
            <v>0.31128532632092748</v>
          </cell>
          <cell r="AR308">
            <v>0.31128532632092748</v>
          </cell>
          <cell r="AS308">
            <v>0.31128532632092748</v>
          </cell>
          <cell r="AT308">
            <v>0.31128532632092748</v>
          </cell>
          <cell r="AU308">
            <v>0.31128532632092748</v>
          </cell>
          <cell r="AV308">
            <v>0.31128532632092748</v>
          </cell>
          <cell r="AW308">
            <v>0.31128532632092748</v>
          </cell>
          <cell r="AX308">
            <v>0.31128532632092748</v>
          </cell>
          <cell r="AY308">
            <v>0.31128532632092748</v>
          </cell>
          <cell r="AZ308">
            <v>0.31128532632092748</v>
          </cell>
          <cell r="BA308">
            <v>0.31128532632092748</v>
          </cell>
          <cell r="BB308">
            <v>0.31128532632092748</v>
          </cell>
          <cell r="BC308">
            <v>0.31128532632092748</v>
          </cell>
          <cell r="BD308">
            <v>0.31128532632092748</v>
          </cell>
          <cell r="BE308">
            <v>0.31128532632092748</v>
          </cell>
          <cell r="BF308">
            <v>0.31128532632092748</v>
          </cell>
          <cell r="BG308">
            <v>0.31128532632092748</v>
          </cell>
          <cell r="BH308">
            <v>0.31128532632092748</v>
          </cell>
          <cell r="BI308">
            <v>0.31128532632092748</v>
          </cell>
          <cell r="BJ308">
            <v>0.31128532632092748</v>
          </cell>
          <cell r="BK308">
            <v>0.31128532632092748</v>
          </cell>
          <cell r="BL308">
            <v>0.31128532632092748</v>
          </cell>
          <cell r="BM308">
            <v>0.31128532632092748</v>
          </cell>
          <cell r="BN308">
            <v>0.31128532632092748</v>
          </cell>
          <cell r="BO308">
            <v>0.31128532632092748</v>
          </cell>
          <cell r="BP308">
            <v>0.31128532632092748</v>
          </cell>
          <cell r="BQ308">
            <v>0.31128532632092748</v>
          </cell>
          <cell r="BR308">
            <v>0.31128532632092748</v>
          </cell>
          <cell r="BS308">
            <v>0.31128532632092748</v>
          </cell>
          <cell r="BT308">
            <v>0.31128532632092748</v>
          </cell>
          <cell r="BU308">
            <v>0.31128532632092748</v>
          </cell>
          <cell r="BV308">
            <v>0.31128532632092748</v>
          </cell>
          <cell r="BW308">
            <v>0.31128532632092748</v>
          </cell>
          <cell r="BX308">
            <v>0.31128532632092748</v>
          </cell>
          <cell r="BY308">
            <v>0.31128532632092748</v>
          </cell>
          <cell r="BZ308">
            <v>0.31128532632092748</v>
          </cell>
          <cell r="CA308">
            <v>0.31128532632092748</v>
          </cell>
          <cell r="CB308">
            <v>0.31128532632092748</v>
          </cell>
          <cell r="CC308">
            <v>0.31128532632092748</v>
          </cell>
          <cell r="CD308">
            <v>0.31128532632092748</v>
          </cell>
          <cell r="CE308">
            <v>0.31128532632092748</v>
          </cell>
          <cell r="CF308">
            <v>0.31128532632092748</v>
          </cell>
          <cell r="CG308">
            <v>0.31128532632092748</v>
          </cell>
          <cell r="CH308">
            <v>0.31128532632092748</v>
          </cell>
          <cell r="CI308">
            <v>0.31128532632092748</v>
          </cell>
          <cell r="CJ308">
            <v>0.31128532632092748</v>
          </cell>
          <cell r="CK308">
            <v>0.31128532632092748</v>
          </cell>
          <cell r="CL308">
            <v>0.31128532632092748</v>
          </cell>
          <cell r="CM308">
            <v>0.31128532632092748</v>
          </cell>
          <cell r="CN308">
            <v>0.31128532632092748</v>
          </cell>
          <cell r="CO308">
            <v>0.31128532632092748</v>
          </cell>
          <cell r="CP308">
            <v>0.31128532632092748</v>
          </cell>
          <cell r="CQ308">
            <v>0.31128532632092748</v>
          </cell>
          <cell r="CR308">
            <v>0.31128532632092748</v>
          </cell>
          <cell r="CS308">
            <v>0.31128532632092748</v>
          </cell>
          <cell r="CT308">
            <v>0.31128532632092748</v>
          </cell>
          <cell r="CU308">
            <v>0.31128532632092748</v>
          </cell>
          <cell r="CV308">
            <v>0.31128532632092748</v>
          </cell>
          <cell r="CW308">
            <v>0.31128532632092748</v>
          </cell>
          <cell r="CX308">
            <v>0.31128532632092748</v>
          </cell>
          <cell r="CY308">
            <v>0.31128532632092748</v>
          </cell>
          <cell r="CZ308">
            <v>0.31128532632092748</v>
          </cell>
          <cell r="DA308">
            <v>0.31128532632092748</v>
          </cell>
          <cell r="DB308">
            <v>0.31128532632092748</v>
          </cell>
          <cell r="DC308">
            <v>0.31128532632092748</v>
          </cell>
          <cell r="DD308">
            <v>0.31128532632092748</v>
          </cell>
          <cell r="DE308">
            <v>0.31128532632092748</v>
          </cell>
          <cell r="DF308">
            <v>0.31128532632092748</v>
          </cell>
          <cell r="DG308">
            <v>0.31128532632092748</v>
          </cell>
          <cell r="DH308">
            <v>0.31128532632092748</v>
          </cell>
          <cell r="DI308">
            <v>0.31128532632092748</v>
          </cell>
          <cell r="DJ308">
            <v>0.31128532632092748</v>
          </cell>
          <cell r="DL308" t="str">
            <v>.Transportation Freight.Freight.MarineFuel Oil EfficientService requestedCIMS.Generic Fuels.Fuel Oil</v>
          </cell>
        </row>
        <row r="309">
          <cell r="L309" t="str">
            <v>Assume uses 100% energy of efficient</v>
          </cell>
          <cell r="M309" t="str">
            <v>GJ</v>
          </cell>
          <cell r="N309">
            <v>0.31128532632092748</v>
          </cell>
          <cell r="O309">
            <v>0.31128532632092748</v>
          </cell>
          <cell r="P309">
            <v>0.31128532632092748</v>
          </cell>
          <cell r="Q309">
            <v>0.31128532632092748</v>
          </cell>
          <cell r="R309">
            <v>0.31128532632092748</v>
          </cell>
          <cell r="S309">
            <v>0.31128532632092748</v>
          </cell>
          <cell r="T309">
            <v>0.31128532632092748</v>
          </cell>
          <cell r="U309">
            <v>0.31128532632092748</v>
          </cell>
          <cell r="V309">
            <v>0.31128532632092748</v>
          </cell>
          <cell r="W309">
            <v>0.31128532632092748</v>
          </cell>
          <cell r="X309">
            <v>0.31128532632092748</v>
          </cell>
          <cell r="Y309">
            <v>0.31128532632092748</v>
          </cell>
          <cell r="Z309">
            <v>0.31128532632092748</v>
          </cell>
          <cell r="AA309">
            <v>0.31128532632092748</v>
          </cell>
          <cell r="AB309">
            <v>0.31128532632092748</v>
          </cell>
          <cell r="AC309">
            <v>0.31128532632092748</v>
          </cell>
          <cell r="AD309">
            <v>0.31128532632092748</v>
          </cell>
          <cell r="AE309">
            <v>0.31128532632092748</v>
          </cell>
          <cell r="AF309">
            <v>0.31128532632092748</v>
          </cell>
          <cell r="AG309">
            <v>0.31128532632092748</v>
          </cell>
          <cell r="AH309">
            <v>0.31128532632092748</v>
          </cell>
          <cell r="AI309">
            <v>0.31128532632092748</v>
          </cell>
          <cell r="AJ309">
            <v>0.31128532632092748</v>
          </cell>
          <cell r="AK309">
            <v>0.31128532632092748</v>
          </cell>
          <cell r="AL309">
            <v>0.31128532632092748</v>
          </cell>
          <cell r="AM309">
            <v>0.31128532632092748</v>
          </cell>
          <cell r="AN309">
            <v>0.31128532632092748</v>
          </cell>
          <cell r="AO309">
            <v>0.31128532632092748</v>
          </cell>
          <cell r="AP309">
            <v>0.31128532632092748</v>
          </cell>
          <cell r="AQ309">
            <v>0.31128532632092748</v>
          </cell>
          <cell r="AR309">
            <v>0.31128532632092748</v>
          </cell>
          <cell r="AS309">
            <v>0.31128532632092748</v>
          </cell>
          <cell r="AT309">
            <v>0.31128532632092748</v>
          </cell>
          <cell r="AU309">
            <v>0.31128532632092748</v>
          </cell>
          <cell r="AV309">
            <v>0.31128532632092748</v>
          </cell>
          <cell r="AW309">
            <v>0.31128532632092748</v>
          </cell>
          <cell r="AX309">
            <v>0.31128532632092748</v>
          </cell>
          <cell r="AY309">
            <v>0.31128532632092748</v>
          </cell>
          <cell r="AZ309">
            <v>0.31128532632092748</v>
          </cell>
          <cell r="BA309">
            <v>0.31128532632092748</v>
          </cell>
          <cell r="BB309">
            <v>0.31128532632092748</v>
          </cell>
          <cell r="BC309">
            <v>0.31128532632092748</v>
          </cell>
          <cell r="BD309">
            <v>0.31128532632092748</v>
          </cell>
          <cell r="BE309">
            <v>0.31128532632092748</v>
          </cell>
          <cell r="BF309">
            <v>0.31128532632092748</v>
          </cell>
          <cell r="BG309">
            <v>0.31128532632092748</v>
          </cell>
          <cell r="BH309">
            <v>0.31128532632092748</v>
          </cell>
          <cell r="BI309">
            <v>0.31128532632092748</v>
          </cell>
          <cell r="BJ309">
            <v>0.31128532632092748</v>
          </cell>
          <cell r="BK309">
            <v>0.31128532632092748</v>
          </cell>
          <cell r="BL309">
            <v>0.31128532632092748</v>
          </cell>
          <cell r="BM309">
            <v>0.31128532632092748</v>
          </cell>
          <cell r="BN309">
            <v>0.31128532632092748</v>
          </cell>
          <cell r="BO309">
            <v>0.31128532632092748</v>
          </cell>
          <cell r="BP309">
            <v>0.31128532632092748</v>
          </cell>
          <cell r="BQ309">
            <v>0.31128532632092748</v>
          </cell>
          <cell r="BR309">
            <v>0.31128532632092748</v>
          </cell>
          <cell r="BS309">
            <v>0.31128532632092748</v>
          </cell>
          <cell r="BT309">
            <v>0.31128532632092748</v>
          </cell>
          <cell r="BU309">
            <v>0.31128532632092748</v>
          </cell>
          <cell r="BV309">
            <v>0.31128532632092748</v>
          </cell>
          <cell r="BW309">
            <v>0.31128532632092748</v>
          </cell>
          <cell r="BX309">
            <v>0.31128532632092748</v>
          </cell>
          <cell r="BY309">
            <v>0.31128532632092748</v>
          </cell>
          <cell r="BZ309">
            <v>0.31128532632092748</v>
          </cell>
          <cell r="CA309">
            <v>0.31128532632092748</v>
          </cell>
          <cell r="CB309">
            <v>0.31128532632092748</v>
          </cell>
          <cell r="CC309">
            <v>0.31128532632092748</v>
          </cell>
          <cell r="CD309">
            <v>0.31128532632092748</v>
          </cell>
          <cell r="CE309">
            <v>0.31128532632092748</v>
          </cell>
          <cell r="CF309">
            <v>0.31128532632092748</v>
          </cell>
          <cell r="CG309">
            <v>0.31128532632092748</v>
          </cell>
          <cell r="CH309">
            <v>0.31128532632092748</v>
          </cell>
          <cell r="CI309">
            <v>0.31128532632092748</v>
          </cell>
          <cell r="CJ309">
            <v>0.31128532632092748</v>
          </cell>
          <cell r="CK309">
            <v>0.31128532632092748</v>
          </cell>
          <cell r="CL309">
            <v>0.31128532632092748</v>
          </cell>
          <cell r="CM309">
            <v>0.31128532632092748</v>
          </cell>
          <cell r="CN309">
            <v>0.31128532632092748</v>
          </cell>
          <cell r="CO309">
            <v>0.31128532632092748</v>
          </cell>
          <cell r="CP309">
            <v>0.31128532632092748</v>
          </cell>
          <cell r="CQ309">
            <v>0.31128532632092748</v>
          </cell>
          <cell r="CR309">
            <v>0.31128532632092748</v>
          </cell>
          <cell r="CS309">
            <v>0.31128532632092748</v>
          </cell>
          <cell r="CT309">
            <v>0.31128532632092748</v>
          </cell>
          <cell r="CU309">
            <v>0.31128532632092748</v>
          </cell>
          <cell r="CV309">
            <v>0.31128532632092748</v>
          </cell>
          <cell r="CW309">
            <v>0.31128532632092748</v>
          </cell>
          <cell r="CX309">
            <v>0.31128532632092748</v>
          </cell>
          <cell r="CY309">
            <v>0.31128532632092748</v>
          </cell>
          <cell r="CZ309">
            <v>0.31128532632092748</v>
          </cell>
          <cell r="DA309">
            <v>0.31128532632092748</v>
          </cell>
          <cell r="DB309">
            <v>0.31128532632092748</v>
          </cell>
          <cell r="DC309">
            <v>0.31128532632092748</v>
          </cell>
          <cell r="DD309">
            <v>0.31128532632092748</v>
          </cell>
          <cell r="DE309">
            <v>0.31128532632092748</v>
          </cell>
          <cell r="DF309">
            <v>0.31128532632092748</v>
          </cell>
          <cell r="DG309">
            <v>0.31128532632092748</v>
          </cell>
          <cell r="DH309">
            <v>0.31128532632092748</v>
          </cell>
          <cell r="DI309">
            <v>0.31128532632092748</v>
          </cell>
          <cell r="DJ309">
            <v>0.31128532632092748</v>
          </cell>
          <cell r="DL309" t="str">
            <v>.Transportation Freight.Freight.MarineBiodieselService requested.Biodiesel</v>
          </cell>
        </row>
        <row r="310">
          <cell r="L310" t="str">
            <v>Assume uses 70% energy of efficient</v>
          </cell>
          <cell r="M310" t="str">
            <v>GJ</v>
          </cell>
          <cell r="N310">
            <v>0.21789972842464922</v>
          </cell>
          <cell r="O310">
            <v>0.21789972842464922</v>
          </cell>
          <cell r="P310">
            <v>0.21789972842464922</v>
          </cell>
          <cell r="Q310">
            <v>0.21789972842464922</v>
          </cell>
          <cell r="R310">
            <v>0.21789972842464922</v>
          </cell>
          <cell r="S310">
            <v>0.21789972842464922</v>
          </cell>
          <cell r="T310">
            <v>0.21789972842464922</v>
          </cell>
          <cell r="U310">
            <v>0.21789972842464922</v>
          </cell>
          <cell r="V310">
            <v>0.21789972842464922</v>
          </cell>
          <cell r="W310">
            <v>0.21789972842464922</v>
          </cell>
          <cell r="X310">
            <v>0.21789972842464922</v>
          </cell>
          <cell r="Y310">
            <v>0.21789972842464922</v>
          </cell>
          <cell r="Z310">
            <v>0.21789972842464922</v>
          </cell>
          <cell r="AA310">
            <v>0.21789972842464922</v>
          </cell>
          <cell r="AB310">
            <v>0.21789972842464922</v>
          </cell>
          <cell r="AC310">
            <v>0.21789972842464922</v>
          </cell>
          <cell r="AD310">
            <v>0.21789972842464922</v>
          </cell>
          <cell r="AE310">
            <v>0.21789972842464922</v>
          </cell>
          <cell r="AF310">
            <v>0.21789972842464922</v>
          </cell>
          <cell r="AG310">
            <v>0.21789972842464922</v>
          </cell>
          <cell r="AH310">
            <v>0.21789972842464922</v>
          </cell>
          <cell r="AI310">
            <v>0.21789972842464922</v>
          </cell>
          <cell r="AJ310">
            <v>0.21789972842464922</v>
          </cell>
          <cell r="AK310">
            <v>0.21789972842464922</v>
          </cell>
          <cell r="AL310">
            <v>0.21789972842464922</v>
          </cell>
          <cell r="AM310">
            <v>0.21789972842464922</v>
          </cell>
          <cell r="AN310">
            <v>0.21789972842464922</v>
          </cell>
          <cell r="AO310">
            <v>0.21789972842464922</v>
          </cell>
          <cell r="AP310">
            <v>0.21789972842464922</v>
          </cell>
          <cell r="AQ310">
            <v>0.21789972842464922</v>
          </cell>
          <cell r="AR310">
            <v>0.21789972842464922</v>
          </cell>
          <cell r="AS310">
            <v>0.21789972842464922</v>
          </cell>
          <cell r="AT310">
            <v>0.21789972842464922</v>
          </cell>
          <cell r="AU310">
            <v>0.21789972842464922</v>
          </cell>
          <cell r="AV310">
            <v>0.21789972842464922</v>
          </cell>
          <cell r="AW310">
            <v>0.21789972842464922</v>
          </cell>
          <cell r="AX310">
            <v>0.21789972842464922</v>
          </cell>
          <cell r="AY310">
            <v>0.21789972842464922</v>
          </cell>
          <cell r="AZ310">
            <v>0.21789972842464922</v>
          </cell>
          <cell r="BA310">
            <v>0.21789972842464922</v>
          </cell>
          <cell r="BB310">
            <v>0.21789972842464922</v>
          </cell>
          <cell r="BC310">
            <v>0.21789972842464922</v>
          </cell>
          <cell r="BD310">
            <v>0.21789972842464922</v>
          </cell>
          <cell r="BE310">
            <v>0.21789972842464922</v>
          </cell>
          <cell r="BF310">
            <v>0.21789972842464922</v>
          </cell>
          <cell r="BG310">
            <v>0.21789972842464922</v>
          </cell>
          <cell r="BH310">
            <v>0.21789972842464922</v>
          </cell>
          <cell r="BI310">
            <v>0.21789972842464922</v>
          </cell>
          <cell r="BJ310">
            <v>0.21789972842464922</v>
          </cell>
          <cell r="BK310">
            <v>0.21789972842464922</v>
          </cell>
          <cell r="BL310">
            <v>0.21789972842464922</v>
          </cell>
          <cell r="BM310">
            <v>0.21789972842464922</v>
          </cell>
          <cell r="BN310">
            <v>0.21789972842464922</v>
          </cell>
          <cell r="BO310">
            <v>0.21789972842464922</v>
          </cell>
          <cell r="BP310">
            <v>0.21789972842464922</v>
          </cell>
          <cell r="BQ310">
            <v>0.21789972842464922</v>
          </cell>
          <cell r="BR310">
            <v>0.21789972842464922</v>
          </cell>
          <cell r="BS310">
            <v>0.21789972842464922</v>
          </cell>
          <cell r="BT310">
            <v>0.21789972842464922</v>
          </cell>
          <cell r="BU310">
            <v>0.21789972842464922</v>
          </cell>
          <cell r="BV310">
            <v>0.21789972842464922</v>
          </cell>
          <cell r="BW310">
            <v>0.21789972842464922</v>
          </cell>
          <cell r="BX310">
            <v>0.21789972842464922</v>
          </cell>
          <cell r="BY310">
            <v>0.21789972842464922</v>
          </cell>
          <cell r="BZ310">
            <v>0.21789972842464922</v>
          </cell>
          <cell r="CA310">
            <v>0.21789972842464922</v>
          </cell>
          <cell r="CB310">
            <v>0.21789972842464922</v>
          </cell>
          <cell r="CC310">
            <v>0.21789972842464922</v>
          </cell>
          <cell r="CD310">
            <v>0.21789972842464922</v>
          </cell>
          <cell r="CE310">
            <v>0.21789972842464922</v>
          </cell>
          <cell r="CF310">
            <v>0.21789972842464922</v>
          </cell>
          <cell r="CG310">
            <v>0.21789972842464922</v>
          </cell>
          <cell r="CH310">
            <v>0.21789972842464922</v>
          </cell>
          <cell r="CI310">
            <v>0.21789972842464922</v>
          </cell>
          <cell r="CJ310">
            <v>0.21789972842464922</v>
          </cell>
          <cell r="CK310">
            <v>0.21789972842464922</v>
          </cell>
          <cell r="CL310">
            <v>0.21789972842464922</v>
          </cell>
          <cell r="CM310">
            <v>0.21789972842464922</v>
          </cell>
          <cell r="CN310">
            <v>0.21789972842464922</v>
          </cell>
          <cell r="CO310">
            <v>0.21789972842464922</v>
          </cell>
          <cell r="CP310">
            <v>0.21789972842464922</v>
          </cell>
          <cell r="CQ310">
            <v>0.21789972842464922</v>
          </cell>
          <cell r="CR310">
            <v>0.21789972842464922</v>
          </cell>
          <cell r="CS310">
            <v>0.21789972842464922</v>
          </cell>
          <cell r="CT310">
            <v>0.21789972842464922</v>
          </cell>
          <cell r="CU310">
            <v>0.21789972842464922</v>
          </cell>
          <cell r="CV310">
            <v>0.21789972842464922</v>
          </cell>
          <cell r="CW310">
            <v>0.21789972842464922</v>
          </cell>
          <cell r="CX310">
            <v>0.21789972842464922</v>
          </cell>
          <cell r="CY310">
            <v>0.21789972842464922</v>
          </cell>
          <cell r="CZ310">
            <v>0.21789972842464922</v>
          </cell>
          <cell r="DA310">
            <v>0.21789972842464922</v>
          </cell>
          <cell r="DB310">
            <v>0.21789972842464922</v>
          </cell>
          <cell r="DC310">
            <v>0.21789972842464922</v>
          </cell>
          <cell r="DD310">
            <v>0.21789972842464922</v>
          </cell>
          <cell r="DE310">
            <v>0.21789972842464922</v>
          </cell>
          <cell r="DF310">
            <v>0.21789972842464922</v>
          </cell>
          <cell r="DG310">
            <v>0.21789972842464922</v>
          </cell>
          <cell r="DH310">
            <v>0.21789972842464922</v>
          </cell>
          <cell r="DI310">
            <v>0.21789972842464922</v>
          </cell>
          <cell r="DJ310">
            <v>0.21789972842464922</v>
          </cell>
          <cell r="DL310" t="str">
            <v>.Transportation Freight.Freight.MarineHydrogenService requested.Hydrogen</v>
          </cell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/>
        </row>
        <row r="314">
          <cell r="L314"/>
          <cell r="M314" t="str">
            <v>%</v>
          </cell>
          <cell r="N314">
            <v>1</v>
          </cell>
          <cell r="O314">
            <v>1</v>
          </cell>
          <cell r="P314">
            <v>1</v>
          </cell>
          <cell r="Q314">
            <v>1</v>
          </cell>
          <cell r="R314">
            <v>1</v>
          </cell>
          <cell r="S314">
            <v>1</v>
          </cell>
          <cell r="T314">
            <v>1</v>
          </cell>
          <cell r="U314">
            <v>1</v>
          </cell>
          <cell r="V314">
            <v>1</v>
          </cell>
          <cell r="W314">
            <v>1</v>
          </cell>
          <cell r="X314">
            <v>1</v>
          </cell>
          <cell r="Y314">
            <v>1</v>
          </cell>
          <cell r="Z314">
            <v>1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1</v>
          </cell>
          <cell r="AF314">
            <v>1</v>
          </cell>
          <cell r="AG314">
            <v>1</v>
          </cell>
          <cell r="AH314">
            <v>1</v>
          </cell>
          <cell r="AI314">
            <v>1</v>
          </cell>
          <cell r="AJ314">
            <v>1</v>
          </cell>
          <cell r="AK314">
            <v>1</v>
          </cell>
          <cell r="AL314">
            <v>1</v>
          </cell>
          <cell r="AM314">
            <v>1</v>
          </cell>
          <cell r="AN314">
            <v>1</v>
          </cell>
          <cell r="AO314">
            <v>1</v>
          </cell>
          <cell r="AP314">
            <v>1</v>
          </cell>
          <cell r="AQ314">
            <v>1</v>
          </cell>
          <cell r="AR314">
            <v>1</v>
          </cell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.Transportation Freight.Freight.AirExistingMarket share</v>
          </cell>
        </row>
        <row r="315">
          <cell r="L315"/>
          <cell r="M315" t="str">
            <v>%</v>
          </cell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.Transportation Freight.Freight.AirEfficientMarket share</v>
          </cell>
        </row>
        <row r="316">
          <cell r="L316"/>
          <cell r="M316" t="str">
            <v>%</v>
          </cell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>
            <v>.Transportation Freight.Freight.AirElectricMarket share</v>
          </cell>
        </row>
        <row r="317">
          <cell r="L317"/>
          <cell r="M317" t="str">
            <v>%</v>
          </cell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.Transportation Freight.Freight.AirHydrogenMarket share</v>
          </cell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/>
        </row>
        <row r="319">
          <cell r="L319"/>
          <cell r="M319" t="str">
            <v>GJ</v>
          </cell>
          <cell r="N319">
            <v>3.07530746302041</v>
          </cell>
          <cell r="O319">
            <v>3.07530746302041</v>
          </cell>
          <cell r="P319">
            <v>3.07530746302041</v>
          </cell>
          <cell r="Q319">
            <v>3.07530746302041</v>
          </cell>
          <cell r="R319">
            <v>3.07530746302041</v>
          </cell>
          <cell r="S319">
            <v>3.07530746302041</v>
          </cell>
          <cell r="T319">
            <v>3.07530746302041</v>
          </cell>
          <cell r="U319">
            <v>3.07530746302041</v>
          </cell>
          <cell r="V319">
            <v>3.07530746302041</v>
          </cell>
          <cell r="W319">
            <v>3.07530746302041</v>
          </cell>
          <cell r="X319">
            <v>3.07530746302041</v>
          </cell>
          <cell r="Y319">
            <v>3.07530746302041</v>
          </cell>
          <cell r="Z319">
            <v>3.07530746302041</v>
          </cell>
          <cell r="AA319">
            <v>3.07530746302041</v>
          </cell>
          <cell r="AB319">
            <v>3.07530746302041</v>
          </cell>
          <cell r="AC319">
            <v>3.07530746302041</v>
          </cell>
          <cell r="AD319">
            <v>3.07530746302041</v>
          </cell>
          <cell r="AE319">
            <v>3.07530746302041</v>
          </cell>
          <cell r="AF319">
            <v>3.07530746302041</v>
          </cell>
          <cell r="AG319">
            <v>3.07530746302041</v>
          </cell>
          <cell r="AH319">
            <v>3.07530746302041</v>
          </cell>
          <cell r="AI319">
            <v>3.07530746302041</v>
          </cell>
          <cell r="AJ319">
            <v>3.07530746302041</v>
          </cell>
          <cell r="AK319">
            <v>3.07530746302041</v>
          </cell>
          <cell r="AL319">
            <v>3.07530746302041</v>
          </cell>
          <cell r="AM319">
            <v>3.07530746302041</v>
          </cell>
          <cell r="AN319">
            <v>3.07530746302041</v>
          </cell>
          <cell r="AO319">
            <v>3.07530746302041</v>
          </cell>
          <cell r="AP319">
            <v>3.07530746302041</v>
          </cell>
          <cell r="AQ319">
            <v>3.07530746302041</v>
          </cell>
          <cell r="AR319">
            <v>3.07530746302041</v>
          </cell>
          <cell r="AS319">
            <v>3.07530746302041</v>
          </cell>
          <cell r="AT319">
            <v>3.07530746302041</v>
          </cell>
          <cell r="AU319">
            <v>3.07530746302041</v>
          </cell>
          <cell r="AV319">
            <v>3.07530746302041</v>
          </cell>
          <cell r="AW319">
            <v>3.07530746302041</v>
          </cell>
          <cell r="AX319">
            <v>3.07530746302041</v>
          </cell>
          <cell r="AY319">
            <v>3.07530746302041</v>
          </cell>
          <cell r="AZ319">
            <v>3.07530746302041</v>
          </cell>
          <cell r="BA319">
            <v>3.07530746302041</v>
          </cell>
          <cell r="BB319">
            <v>3.07530746302041</v>
          </cell>
          <cell r="BC319">
            <v>3.07530746302041</v>
          </cell>
          <cell r="BD319">
            <v>3.07530746302041</v>
          </cell>
          <cell r="BE319">
            <v>3.07530746302041</v>
          </cell>
          <cell r="BF319">
            <v>3.07530746302041</v>
          </cell>
          <cell r="BG319">
            <v>3.07530746302041</v>
          </cell>
          <cell r="BH319">
            <v>3.07530746302041</v>
          </cell>
          <cell r="BI319">
            <v>3.07530746302041</v>
          </cell>
          <cell r="BJ319">
            <v>3.07530746302041</v>
          </cell>
          <cell r="BK319">
            <v>3.07530746302041</v>
          </cell>
          <cell r="BL319">
            <v>3.07530746302041</v>
          </cell>
          <cell r="BM319">
            <v>3.07530746302041</v>
          </cell>
          <cell r="BN319">
            <v>3.07530746302041</v>
          </cell>
          <cell r="BO319">
            <v>3.07530746302041</v>
          </cell>
          <cell r="BP319">
            <v>3.07530746302041</v>
          </cell>
          <cell r="BQ319">
            <v>3.07530746302041</v>
          </cell>
          <cell r="BR319">
            <v>3.07530746302041</v>
          </cell>
          <cell r="BS319">
            <v>3.07530746302041</v>
          </cell>
          <cell r="BT319">
            <v>3.07530746302041</v>
          </cell>
          <cell r="BU319">
            <v>3.07530746302041</v>
          </cell>
          <cell r="BV319">
            <v>3.07530746302041</v>
          </cell>
          <cell r="BW319">
            <v>3.07530746302041</v>
          </cell>
          <cell r="BX319">
            <v>3.07530746302041</v>
          </cell>
          <cell r="BY319">
            <v>3.07530746302041</v>
          </cell>
          <cell r="BZ319">
            <v>3.07530746302041</v>
          </cell>
          <cell r="CA319">
            <v>3.07530746302041</v>
          </cell>
          <cell r="CB319">
            <v>3.07530746302041</v>
          </cell>
          <cell r="CC319">
            <v>3.07530746302041</v>
          </cell>
          <cell r="CD319">
            <v>3.07530746302041</v>
          </cell>
          <cell r="CE319">
            <v>3.07530746302041</v>
          </cell>
          <cell r="CF319">
            <v>3.07530746302041</v>
          </cell>
          <cell r="CG319">
            <v>3.07530746302041</v>
          </cell>
          <cell r="CH319">
            <v>3.07530746302041</v>
          </cell>
          <cell r="CI319">
            <v>3.07530746302041</v>
          </cell>
          <cell r="CJ319">
            <v>3.07530746302041</v>
          </cell>
          <cell r="CK319">
            <v>3.07530746302041</v>
          </cell>
          <cell r="CL319">
            <v>3.07530746302041</v>
          </cell>
          <cell r="CM319">
            <v>3.07530746302041</v>
          </cell>
          <cell r="CN319">
            <v>3.07530746302041</v>
          </cell>
          <cell r="CO319">
            <v>3.07530746302041</v>
          </cell>
          <cell r="CP319">
            <v>3.07530746302041</v>
          </cell>
          <cell r="CQ319">
            <v>3.07530746302041</v>
          </cell>
          <cell r="CR319">
            <v>3.07530746302041</v>
          </cell>
          <cell r="CS319">
            <v>3.07530746302041</v>
          </cell>
          <cell r="CT319">
            <v>3.07530746302041</v>
          </cell>
          <cell r="CU319">
            <v>3.07530746302041</v>
          </cell>
          <cell r="CV319">
            <v>3.07530746302041</v>
          </cell>
          <cell r="CW319">
            <v>3.07530746302041</v>
          </cell>
          <cell r="CX319">
            <v>3.07530746302041</v>
          </cell>
          <cell r="CY319">
            <v>3.07530746302041</v>
          </cell>
          <cell r="CZ319">
            <v>3.07530746302041</v>
          </cell>
          <cell r="DA319">
            <v>3.07530746302041</v>
          </cell>
          <cell r="DB319">
            <v>3.07530746302041</v>
          </cell>
          <cell r="DC319">
            <v>3.07530746302041</v>
          </cell>
          <cell r="DD319">
            <v>3.07530746302041</v>
          </cell>
          <cell r="DE319">
            <v>3.07530746302041</v>
          </cell>
          <cell r="DF319">
            <v>3.07530746302041</v>
          </cell>
          <cell r="DG319">
            <v>3.07530746302041</v>
          </cell>
          <cell r="DH319">
            <v>3.07530746302041</v>
          </cell>
          <cell r="DI319">
            <v>3.07530746302041</v>
          </cell>
          <cell r="DJ319">
            <v>3.07530746302041</v>
          </cell>
          <cell r="DL319" t="str">
            <v>.Transportation Freight.Freight.AirExistingService requestedCIMS.Generic Fuels.Jet Fuel</v>
          </cell>
        </row>
        <row r="320">
          <cell r="L320"/>
          <cell r="M320" t="str">
            <v>GJ</v>
          </cell>
          <cell r="N320">
            <v>1.96</v>
          </cell>
          <cell r="O320">
            <v>1.96</v>
          </cell>
          <cell r="P320">
            <v>1.96</v>
          </cell>
          <cell r="Q320">
            <v>1.96</v>
          </cell>
          <cell r="R320">
            <v>1.96</v>
          </cell>
          <cell r="S320">
            <v>1.96</v>
          </cell>
          <cell r="T320">
            <v>1.96</v>
          </cell>
          <cell r="U320">
            <v>1.96</v>
          </cell>
          <cell r="V320">
            <v>1.96</v>
          </cell>
          <cell r="W320">
            <v>1.96</v>
          </cell>
          <cell r="X320">
            <v>1.96</v>
          </cell>
          <cell r="Y320">
            <v>1.96</v>
          </cell>
          <cell r="Z320">
            <v>1.96</v>
          </cell>
          <cell r="AA320">
            <v>1.96</v>
          </cell>
          <cell r="AB320">
            <v>1.96</v>
          </cell>
          <cell r="AC320">
            <v>1.96</v>
          </cell>
          <cell r="AD320">
            <v>1.96</v>
          </cell>
          <cell r="AE320">
            <v>1.96</v>
          </cell>
          <cell r="AF320">
            <v>1.96</v>
          </cell>
          <cell r="AG320">
            <v>1.96</v>
          </cell>
          <cell r="AH320">
            <v>1.96</v>
          </cell>
          <cell r="AI320">
            <v>1.96</v>
          </cell>
          <cell r="AJ320">
            <v>1.96</v>
          </cell>
          <cell r="AK320">
            <v>1.96</v>
          </cell>
          <cell r="AL320">
            <v>1.96</v>
          </cell>
          <cell r="AM320">
            <v>1.96</v>
          </cell>
          <cell r="AN320">
            <v>1.96</v>
          </cell>
          <cell r="AO320">
            <v>1.96</v>
          </cell>
          <cell r="AP320">
            <v>1.96</v>
          </cell>
          <cell r="AQ320">
            <v>1.96</v>
          </cell>
          <cell r="AR320">
            <v>1.96</v>
          </cell>
          <cell r="AS320">
            <v>1.96</v>
          </cell>
          <cell r="AT320">
            <v>1.96</v>
          </cell>
          <cell r="AU320">
            <v>1.96</v>
          </cell>
          <cell r="AV320">
            <v>1.96</v>
          </cell>
          <cell r="AW320">
            <v>1.96</v>
          </cell>
          <cell r="AX320">
            <v>1.96</v>
          </cell>
          <cell r="AY320">
            <v>1.96</v>
          </cell>
          <cell r="AZ320">
            <v>1.96</v>
          </cell>
          <cell r="BA320">
            <v>1.96</v>
          </cell>
          <cell r="BB320">
            <v>1.96</v>
          </cell>
          <cell r="BC320">
            <v>1.96</v>
          </cell>
          <cell r="BD320">
            <v>1.96</v>
          </cell>
          <cell r="BE320">
            <v>1.96</v>
          </cell>
          <cell r="BF320">
            <v>1.96</v>
          </cell>
          <cell r="BG320">
            <v>1.96</v>
          </cell>
          <cell r="BH320">
            <v>1.96</v>
          </cell>
          <cell r="BI320">
            <v>1.96</v>
          </cell>
          <cell r="BJ320">
            <v>1.96</v>
          </cell>
          <cell r="BK320">
            <v>1.96</v>
          </cell>
          <cell r="BL320">
            <v>1.96</v>
          </cell>
          <cell r="BM320">
            <v>1.96</v>
          </cell>
          <cell r="BN320">
            <v>1.96</v>
          </cell>
          <cell r="BO320">
            <v>1.96</v>
          </cell>
          <cell r="BP320">
            <v>1.96</v>
          </cell>
          <cell r="BQ320">
            <v>1.96</v>
          </cell>
          <cell r="BR320">
            <v>1.96</v>
          </cell>
          <cell r="BS320">
            <v>1.96</v>
          </cell>
          <cell r="BT320">
            <v>1.96</v>
          </cell>
          <cell r="BU320">
            <v>1.96</v>
          </cell>
          <cell r="BV320">
            <v>1.96</v>
          </cell>
          <cell r="BW320">
            <v>1.96</v>
          </cell>
          <cell r="BX320">
            <v>1.96</v>
          </cell>
          <cell r="BY320">
            <v>1.96</v>
          </cell>
          <cell r="BZ320">
            <v>1.96</v>
          </cell>
          <cell r="CA320">
            <v>1.96</v>
          </cell>
          <cell r="CB320">
            <v>1.96</v>
          </cell>
          <cell r="CC320">
            <v>1.96</v>
          </cell>
          <cell r="CD320">
            <v>1.96</v>
          </cell>
          <cell r="CE320">
            <v>1.96</v>
          </cell>
          <cell r="CF320">
            <v>1.96</v>
          </cell>
          <cell r="CG320">
            <v>1.96</v>
          </cell>
          <cell r="CH320">
            <v>1.96</v>
          </cell>
          <cell r="CI320">
            <v>1.96</v>
          </cell>
          <cell r="CJ320">
            <v>1.96</v>
          </cell>
          <cell r="CK320">
            <v>1.96</v>
          </cell>
          <cell r="CL320">
            <v>1.96</v>
          </cell>
          <cell r="CM320">
            <v>1.96</v>
          </cell>
          <cell r="CN320">
            <v>1.96</v>
          </cell>
          <cell r="CO320">
            <v>1.96</v>
          </cell>
          <cell r="CP320">
            <v>1.96</v>
          </cell>
          <cell r="CQ320">
            <v>1.96</v>
          </cell>
          <cell r="CR320">
            <v>1.96</v>
          </cell>
          <cell r="CS320">
            <v>1.96</v>
          </cell>
          <cell r="CT320">
            <v>1.96</v>
          </cell>
          <cell r="CU320">
            <v>1.96</v>
          </cell>
          <cell r="CV320">
            <v>1.96</v>
          </cell>
          <cell r="CW320">
            <v>1.96</v>
          </cell>
          <cell r="CX320">
            <v>1.96</v>
          </cell>
          <cell r="CY320">
            <v>1.96</v>
          </cell>
          <cell r="CZ320">
            <v>1.96</v>
          </cell>
          <cell r="DA320">
            <v>1.96</v>
          </cell>
          <cell r="DB320">
            <v>1.96</v>
          </cell>
          <cell r="DC320">
            <v>1.96</v>
          </cell>
          <cell r="DD320">
            <v>1.96</v>
          </cell>
          <cell r="DE320">
            <v>1.96</v>
          </cell>
          <cell r="DF320">
            <v>1.96</v>
          </cell>
          <cell r="DG320">
            <v>1.96</v>
          </cell>
          <cell r="DH320">
            <v>1.96</v>
          </cell>
          <cell r="DI320">
            <v>1.96</v>
          </cell>
          <cell r="DJ320">
            <v>1.96</v>
          </cell>
          <cell r="DL320" t="str">
            <v>.Transportation Freight.Freight.AirEfficientService requestedCIMS.Generic Fuels.Jet Fuel</v>
          </cell>
        </row>
        <row r="321">
          <cell r="L321"/>
          <cell r="M321" t="str">
            <v>GJ</v>
          </cell>
          <cell r="N321">
            <v>1.96</v>
          </cell>
          <cell r="O321">
            <v>1.96</v>
          </cell>
          <cell r="P321">
            <v>1.96</v>
          </cell>
          <cell r="Q321">
            <v>1.96</v>
          </cell>
          <cell r="R321">
            <v>1.96</v>
          </cell>
          <cell r="S321">
            <v>1.96</v>
          </cell>
          <cell r="T321">
            <v>1.96</v>
          </cell>
          <cell r="U321">
            <v>1.96</v>
          </cell>
          <cell r="V321">
            <v>1.96</v>
          </cell>
          <cell r="W321">
            <v>1.96</v>
          </cell>
          <cell r="X321">
            <v>1.96</v>
          </cell>
          <cell r="Y321">
            <v>1.96</v>
          </cell>
          <cell r="Z321">
            <v>1.96</v>
          </cell>
          <cell r="AA321">
            <v>1.96</v>
          </cell>
          <cell r="AB321">
            <v>1.96</v>
          </cell>
          <cell r="AC321">
            <v>1.96</v>
          </cell>
          <cell r="AD321">
            <v>1.96</v>
          </cell>
          <cell r="AE321">
            <v>1.96</v>
          </cell>
          <cell r="AF321">
            <v>1.96</v>
          </cell>
          <cell r="AG321">
            <v>1.96</v>
          </cell>
          <cell r="AH321">
            <v>1.96</v>
          </cell>
          <cell r="AI321">
            <v>1.96</v>
          </cell>
          <cell r="AJ321">
            <v>1.96</v>
          </cell>
          <cell r="AK321">
            <v>1.96</v>
          </cell>
          <cell r="AL321">
            <v>1.96</v>
          </cell>
          <cell r="AM321">
            <v>1.96</v>
          </cell>
          <cell r="AN321">
            <v>1.96</v>
          </cell>
          <cell r="AO321">
            <v>1.96</v>
          </cell>
          <cell r="AP321">
            <v>1.96</v>
          </cell>
          <cell r="AQ321">
            <v>1.96</v>
          </cell>
          <cell r="AR321">
            <v>1.96</v>
          </cell>
          <cell r="AS321">
            <v>1.96</v>
          </cell>
          <cell r="AT321">
            <v>1.96</v>
          </cell>
          <cell r="AU321">
            <v>1.96</v>
          </cell>
          <cell r="AV321">
            <v>1.96</v>
          </cell>
          <cell r="AW321">
            <v>1.96</v>
          </cell>
          <cell r="AX321">
            <v>1.96</v>
          </cell>
          <cell r="AY321">
            <v>1.96</v>
          </cell>
          <cell r="AZ321">
            <v>1.96</v>
          </cell>
          <cell r="BA321">
            <v>1.96</v>
          </cell>
          <cell r="BB321">
            <v>1.96</v>
          </cell>
          <cell r="BC321">
            <v>1.96</v>
          </cell>
          <cell r="BD321">
            <v>1.96</v>
          </cell>
          <cell r="BE321">
            <v>1.96</v>
          </cell>
          <cell r="BF321">
            <v>1.96</v>
          </cell>
          <cell r="BG321">
            <v>1.96</v>
          </cell>
          <cell r="BH321">
            <v>1.96</v>
          </cell>
          <cell r="BI321">
            <v>1.96</v>
          </cell>
          <cell r="BJ321">
            <v>1.96</v>
          </cell>
          <cell r="BK321">
            <v>1.96</v>
          </cell>
          <cell r="BL321">
            <v>1.96</v>
          </cell>
          <cell r="BM321">
            <v>1.96</v>
          </cell>
          <cell r="BN321">
            <v>1.96</v>
          </cell>
          <cell r="BO321">
            <v>1.96</v>
          </cell>
          <cell r="BP321">
            <v>1.96</v>
          </cell>
          <cell r="BQ321">
            <v>1.96</v>
          </cell>
          <cell r="BR321">
            <v>1.96</v>
          </cell>
          <cell r="BS321">
            <v>1.96</v>
          </cell>
          <cell r="BT321">
            <v>1.96</v>
          </cell>
          <cell r="BU321">
            <v>1.96</v>
          </cell>
          <cell r="BV321">
            <v>1.96</v>
          </cell>
          <cell r="BW321">
            <v>1.96</v>
          </cell>
          <cell r="BX321">
            <v>1.96</v>
          </cell>
          <cell r="BY321">
            <v>1.96</v>
          </cell>
          <cell r="BZ321">
            <v>1.96</v>
          </cell>
          <cell r="CA321">
            <v>1.96</v>
          </cell>
          <cell r="CB321">
            <v>1.96</v>
          </cell>
          <cell r="CC321">
            <v>1.96</v>
          </cell>
          <cell r="CD321">
            <v>1.96</v>
          </cell>
          <cell r="CE321">
            <v>1.96</v>
          </cell>
          <cell r="CF321">
            <v>1.96</v>
          </cell>
          <cell r="CG321">
            <v>1.96</v>
          </cell>
          <cell r="CH321">
            <v>1.96</v>
          </cell>
          <cell r="CI321">
            <v>1.96</v>
          </cell>
          <cell r="CJ321">
            <v>1.96</v>
          </cell>
          <cell r="CK321">
            <v>1.96</v>
          </cell>
          <cell r="CL321">
            <v>1.96</v>
          </cell>
          <cell r="CM321">
            <v>1.96</v>
          </cell>
          <cell r="CN321">
            <v>1.96</v>
          </cell>
          <cell r="CO321">
            <v>1.96</v>
          </cell>
          <cell r="CP321">
            <v>1.96</v>
          </cell>
          <cell r="CQ321">
            <v>1.96</v>
          </cell>
          <cell r="CR321">
            <v>1.96</v>
          </cell>
          <cell r="CS321">
            <v>1.96</v>
          </cell>
          <cell r="CT321">
            <v>1.96</v>
          </cell>
          <cell r="CU321">
            <v>1.96</v>
          </cell>
          <cell r="CV321">
            <v>1.96</v>
          </cell>
          <cell r="CW321">
            <v>1.96</v>
          </cell>
          <cell r="CX321">
            <v>1.96</v>
          </cell>
          <cell r="CY321">
            <v>1.96</v>
          </cell>
          <cell r="CZ321">
            <v>1.96</v>
          </cell>
          <cell r="DA321">
            <v>1.96</v>
          </cell>
          <cell r="DB321">
            <v>1.96</v>
          </cell>
          <cell r="DC321">
            <v>1.96</v>
          </cell>
          <cell r="DD321">
            <v>1.96</v>
          </cell>
          <cell r="DE321">
            <v>1.96</v>
          </cell>
          <cell r="DF321">
            <v>1.96</v>
          </cell>
          <cell r="DG321">
            <v>1.96</v>
          </cell>
          <cell r="DH321">
            <v>1.96</v>
          </cell>
          <cell r="DI321">
            <v>1.96</v>
          </cell>
          <cell r="DJ321">
            <v>1.96</v>
          </cell>
          <cell r="DL321" t="str">
            <v>.Transportation Freight.Freight.AirElectricService requested.Electricity</v>
          </cell>
        </row>
        <row r="322">
          <cell r="L322"/>
          <cell r="M322" t="str">
            <v>GJ</v>
          </cell>
          <cell r="N322">
            <v>1.96</v>
          </cell>
          <cell r="O322">
            <v>1.96</v>
          </cell>
          <cell r="P322">
            <v>1.96</v>
          </cell>
          <cell r="Q322">
            <v>1.96</v>
          </cell>
          <cell r="R322">
            <v>1.96</v>
          </cell>
          <cell r="S322">
            <v>1.96</v>
          </cell>
          <cell r="T322">
            <v>1.96</v>
          </cell>
          <cell r="U322">
            <v>1.96</v>
          </cell>
          <cell r="V322">
            <v>1.96</v>
          </cell>
          <cell r="W322">
            <v>1.96</v>
          </cell>
          <cell r="X322">
            <v>1.96</v>
          </cell>
          <cell r="Y322">
            <v>1.96</v>
          </cell>
          <cell r="Z322">
            <v>1.96</v>
          </cell>
          <cell r="AA322">
            <v>1.96</v>
          </cell>
          <cell r="AB322">
            <v>1.96</v>
          </cell>
          <cell r="AC322">
            <v>1.96</v>
          </cell>
          <cell r="AD322">
            <v>1.96</v>
          </cell>
          <cell r="AE322">
            <v>1.96</v>
          </cell>
          <cell r="AF322">
            <v>1.96</v>
          </cell>
          <cell r="AG322">
            <v>1.96</v>
          </cell>
          <cell r="AH322">
            <v>1.96</v>
          </cell>
          <cell r="AI322">
            <v>1.96</v>
          </cell>
          <cell r="AJ322">
            <v>1.96</v>
          </cell>
          <cell r="AK322">
            <v>1.96</v>
          </cell>
          <cell r="AL322">
            <v>1.96</v>
          </cell>
          <cell r="AM322">
            <v>1.96</v>
          </cell>
          <cell r="AN322">
            <v>1.96</v>
          </cell>
          <cell r="AO322">
            <v>1.96</v>
          </cell>
          <cell r="AP322">
            <v>1.96</v>
          </cell>
          <cell r="AQ322">
            <v>1.96</v>
          </cell>
          <cell r="AR322">
            <v>1.96</v>
          </cell>
          <cell r="AS322">
            <v>1.96</v>
          </cell>
          <cell r="AT322">
            <v>1.96</v>
          </cell>
          <cell r="AU322">
            <v>1.96</v>
          </cell>
          <cell r="AV322">
            <v>1.96</v>
          </cell>
          <cell r="AW322">
            <v>1.96</v>
          </cell>
          <cell r="AX322">
            <v>1.96</v>
          </cell>
          <cell r="AY322">
            <v>1.96</v>
          </cell>
          <cell r="AZ322">
            <v>1.96</v>
          </cell>
          <cell r="BA322">
            <v>1.96</v>
          </cell>
          <cell r="BB322">
            <v>1.96</v>
          </cell>
          <cell r="BC322">
            <v>1.96</v>
          </cell>
          <cell r="BD322">
            <v>1.96</v>
          </cell>
          <cell r="BE322">
            <v>1.96</v>
          </cell>
          <cell r="BF322">
            <v>1.96</v>
          </cell>
          <cell r="BG322">
            <v>1.96</v>
          </cell>
          <cell r="BH322">
            <v>1.96</v>
          </cell>
          <cell r="BI322">
            <v>1.96</v>
          </cell>
          <cell r="BJ322">
            <v>1.96</v>
          </cell>
          <cell r="BK322">
            <v>1.96</v>
          </cell>
          <cell r="BL322">
            <v>1.96</v>
          </cell>
          <cell r="BM322">
            <v>1.96</v>
          </cell>
          <cell r="BN322">
            <v>1.96</v>
          </cell>
          <cell r="BO322">
            <v>1.96</v>
          </cell>
          <cell r="BP322">
            <v>1.96</v>
          </cell>
          <cell r="BQ322">
            <v>1.96</v>
          </cell>
          <cell r="BR322">
            <v>1.96</v>
          </cell>
          <cell r="BS322">
            <v>1.96</v>
          </cell>
          <cell r="BT322">
            <v>1.96</v>
          </cell>
          <cell r="BU322">
            <v>1.96</v>
          </cell>
          <cell r="BV322">
            <v>1.96</v>
          </cell>
          <cell r="BW322">
            <v>1.96</v>
          </cell>
          <cell r="BX322">
            <v>1.96</v>
          </cell>
          <cell r="BY322">
            <v>1.96</v>
          </cell>
          <cell r="BZ322">
            <v>1.96</v>
          </cell>
          <cell r="CA322">
            <v>1.96</v>
          </cell>
          <cell r="CB322">
            <v>1.96</v>
          </cell>
          <cell r="CC322">
            <v>1.96</v>
          </cell>
          <cell r="CD322">
            <v>1.96</v>
          </cell>
          <cell r="CE322">
            <v>1.96</v>
          </cell>
          <cell r="CF322">
            <v>1.96</v>
          </cell>
          <cell r="CG322">
            <v>1.96</v>
          </cell>
          <cell r="CH322">
            <v>1.96</v>
          </cell>
          <cell r="CI322">
            <v>1.96</v>
          </cell>
          <cell r="CJ322">
            <v>1.96</v>
          </cell>
          <cell r="CK322">
            <v>1.96</v>
          </cell>
          <cell r="CL322">
            <v>1.96</v>
          </cell>
          <cell r="CM322">
            <v>1.96</v>
          </cell>
          <cell r="CN322">
            <v>1.96</v>
          </cell>
          <cell r="CO322">
            <v>1.96</v>
          </cell>
          <cell r="CP322">
            <v>1.96</v>
          </cell>
          <cell r="CQ322">
            <v>1.96</v>
          </cell>
          <cell r="CR322">
            <v>1.96</v>
          </cell>
          <cell r="CS322">
            <v>1.96</v>
          </cell>
          <cell r="CT322">
            <v>1.96</v>
          </cell>
          <cell r="CU322">
            <v>1.96</v>
          </cell>
          <cell r="CV322">
            <v>1.96</v>
          </cell>
          <cell r="CW322">
            <v>1.96</v>
          </cell>
          <cell r="CX322">
            <v>1.96</v>
          </cell>
          <cell r="CY322">
            <v>1.96</v>
          </cell>
          <cell r="CZ322">
            <v>1.96</v>
          </cell>
          <cell r="DA322">
            <v>1.96</v>
          </cell>
          <cell r="DB322">
            <v>1.96</v>
          </cell>
          <cell r="DC322">
            <v>1.96</v>
          </cell>
          <cell r="DD322">
            <v>1.96</v>
          </cell>
          <cell r="DE322">
            <v>1.96</v>
          </cell>
          <cell r="DF322">
            <v>1.96</v>
          </cell>
          <cell r="DG322">
            <v>1.96</v>
          </cell>
          <cell r="DH322">
            <v>1.96</v>
          </cell>
          <cell r="DI322">
            <v>1.96</v>
          </cell>
          <cell r="DJ322">
            <v>1.96</v>
          </cell>
          <cell r="DL322" t="str">
            <v>.Transportation Freight.Freight.AirHydrogenService requested.Hydrogen</v>
          </cell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 t="str">
            <v>%</v>
          </cell>
          <cell r="N326">
            <v>1</v>
          </cell>
          <cell r="O326">
            <v>1</v>
          </cell>
          <cell r="P326">
            <v>1</v>
          </cell>
          <cell r="Q326">
            <v>1</v>
          </cell>
          <cell r="R326">
            <v>1</v>
          </cell>
          <cell r="S326">
            <v>1</v>
          </cell>
          <cell r="T326">
            <v>1</v>
          </cell>
          <cell r="U326">
            <v>1</v>
          </cell>
          <cell r="V326">
            <v>1</v>
          </cell>
          <cell r="W326">
            <v>1</v>
          </cell>
          <cell r="X326">
            <v>1</v>
          </cell>
          <cell r="Y326">
            <v>1</v>
          </cell>
          <cell r="Z326">
            <v>1</v>
          </cell>
          <cell r="AA326">
            <v>1</v>
          </cell>
          <cell r="AB326">
            <v>1</v>
          </cell>
          <cell r="AC326">
            <v>1</v>
          </cell>
          <cell r="AD326">
            <v>1</v>
          </cell>
          <cell r="AE326">
            <v>1</v>
          </cell>
          <cell r="AF326">
            <v>1</v>
          </cell>
          <cell r="AG326">
            <v>1</v>
          </cell>
          <cell r="AH326">
            <v>1</v>
          </cell>
          <cell r="AI326">
            <v>1</v>
          </cell>
          <cell r="AJ326">
            <v>1</v>
          </cell>
          <cell r="AK326">
            <v>1</v>
          </cell>
          <cell r="AL326">
            <v>1</v>
          </cell>
          <cell r="AM326">
            <v>1</v>
          </cell>
          <cell r="AN326">
            <v>1</v>
          </cell>
          <cell r="AO326">
            <v>1</v>
          </cell>
          <cell r="AP326">
            <v>1</v>
          </cell>
          <cell r="AQ326">
            <v>1</v>
          </cell>
          <cell r="AR326">
            <v>1</v>
          </cell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>
            <v>.Transportation Freight.Off RoadDiesel StdMarket share</v>
          </cell>
        </row>
        <row r="327">
          <cell r="L327"/>
          <cell r="M327" t="str">
            <v>%</v>
          </cell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>
            <v>.Transportation Freight.Off RoadDiesel Medium EfficiencyMarket share</v>
          </cell>
        </row>
        <row r="328">
          <cell r="L328"/>
          <cell r="M328" t="str">
            <v>%</v>
          </cell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>
            <v>.Transportation Freight.Off RoadDiesel High EfficiencyMarket share</v>
          </cell>
        </row>
        <row r="329">
          <cell r="L329"/>
          <cell r="M329" t="str">
            <v>%</v>
          </cell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>
            <v>.Transportation Freight.Off RoadElectricMarket share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 t="str">
            <v>GJ</v>
          </cell>
          <cell r="N331">
            <v>8.0184894592907536</v>
          </cell>
          <cell r="O331">
            <v>8.0184894592907536</v>
          </cell>
          <cell r="P331">
            <v>8.0184894592907536</v>
          </cell>
          <cell r="Q331">
            <v>8.0184894592907536</v>
          </cell>
          <cell r="R331">
            <v>8.0184894592907536</v>
          </cell>
          <cell r="S331">
            <v>8.0184894592907536</v>
          </cell>
          <cell r="T331">
            <v>8.0184894592907536</v>
          </cell>
          <cell r="U331">
            <v>8.0184894592907536</v>
          </cell>
          <cell r="V331">
            <v>8.0184894592907536</v>
          </cell>
          <cell r="W331">
            <v>8.0184894592907536</v>
          </cell>
          <cell r="X331">
            <v>8.0184894592907536</v>
          </cell>
          <cell r="Y331">
            <v>8.0184894592907536</v>
          </cell>
          <cell r="Z331">
            <v>8.0184894592907536</v>
          </cell>
          <cell r="AA331">
            <v>8.0184894592907536</v>
          </cell>
          <cell r="AB331">
            <v>8.0184894592907536</v>
          </cell>
          <cell r="AC331">
            <v>8.0184894592907536</v>
          </cell>
          <cell r="AD331">
            <v>8.0184894592907536</v>
          </cell>
          <cell r="AE331">
            <v>8.0184894592907536</v>
          </cell>
          <cell r="AF331">
            <v>8.0184894592907536</v>
          </cell>
          <cell r="AG331">
            <v>8.0184894592907536</v>
          </cell>
          <cell r="AH331">
            <v>8.0184894592907536</v>
          </cell>
          <cell r="AI331">
            <v>8.0184894592907536</v>
          </cell>
          <cell r="AJ331">
            <v>8.0184894592907536</v>
          </cell>
          <cell r="AK331">
            <v>8.0184894592907536</v>
          </cell>
          <cell r="AL331">
            <v>8.0184894592907536</v>
          </cell>
          <cell r="AM331">
            <v>8.0184894592907536</v>
          </cell>
          <cell r="AN331">
            <v>8.0184894592907536</v>
          </cell>
          <cell r="AO331">
            <v>8.0184894592907536</v>
          </cell>
          <cell r="AP331">
            <v>8.0184894592907536</v>
          </cell>
          <cell r="AQ331">
            <v>8.0184894592907536</v>
          </cell>
          <cell r="AR331">
            <v>8.0184894592907536</v>
          </cell>
          <cell r="AS331">
            <v>8.0184894592907536</v>
          </cell>
          <cell r="AT331">
            <v>8.0184894592907536</v>
          </cell>
          <cell r="AU331">
            <v>8.0184894592907536</v>
          </cell>
          <cell r="AV331">
            <v>8.0184894592907536</v>
          </cell>
          <cell r="AW331">
            <v>8.0184894592907536</v>
          </cell>
          <cell r="AX331">
            <v>8.0184894592907536</v>
          </cell>
          <cell r="AY331">
            <v>8.0184894592907536</v>
          </cell>
          <cell r="AZ331">
            <v>8.0184894592907536</v>
          </cell>
          <cell r="BA331">
            <v>8.0184894592907536</v>
          </cell>
          <cell r="BB331">
            <v>8.0184894592907536</v>
          </cell>
          <cell r="BC331">
            <v>8.0184894592907536</v>
          </cell>
          <cell r="BD331">
            <v>8.0184894592907536</v>
          </cell>
          <cell r="BE331">
            <v>8.0184894592907536</v>
          </cell>
          <cell r="BF331">
            <v>8.0184894592907536</v>
          </cell>
          <cell r="BG331">
            <v>8.0184894592907536</v>
          </cell>
          <cell r="BH331">
            <v>8.0184894592907536</v>
          </cell>
          <cell r="BI331">
            <v>8.0184894592907536</v>
          </cell>
          <cell r="BJ331">
            <v>8.0184894592907536</v>
          </cell>
          <cell r="BK331">
            <v>8.0184894592907536</v>
          </cell>
          <cell r="BL331">
            <v>8.0184894592907536</v>
          </cell>
          <cell r="BM331">
            <v>8.0184894592907536</v>
          </cell>
          <cell r="BN331">
            <v>8.0184894592907536</v>
          </cell>
          <cell r="BO331">
            <v>8.0184894592907536</v>
          </cell>
          <cell r="BP331">
            <v>8.0184894592907536</v>
          </cell>
          <cell r="BQ331">
            <v>8.0184894592907536</v>
          </cell>
          <cell r="BR331">
            <v>8.0184894592907536</v>
          </cell>
          <cell r="BS331">
            <v>8.0184894592907536</v>
          </cell>
          <cell r="BT331">
            <v>8.0184894592907536</v>
          </cell>
          <cell r="BU331">
            <v>8.0184894592907536</v>
          </cell>
          <cell r="BV331">
            <v>8.0184894592907536</v>
          </cell>
          <cell r="BW331">
            <v>8.0184894592907536</v>
          </cell>
          <cell r="BX331">
            <v>8.0184894592907536</v>
          </cell>
          <cell r="BY331">
            <v>8.0184894592907536</v>
          </cell>
          <cell r="BZ331">
            <v>8.0184894592907536</v>
          </cell>
          <cell r="CA331">
            <v>8.0184894592907536</v>
          </cell>
          <cell r="CB331">
            <v>8.0184894592907536</v>
          </cell>
          <cell r="CC331">
            <v>8.0184894592907536</v>
          </cell>
          <cell r="CD331">
            <v>8.0184894592907536</v>
          </cell>
          <cell r="CE331">
            <v>8.0184894592907536</v>
          </cell>
          <cell r="CF331">
            <v>8.0184894592907536</v>
          </cell>
          <cell r="CG331">
            <v>8.0184894592907536</v>
          </cell>
          <cell r="CH331">
            <v>8.0184894592907536</v>
          </cell>
          <cell r="CI331">
            <v>8.0184894592907536</v>
          </cell>
          <cell r="CJ331">
            <v>8.0184894592907536</v>
          </cell>
          <cell r="CK331">
            <v>8.0184894592907536</v>
          </cell>
          <cell r="CL331">
            <v>8.0184894592907536</v>
          </cell>
          <cell r="CM331">
            <v>8.0184894592907536</v>
          </cell>
          <cell r="CN331">
            <v>8.0184894592907536</v>
          </cell>
          <cell r="CO331">
            <v>8.0184894592907536</v>
          </cell>
          <cell r="CP331">
            <v>8.0184894592907536</v>
          </cell>
          <cell r="CQ331">
            <v>8.0184894592907536</v>
          </cell>
          <cell r="CR331">
            <v>8.0184894592907536</v>
          </cell>
          <cell r="CS331">
            <v>8.0184894592907536</v>
          </cell>
          <cell r="CT331">
            <v>8.0184894592907536</v>
          </cell>
          <cell r="CU331">
            <v>8.0184894592907536</v>
          </cell>
          <cell r="CV331">
            <v>8.0184894592907536</v>
          </cell>
          <cell r="CW331">
            <v>8.0184894592907536</v>
          </cell>
          <cell r="CX331">
            <v>8.0184894592907536</v>
          </cell>
          <cell r="CY331">
            <v>8.0184894592907536</v>
          </cell>
          <cell r="CZ331">
            <v>8.0184894592907536</v>
          </cell>
          <cell r="DA331">
            <v>8.0184894592907536</v>
          </cell>
          <cell r="DB331">
            <v>8.0184894592907536</v>
          </cell>
          <cell r="DC331">
            <v>8.0184894592907536</v>
          </cell>
          <cell r="DD331">
            <v>8.0184894592907536</v>
          </cell>
          <cell r="DE331">
            <v>8.0184894592907536</v>
          </cell>
          <cell r="DF331">
            <v>8.0184894592907536</v>
          </cell>
          <cell r="DG331">
            <v>8.0184894592907536</v>
          </cell>
          <cell r="DH331">
            <v>8.0184894592907536</v>
          </cell>
          <cell r="DI331">
            <v>8.0184894592907536</v>
          </cell>
          <cell r="DJ331">
            <v>8.0184894592907536</v>
          </cell>
          <cell r="DL331" t="str">
            <v>.Transportation Freight.Off RoadDiesel StdService requested.Fuel Blends.Diesel_Transportation</v>
          </cell>
        </row>
        <row r="332">
          <cell r="L332"/>
          <cell r="M332" t="str">
            <v>GJ</v>
          </cell>
          <cell r="N332">
            <v>6.1840181541030885</v>
          </cell>
          <cell r="O332">
            <v>6.1840181541030885</v>
          </cell>
          <cell r="P332">
            <v>6.1840181541030885</v>
          </cell>
          <cell r="Q332">
            <v>6.1840181541030885</v>
          </cell>
          <cell r="R332">
            <v>6.1840181541030885</v>
          </cell>
          <cell r="S332">
            <v>6.1840181541030885</v>
          </cell>
          <cell r="T332">
            <v>6.1840181541030885</v>
          </cell>
          <cell r="U332">
            <v>6.1840181541030885</v>
          </cell>
          <cell r="V332">
            <v>6.1840181541030885</v>
          </cell>
          <cell r="W332">
            <v>6.1840181541030885</v>
          </cell>
          <cell r="X332">
            <v>6.1840181541030885</v>
          </cell>
          <cell r="Y332">
            <v>6.1840181541030885</v>
          </cell>
          <cell r="Z332">
            <v>6.1840181541030885</v>
          </cell>
          <cell r="AA332">
            <v>6.1840181541030885</v>
          </cell>
          <cell r="AB332">
            <v>6.1840181541030885</v>
          </cell>
          <cell r="AC332">
            <v>6.1840181541030885</v>
          </cell>
          <cell r="AD332">
            <v>6.1840181541030885</v>
          </cell>
          <cell r="AE332">
            <v>6.1840181541030885</v>
          </cell>
          <cell r="AF332">
            <v>6.1840181541030885</v>
          </cell>
          <cell r="AG332">
            <v>6.1840181541030885</v>
          </cell>
          <cell r="AH332">
            <v>6.1840181541030885</v>
          </cell>
          <cell r="AI332">
            <v>6.1840181541030885</v>
          </cell>
          <cell r="AJ332">
            <v>6.1840181541030885</v>
          </cell>
          <cell r="AK332">
            <v>6.1840181541030885</v>
          </cell>
          <cell r="AL332">
            <v>6.1840181541030885</v>
          </cell>
          <cell r="AM332">
            <v>6.1840181541030885</v>
          </cell>
          <cell r="AN332">
            <v>6.1840181541030885</v>
          </cell>
          <cell r="AO332">
            <v>6.1840181541030885</v>
          </cell>
          <cell r="AP332">
            <v>6.1840181541030885</v>
          </cell>
          <cell r="AQ332">
            <v>6.1840181541030885</v>
          </cell>
          <cell r="AR332">
            <v>6.1840181541030885</v>
          </cell>
          <cell r="AS332">
            <v>6.1840181541030885</v>
          </cell>
          <cell r="AT332">
            <v>6.1840181541030885</v>
          </cell>
          <cell r="AU332">
            <v>6.1840181541030885</v>
          </cell>
          <cell r="AV332">
            <v>6.1840181541030885</v>
          </cell>
          <cell r="AW332">
            <v>6.1840181541030885</v>
          </cell>
          <cell r="AX332">
            <v>6.1840181541030885</v>
          </cell>
          <cell r="AY332">
            <v>6.1840181541030885</v>
          </cell>
          <cell r="AZ332">
            <v>6.1840181541030885</v>
          </cell>
          <cell r="BA332">
            <v>6.1840181541030885</v>
          </cell>
          <cell r="BB332">
            <v>6.1840181541030885</v>
          </cell>
          <cell r="BC332">
            <v>6.1840181541030885</v>
          </cell>
          <cell r="BD332">
            <v>6.1840181541030885</v>
          </cell>
          <cell r="BE332">
            <v>6.1840181541030885</v>
          </cell>
          <cell r="BF332">
            <v>6.1840181541030885</v>
          </cell>
          <cell r="BG332">
            <v>6.1840181541030885</v>
          </cell>
          <cell r="BH332">
            <v>6.1840181541030885</v>
          </cell>
          <cell r="BI332">
            <v>6.1840181541030885</v>
          </cell>
          <cell r="BJ332">
            <v>6.1840181541030885</v>
          </cell>
          <cell r="BK332">
            <v>6.1840181541030885</v>
          </cell>
          <cell r="BL332">
            <v>6.1840181541030885</v>
          </cell>
          <cell r="BM332">
            <v>6.1840181541030885</v>
          </cell>
          <cell r="BN332">
            <v>6.1840181541030885</v>
          </cell>
          <cell r="BO332">
            <v>6.1840181541030885</v>
          </cell>
          <cell r="BP332">
            <v>6.1840181541030885</v>
          </cell>
          <cell r="BQ332">
            <v>6.1840181541030885</v>
          </cell>
          <cell r="BR332">
            <v>6.1840181541030885</v>
          </cell>
          <cell r="BS332">
            <v>6.1840181541030885</v>
          </cell>
          <cell r="BT332">
            <v>6.1840181541030885</v>
          </cell>
          <cell r="BU332">
            <v>6.1840181541030885</v>
          </cell>
          <cell r="BV332">
            <v>6.1840181541030885</v>
          </cell>
          <cell r="BW332">
            <v>6.1840181541030885</v>
          </cell>
          <cell r="BX332">
            <v>6.1840181541030885</v>
          </cell>
          <cell r="BY332">
            <v>6.1840181541030885</v>
          </cell>
          <cell r="BZ332">
            <v>6.1840181541030885</v>
          </cell>
          <cell r="CA332">
            <v>6.1840181541030885</v>
          </cell>
          <cell r="CB332">
            <v>6.1840181541030885</v>
          </cell>
          <cell r="CC332">
            <v>6.1840181541030885</v>
          </cell>
          <cell r="CD332">
            <v>6.1840181541030885</v>
          </cell>
          <cell r="CE332">
            <v>6.1840181541030885</v>
          </cell>
          <cell r="CF332">
            <v>6.1840181541030885</v>
          </cell>
          <cell r="CG332">
            <v>6.1840181541030885</v>
          </cell>
          <cell r="CH332">
            <v>6.1840181541030885</v>
          </cell>
          <cell r="CI332">
            <v>6.1840181541030885</v>
          </cell>
          <cell r="CJ332">
            <v>6.1840181541030885</v>
          </cell>
          <cell r="CK332">
            <v>6.1840181541030885</v>
          </cell>
          <cell r="CL332">
            <v>6.1840181541030885</v>
          </cell>
          <cell r="CM332">
            <v>6.1840181541030885</v>
          </cell>
          <cell r="CN332">
            <v>6.1840181541030885</v>
          </cell>
          <cell r="CO332">
            <v>6.1840181541030885</v>
          </cell>
          <cell r="CP332">
            <v>6.1840181541030885</v>
          </cell>
          <cell r="CQ332">
            <v>6.1840181541030885</v>
          </cell>
          <cell r="CR332">
            <v>6.1840181541030885</v>
          </cell>
          <cell r="CS332">
            <v>6.1840181541030885</v>
          </cell>
          <cell r="CT332">
            <v>6.1840181541030885</v>
          </cell>
          <cell r="CU332">
            <v>6.1840181541030885</v>
          </cell>
          <cell r="CV332">
            <v>6.1840181541030885</v>
          </cell>
          <cell r="CW332">
            <v>6.1840181541030885</v>
          </cell>
          <cell r="CX332">
            <v>6.1840181541030885</v>
          </cell>
          <cell r="CY332">
            <v>6.1840181541030885</v>
          </cell>
          <cell r="CZ332">
            <v>6.1840181541030885</v>
          </cell>
          <cell r="DA332">
            <v>6.1840181541030885</v>
          </cell>
          <cell r="DB332">
            <v>6.1840181541030885</v>
          </cell>
          <cell r="DC332">
            <v>6.1840181541030885</v>
          </cell>
          <cell r="DD332">
            <v>6.1840181541030885</v>
          </cell>
          <cell r="DE332">
            <v>6.1840181541030885</v>
          </cell>
          <cell r="DF332">
            <v>6.1840181541030885</v>
          </cell>
          <cell r="DG332">
            <v>6.1840181541030885</v>
          </cell>
          <cell r="DH332">
            <v>6.1840181541030885</v>
          </cell>
          <cell r="DI332">
            <v>6.1840181541030885</v>
          </cell>
          <cell r="DJ332">
            <v>6.1840181541030885</v>
          </cell>
          <cell r="DL332" t="str">
            <v>.Transportation Freight.Off RoadDiesel Medium EfficiencyService requested.Fuel Blends.Diesel_Transportation</v>
          </cell>
        </row>
        <row r="333">
          <cell r="L333"/>
          <cell r="M333" t="str">
            <v>GJ</v>
          </cell>
          <cell r="N333">
            <v>6.45</v>
          </cell>
          <cell r="O333">
            <v>6.45</v>
          </cell>
          <cell r="P333">
            <v>6.45</v>
          </cell>
          <cell r="Q333">
            <v>6.45</v>
          </cell>
          <cell r="R333">
            <v>6.45</v>
          </cell>
          <cell r="S333">
            <v>6.45</v>
          </cell>
          <cell r="T333">
            <v>6.45</v>
          </cell>
          <cell r="U333">
            <v>6.45</v>
          </cell>
          <cell r="V333">
            <v>6.45</v>
          </cell>
          <cell r="W333">
            <v>6.45</v>
          </cell>
          <cell r="X333">
            <v>6.45</v>
          </cell>
          <cell r="Y333">
            <v>6.45</v>
          </cell>
          <cell r="Z333">
            <v>6.45</v>
          </cell>
          <cell r="AA333">
            <v>6.45</v>
          </cell>
          <cell r="AB333">
            <v>6.45</v>
          </cell>
          <cell r="AC333">
            <v>6.45</v>
          </cell>
          <cell r="AD333">
            <v>6.45</v>
          </cell>
          <cell r="AE333">
            <v>6.45</v>
          </cell>
          <cell r="AF333">
            <v>6.45</v>
          </cell>
          <cell r="AG333">
            <v>6.45</v>
          </cell>
          <cell r="AH333">
            <v>6.45</v>
          </cell>
          <cell r="AI333">
            <v>6.45</v>
          </cell>
          <cell r="AJ333">
            <v>6.45</v>
          </cell>
          <cell r="AK333">
            <v>6.45</v>
          </cell>
          <cell r="AL333">
            <v>6.45</v>
          </cell>
          <cell r="AM333">
            <v>6.45</v>
          </cell>
          <cell r="AN333">
            <v>6.45</v>
          </cell>
          <cell r="AO333">
            <v>6.45</v>
          </cell>
          <cell r="AP333">
            <v>6.45</v>
          </cell>
          <cell r="AQ333">
            <v>6.45</v>
          </cell>
          <cell r="AR333">
            <v>6.45</v>
          </cell>
          <cell r="AS333">
            <v>6.45</v>
          </cell>
          <cell r="AT333">
            <v>6.45</v>
          </cell>
          <cell r="AU333">
            <v>6.45</v>
          </cell>
          <cell r="AV333">
            <v>6.45</v>
          </cell>
          <cell r="AW333">
            <v>6.45</v>
          </cell>
          <cell r="AX333">
            <v>6.45</v>
          </cell>
          <cell r="AY333">
            <v>6.45</v>
          </cell>
          <cell r="AZ333">
            <v>6.45</v>
          </cell>
          <cell r="BA333">
            <v>6.45</v>
          </cell>
          <cell r="BB333">
            <v>6.45</v>
          </cell>
          <cell r="BC333">
            <v>6.45</v>
          </cell>
          <cell r="BD333">
            <v>6.45</v>
          </cell>
          <cell r="BE333">
            <v>6.45</v>
          </cell>
          <cell r="BF333">
            <v>6.45</v>
          </cell>
          <cell r="BG333">
            <v>6.45</v>
          </cell>
          <cell r="BH333">
            <v>6.45</v>
          </cell>
          <cell r="BI333">
            <v>6.45</v>
          </cell>
          <cell r="BJ333">
            <v>6.45</v>
          </cell>
          <cell r="BK333">
            <v>6.45</v>
          </cell>
          <cell r="BL333">
            <v>6.45</v>
          </cell>
          <cell r="BM333">
            <v>6.45</v>
          </cell>
          <cell r="BN333">
            <v>6.45</v>
          </cell>
          <cell r="BO333">
            <v>6.45</v>
          </cell>
          <cell r="BP333">
            <v>6.45</v>
          </cell>
          <cell r="BQ333">
            <v>6.45</v>
          </cell>
          <cell r="BR333">
            <v>6.45</v>
          </cell>
          <cell r="BS333">
            <v>6.45</v>
          </cell>
          <cell r="BT333">
            <v>6.45</v>
          </cell>
          <cell r="BU333">
            <v>6.45</v>
          </cell>
          <cell r="BV333">
            <v>6.45</v>
          </cell>
          <cell r="BW333">
            <v>6.45</v>
          </cell>
          <cell r="BX333">
            <v>6.45</v>
          </cell>
          <cell r="BY333">
            <v>6.45</v>
          </cell>
          <cell r="BZ333">
            <v>6.45</v>
          </cell>
          <cell r="CA333">
            <v>6.45</v>
          </cell>
          <cell r="CB333">
            <v>6.45</v>
          </cell>
          <cell r="CC333">
            <v>6.45</v>
          </cell>
          <cell r="CD333">
            <v>6.45</v>
          </cell>
          <cell r="CE333">
            <v>6.45</v>
          </cell>
          <cell r="CF333">
            <v>6.45</v>
          </cell>
          <cell r="CG333">
            <v>6.45</v>
          </cell>
          <cell r="CH333">
            <v>6.45</v>
          </cell>
          <cell r="CI333">
            <v>6.45</v>
          </cell>
          <cell r="CJ333">
            <v>6.45</v>
          </cell>
          <cell r="CK333">
            <v>6.45</v>
          </cell>
          <cell r="CL333">
            <v>6.45</v>
          </cell>
          <cell r="CM333">
            <v>6.45</v>
          </cell>
          <cell r="CN333">
            <v>6.45</v>
          </cell>
          <cell r="CO333">
            <v>6.45</v>
          </cell>
          <cell r="CP333">
            <v>6.45</v>
          </cell>
          <cell r="CQ333">
            <v>6.45</v>
          </cell>
          <cell r="CR333">
            <v>6.45</v>
          </cell>
          <cell r="CS333">
            <v>6.45</v>
          </cell>
          <cell r="CT333">
            <v>6.45</v>
          </cell>
          <cell r="CU333">
            <v>6.45</v>
          </cell>
          <cell r="CV333">
            <v>6.45</v>
          </cell>
          <cell r="CW333">
            <v>6.45</v>
          </cell>
          <cell r="CX333">
            <v>6.45</v>
          </cell>
          <cell r="CY333">
            <v>6.45</v>
          </cell>
          <cell r="CZ333">
            <v>6.45</v>
          </cell>
          <cell r="DA333">
            <v>6.45</v>
          </cell>
          <cell r="DB333">
            <v>6.45</v>
          </cell>
          <cell r="DC333">
            <v>6.45</v>
          </cell>
          <cell r="DD333">
            <v>6.45</v>
          </cell>
          <cell r="DE333">
            <v>6.45</v>
          </cell>
          <cell r="DF333">
            <v>6.45</v>
          </cell>
          <cell r="DG333">
            <v>6.45</v>
          </cell>
          <cell r="DH333">
            <v>6.45</v>
          </cell>
          <cell r="DI333">
            <v>6.45</v>
          </cell>
          <cell r="DJ333">
            <v>6.45</v>
          </cell>
          <cell r="DL333" t="str">
            <v>.Transportation Freight.Off RoadDiesel High EfficiencyService requested.Fuel Blends.Diesel_Transportation</v>
          </cell>
        </row>
        <row r="334">
          <cell r="L334"/>
          <cell r="M334" t="str">
            <v>GJ</v>
          </cell>
          <cell r="N334">
            <v>3.2250000000000001</v>
          </cell>
          <cell r="O334">
            <v>3.2250000000000001</v>
          </cell>
          <cell r="P334">
            <v>3.2250000000000001</v>
          </cell>
          <cell r="Q334">
            <v>3.2250000000000001</v>
          </cell>
          <cell r="R334">
            <v>3.2250000000000001</v>
          </cell>
          <cell r="S334">
            <v>3.2250000000000001</v>
          </cell>
          <cell r="T334">
            <v>3.2250000000000001</v>
          </cell>
          <cell r="U334">
            <v>3.2250000000000001</v>
          </cell>
          <cell r="V334">
            <v>3.2250000000000001</v>
          </cell>
          <cell r="W334">
            <v>3.2250000000000001</v>
          </cell>
          <cell r="X334">
            <v>3.2250000000000001</v>
          </cell>
          <cell r="Y334">
            <v>3.2250000000000001</v>
          </cell>
          <cell r="Z334">
            <v>3.2250000000000001</v>
          </cell>
          <cell r="AA334">
            <v>3.2250000000000001</v>
          </cell>
          <cell r="AB334">
            <v>3.2250000000000001</v>
          </cell>
          <cell r="AC334">
            <v>3.2250000000000001</v>
          </cell>
          <cell r="AD334">
            <v>3.2250000000000001</v>
          </cell>
          <cell r="AE334">
            <v>3.2250000000000001</v>
          </cell>
          <cell r="AF334">
            <v>3.2250000000000001</v>
          </cell>
          <cell r="AG334">
            <v>3.2250000000000001</v>
          </cell>
          <cell r="AH334">
            <v>3.2250000000000001</v>
          </cell>
          <cell r="AI334">
            <v>3.2250000000000001</v>
          </cell>
          <cell r="AJ334">
            <v>3.2250000000000001</v>
          </cell>
          <cell r="AK334">
            <v>3.2250000000000001</v>
          </cell>
          <cell r="AL334">
            <v>3.2250000000000001</v>
          </cell>
          <cell r="AM334">
            <v>3.2250000000000001</v>
          </cell>
          <cell r="AN334">
            <v>3.2250000000000001</v>
          </cell>
          <cell r="AO334">
            <v>3.2250000000000001</v>
          </cell>
          <cell r="AP334">
            <v>3.2250000000000001</v>
          </cell>
          <cell r="AQ334">
            <v>3.2250000000000001</v>
          </cell>
          <cell r="AR334">
            <v>3.2250000000000001</v>
          </cell>
          <cell r="AS334">
            <v>3.2250000000000001</v>
          </cell>
          <cell r="AT334">
            <v>3.2250000000000001</v>
          </cell>
          <cell r="AU334">
            <v>3.2250000000000001</v>
          </cell>
          <cell r="AV334">
            <v>3.2250000000000001</v>
          </cell>
          <cell r="AW334">
            <v>3.2250000000000001</v>
          </cell>
          <cell r="AX334">
            <v>3.2250000000000001</v>
          </cell>
          <cell r="AY334">
            <v>3.2250000000000001</v>
          </cell>
          <cell r="AZ334">
            <v>3.2250000000000001</v>
          </cell>
          <cell r="BA334">
            <v>3.2250000000000001</v>
          </cell>
          <cell r="BB334">
            <v>3.2250000000000001</v>
          </cell>
          <cell r="BC334">
            <v>3.2250000000000001</v>
          </cell>
          <cell r="BD334">
            <v>3.2250000000000001</v>
          </cell>
          <cell r="BE334">
            <v>3.2250000000000001</v>
          </cell>
          <cell r="BF334">
            <v>3.2250000000000001</v>
          </cell>
          <cell r="BG334">
            <v>3.2250000000000001</v>
          </cell>
          <cell r="BH334">
            <v>3.2250000000000001</v>
          </cell>
          <cell r="BI334">
            <v>3.2250000000000001</v>
          </cell>
          <cell r="BJ334">
            <v>3.2250000000000001</v>
          </cell>
          <cell r="BK334">
            <v>3.2250000000000001</v>
          </cell>
          <cell r="BL334">
            <v>3.2250000000000001</v>
          </cell>
          <cell r="BM334">
            <v>3.2250000000000001</v>
          </cell>
          <cell r="BN334">
            <v>3.2250000000000001</v>
          </cell>
          <cell r="BO334">
            <v>3.2250000000000001</v>
          </cell>
          <cell r="BP334">
            <v>3.2250000000000001</v>
          </cell>
          <cell r="BQ334">
            <v>3.2250000000000001</v>
          </cell>
          <cell r="BR334">
            <v>3.2250000000000001</v>
          </cell>
          <cell r="BS334">
            <v>3.2250000000000001</v>
          </cell>
          <cell r="BT334">
            <v>3.2250000000000001</v>
          </cell>
          <cell r="BU334">
            <v>3.2250000000000001</v>
          </cell>
          <cell r="BV334">
            <v>3.2250000000000001</v>
          </cell>
          <cell r="BW334">
            <v>3.2250000000000001</v>
          </cell>
          <cell r="BX334">
            <v>3.2250000000000001</v>
          </cell>
          <cell r="BY334">
            <v>3.2250000000000001</v>
          </cell>
          <cell r="BZ334">
            <v>3.2250000000000001</v>
          </cell>
          <cell r="CA334">
            <v>3.2250000000000001</v>
          </cell>
          <cell r="CB334">
            <v>3.2250000000000001</v>
          </cell>
          <cell r="CC334">
            <v>3.2250000000000001</v>
          </cell>
          <cell r="CD334">
            <v>3.2250000000000001</v>
          </cell>
          <cell r="CE334">
            <v>3.2250000000000001</v>
          </cell>
          <cell r="CF334">
            <v>3.2250000000000001</v>
          </cell>
          <cell r="CG334">
            <v>3.2250000000000001</v>
          </cell>
          <cell r="CH334">
            <v>3.2250000000000001</v>
          </cell>
          <cell r="CI334">
            <v>3.2250000000000001</v>
          </cell>
          <cell r="CJ334">
            <v>3.2250000000000001</v>
          </cell>
          <cell r="CK334">
            <v>3.2250000000000001</v>
          </cell>
          <cell r="CL334">
            <v>3.2250000000000001</v>
          </cell>
          <cell r="CM334">
            <v>3.2250000000000001</v>
          </cell>
          <cell r="CN334">
            <v>3.2250000000000001</v>
          </cell>
          <cell r="CO334">
            <v>3.2250000000000001</v>
          </cell>
          <cell r="CP334">
            <v>3.2250000000000001</v>
          </cell>
          <cell r="CQ334">
            <v>3.2250000000000001</v>
          </cell>
          <cell r="CR334">
            <v>3.2250000000000001</v>
          </cell>
          <cell r="CS334">
            <v>3.2250000000000001</v>
          </cell>
          <cell r="CT334">
            <v>3.2250000000000001</v>
          </cell>
          <cell r="CU334">
            <v>3.2250000000000001</v>
          </cell>
          <cell r="CV334">
            <v>3.2250000000000001</v>
          </cell>
          <cell r="CW334">
            <v>3.2250000000000001</v>
          </cell>
          <cell r="CX334">
            <v>3.2250000000000001</v>
          </cell>
          <cell r="CY334">
            <v>3.2250000000000001</v>
          </cell>
          <cell r="CZ334">
            <v>3.2250000000000001</v>
          </cell>
          <cell r="DA334">
            <v>3.2250000000000001</v>
          </cell>
          <cell r="DB334">
            <v>3.2250000000000001</v>
          </cell>
          <cell r="DC334">
            <v>3.2250000000000001</v>
          </cell>
          <cell r="DD334">
            <v>3.2250000000000001</v>
          </cell>
          <cell r="DE334">
            <v>3.2250000000000001</v>
          </cell>
          <cell r="DF334">
            <v>3.2250000000000001</v>
          </cell>
          <cell r="DG334">
            <v>3.2250000000000001</v>
          </cell>
          <cell r="DH334">
            <v>3.2250000000000001</v>
          </cell>
          <cell r="DI334">
            <v>3.2250000000000001</v>
          </cell>
          <cell r="DJ334">
            <v>3.2250000000000001</v>
          </cell>
          <cell r="DL334" t="str">
            <v>.Transportation Freight.Off RoadElectricService requested.Electricity</v>
          </cell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 t="str">
            <v>GJ</v>
          </cell>
          <cell r="N338">
            <v>0.65</v>
          </cell>
          <cell r="O338">
            <v>0.65</v>
          </cell>
          <cell r="P338">
            <v>0.65</v>
          </cell>
          <cell r="Q338">
            <v>0.65</v>
          </cell>
          <cell r="R338">
            <v>0.65</v>
          </cell>
          <cell r="S338">
            <v>0.65</v>
          </cell>
          <cell r="T338">
            <v>0.65</v>
          </cell>
          <cell r="U338">
            <v>0.65</v>
          </cell>
          <cell r="V338">
            <v>0.65</v>
          </cell>
          <cell r="W338">
            <v>0.65</v>
          </cell>
          <cell r="X338">
            <v>0.65</v>
          </cell>
          <cell r="Y338">
            <v>0.65</v>
          </cell>
          <cell r="Z338">
            <v>0.65</v>
          </cell>
          <cell r="AA338">
            <v>0.65</v>
          </cell>
          <cell r="AB338">
            <v>0.65</v>
          </cell>
          <cell r="AC338">
            <v>0.65</v>
          </cell>
          <cell r="AD338">
            <v>0.65</v>
          </cell>
          <cell r="AE338">
            <v>0.65</v>
          </cell>
          <cell r="AF338">
            <v>0.65</v>
          </cell>
          <cell r="AG338">
            <v>0.65</v>
          </cell>
          <cell r="AH338">
            <v>0.65</v>
          </cell>
          <cell r="AI338">
            <v>0.65</v>
          </cell>
          <cell r="AJ338">
            <v>0.65</v>
          </cell>
          <cell r="AK338">
            <v>0.65</v>
          </cell>
          <cell r="AL338">
            <v>0.65</v>
          </cell>
          <cell r="AM338">
            <v>0.65</v>
          </cell>
          <cell r="AN338">
            <v>0.65</v>
          </cell>
          <cell r="AO338">
            <v>0.65</v>
          </cell>
          <cell r="AP338">
            <v>0.65</v>
          </cell>
          <cell r="AQ338">
            <v>0.65</v>
          </cell>
          <cell r="AR338">
            <v>0.65</v>
          </cell>
          <cell r="AS338">
            <v>0.65</v>
          </cell>
          <cell r="AT338">
            <v>0.65</v>
          </cell>
          <cell r="AU338">
            <v>0.65</v>
          </cell>
          <cell r="AV338">
            <v>0.65</v>
          </cell>
          <cell r="AW338">
            <v>0.65</v>
          </cell>
          <cell r="AX338">
            <v>0.65</v>
          </cell>
          <cell r="AY338">
            <v>0.65</v>
          </cell>
          <cell r="AZ338">
            <v>0.65</v>
          </cell>
          <cell r="BA338">
            <v>0.65</v>
          </cell>
          <cell r="BB338">
            <v>0.65</v>
          </cell>
          <cell r="BC338">
            <v>0.65</v>
          </cell>
          <cell r="BD338">
            <v>0.65</v>
          </cell>
          <cell r="BE338">
            <v>0.65</v>
          </cell>
          <cell r="BF338">
            <v>0.65</v>
          </cell>
          <cell r="BG338">
            <v>0.65</v>
          </cell>
          <cell r="BH338">
            <v>0.65</v>
          </cell>
          <cell r="BI338">
            <v>0.65</v>
          </cell>
          <cell r="BJ338">
            <v>0.65</v>
          </cell>
          <cell r="BK338">
            <v>0.65</v>
          </cell>
          <cell r="BL338">
            <v>0.65</v>
          </cell>
          <cell r="BM338">
            <v>0.65</v>
          </cell>
          <cell r="BN338">
            <v>0.65</v>
          </cell>
          <cell r="BO338">
            <v>0.65</v>
          </cell>
          <cell r="BP338">
            <v>0.65</v>
          </cell>
          <cell r="BQ338">
            <v>0.65</v>
          </cell>
          <cell r="BR338">
            <v>0.65</v>
          </cell>
          <cell r="BS338">
            <v>0.65</v>
          </cell>
          <cell r="BT338">
            <v>0.65</v>
          </cell>
          <cell r="BU338">
            <v>0.65</v>
          </cell>
          <cell r="BV338">
            <v>0.65</v>
          </cell>
          <cell r="BW338">
            <v>0.65</v>
          </cell>
          <cell r="BX338">
            <v>0.65</v>
          </cell>
          <cell r="BY338">
            <v>0.65</v>
          </cell>
          <cell r="BZ338">
            <v>0.65</v>
          </cell>
          <cell r="CA338">
            <v>0.65</v>
          </cell>
          <cell r="CB338">
            <v>0.65</v>
          </cell>
          <cell r="CC338">
            <v>0.65</v>
          </cell>
          <cell r="CD338">
            <v>0.65</v>
          </cell>
          <cell r="CE338">
            <v>0.65</v>
          </cell>
          <cell r="CF338">
            <v>0.65</v>
          </cell>
          <cell r="CG338">
            <v>0.65</v>
          </cell>
          <cell r="CH338">
            <v>0.65</v>
          </cell>
          <cell r="CI338">
            <v>0.65</v>
          </cell>
          <cell r="CJ338">
            <v>0.65</v>
          </cell>
          <cell r="CK338">
            <v>0.65</v>
          </cell>
          <cell r="CL338">
            <v>0.65</v>
          </cell>
          <cell r="CM338">
            <v>0.65</v>
          </cell>
          <cell r="CN338">
            <v>0.65</v>
          </cell>
          <cell r="CO338">
            <v>0.65</v>
          </cell>
          <cell r="CP338">
            <v>0.65</v>
          </cell>
          <cell r="CQ338">
            <v>0.65</v>
          </cell>
          <cell r="CR338">
            <v>0.65</v>
          </cell>
          <cell r="CS338">
            <v>0.65</v>
          </cell>
          <cell r="CT338">
            <v>0.65</v>
          </cell>
          <cell r="CU338">
            <v>0.65</v>
          </cell>
          <cell r="CV338">
            <v>0.65</v>
          </cell>
          <cell r="CW338">
            <v>0.65</v>
          </cell>
          <cell r="CX338">
            <v>0.65</v>
          </cell>
          <cell r="CY338">
            <v>0.65</v>
          </cell>
          <cell r="CZ338">
            <v>0.65</v>
          </cell>
          <cell r="DA338">
            <v>0.65</v>
          </cell>
          <cell r="DB338">
            <v>0.65</v>
          </cell>
          <cell r="DC338">
            <v>0.65</v>
          </cell>
          <cell r="DD338">
            <v>0.65</v>
          </cell>
          <cell r="DE338">
            <v>0.65</v>
          </cell>
          <cell r="DF338">
            <v>0.65</v>
          </cell>
          <cell r="DG338">
            <v>0.65</v>
          </cell>
          <cell r="DH338">
            <v>0.65</v>
          </cell>
          <cell r="DI338">
            <v>0.65</v>
          </cell>
          <cell r="DJ338">
            <v>0.65</v>
          </cell>
          <cell r="DL338" t="str">
            <v>.Transportation Freight.EV InfrastructureService requested.Transportation Freight.EV Infrastructure.Depot Stations</v>
          </cell>
        </row>
        <row r="339">
          <cell r="L339"/>
          <cell r="M339" t="str">
            <v>GJ</v>
          </cell>
          <cell r="N339">
            <v>0.35</v>
          </cell>
          <cell r="O339">
            <v>0.35</v>
          </cell>
          <cell r="P339">
            <v>0.35</v>
          </cell>
          <cell r="Q339">
            <v>0.35</v>
          </cell>
          <cell r="R339">
            <v>0.35</v>
          </cell>
          <cell r="S339">
            <v>0.35</v>
          </cell>
          <cell r="T339">
            <v>0.35</v>
          </cell>
          <cell r="U339">
            <v>0.35</v>
          </cell>
          <cell r="V339">
            <v>0.35</v>
          </cell>
          <cell r="W339">
            <v>0.35</v>
          </cell>
          <cell r="X339">
            <v>0.35</v>
          </cell>
          <cell r="Y339">
            <v>0.35</v>
          </cell>
          <cell r="Z339">
            <v>0.35</v>
          </cell>
          <cell r="AA339">
            <v>0.35</v>
          </cell>
          <cell r="AB339">
            <v>0.35</v>
          </cell>
          <cell r="AC339">
            <v>0.35</v>
          </cell>
          <cell r="AD339">
            <v>0.35</v>
          </cell>
          <cell r="AE339">
            <v>0.35</v>
          </cell>
          <cell r="AF339">
            <v>0.35</v>
          </cell>
          <cell r="AG339">
            <v>0.35</v>
          </cell>
          <cell r="AH339">
            <v>0.35</v>
          </cell>
          <cell r="AI339">
            <v>0.35</v>
          </cell>
          <cell r="AJ339">
            <v>0.35</v>
          </cell>
          <cell r="AK339">
            <v>0.35</v>
          </cell>
          <cell r="AL339">
            <v>0.35</v>
          </cell>
          <cell r="AM339">
            <v>0.35</v>
          </cell>
          <cell r="AN339">
            <v>0.35</v>
          </cell>
          <cell r="AO339">
            <v>0.35</v>
          </cell>
          <cell r="AP339">
            <v>0.35</v>
          </cell>
          <cell r="AQ339">
            <v>0.35</v>
          </cell>
          <cell r="AR339">
            <v>0.35</v>
          </cell>
          <cell r="AS339">
            <v>0.35</v>
          </cell>
          <cell r="AT339">
            <v>0.35</v>
          </cell>
          <cell r="AU339">
            <v>0.35</v>
          </cell>
          <cell r="AV339">
            <v>0.35</v>
          </cell>
          <cell r="AW339">
            <v>0.35</v>
          </cell>
          <cell r="AX339">
            <v>0.35</v>
          </cell>
          <cell r="AY339">
            <v>0.35</v>
          </cell>
          <cell r="AZ339">
            <v>0.35</v>
          </cell>
          <cell r="BA339">
            <v>0.35</v>
          </cell>
          <cell r="BB339">
            <v>0.35</v>
          </cell>
          <cell r="BC339">
            <v>0.35</v>
          </cell>
          <cell r="BD339">
            <v>0.35</v>
          </cell>
          <cell r="BE339">
            <v>0.35</v>
          </cell>
          <cell r="BF339">
            <v>0.35</v>
          </cell>
          <cell r="BG339">
            <v>0.35</v>
          </cell>
          <cell r="BH339">
            <v>0.35</v>
          </cell>
          <cell r="BI339">
            <v>0.35</v>
          </cell>
          <cell r="BJ339">
            <v>0.35</v>
          </cell>
          <cell r="BK339">
            <v>0.35</v>
          </cell>
          <cell r="BL339">
            <v>0.35</v>
          </cell>
          <cell r="BM339">
            <v>0.35</v>
          </cell>
          <cell r="BN339">
            <v>0.35</v>
          </cell>
          <cell r="BO339">
            <v>0.35</v>
          </cell>
          <cell r="BP339">
            <v>0.35</v>
          </cell>
          <cell r="BQ339">
            <v>0.35</v>
          </cell>
          <cell r="BR339">
            <v>0.35</v>
          </cell>
          <cell r="BS339">
            <v>0.35</v>
          </cell>
          <cell r="BT339">
            <v>0.35</v>
          </cell>
          <cell r="BU339">
            <v>0.35</v>
          </cell>
          <cell r="BV339">
            <v>0.35</v>
          </cell>
          <cell r="BW339">
            <v>0.35</v>
          </cell>
          <cell r="BX339">
            <v>0.35</v>
          </cell>
          <cell r="BY339">
            <v>0.35</v>
          </cell>
          <cell r="BZ339">
            <v>0.35</v>
          </cell>
          <cell r="CA339">
            <v>0.35</v>
          </cell>
          <cell r="CB339">
            <v>0.35</v>
          </cell>
          <cell r="CC339">
            <v>0.35</v>
          </cell>
          <cell r="CD339">
            <v>0.35</v>
          </cell>
          <cell r="CE339">
            <v>0.35</v>
          </cell>
          <cell r="CF339">
            <v>0.35</v>
          </cell>
          <cell r="CG339">
            <v>0.35</v>
          </cell>
          <cell r="CH339">
            <v>0.35</v>
          </cell>
          <cell r="CI339">
            <v>0.35</v>
          </cell>
          <cell r="CJ339">
            <v>0.35</v>
          </cell>
          <cell r="CK339">
            <v>0.35</v>
          </cell>
          <cell r="CL339">
            <v>0.35</v>
          </cell>
          <cell r="CM339">
            <v>0.35</v>
          </cell>
          <cell r="CN339">
            <v>0.35</v>
          </cell>
          <cell r="CO339">
            <v>0.35</v>
          </cell>
          <cell r="CP339">
            <v>0.35</v>
          </cell>
          <cell r="CQ339">
            <v>0.35</v>
          </cell>
          <cell r="CR339">
            <v>0.35</v>
          </cell>
          <cell r="CS339">
            <v>0.35</v>
          </cell>
          <cell r="CT339">
            <v>0.35</v>
          </cell>
          <cell r="CU339">
            <v>0.35</v>
          </cell>
          <cell r="CV339">
            <v>0.35</v>
          </cell>
          <cell r="CW339">
            <v>0.35</v>
          </cell>
          <cell r="CX339">
            <v>0.35</v>
          </cell>
          <cell r="CY339">
            <v>0.35</v>
          </cell>
          <cell r="CZ339">
            <v>0.35</v>
          </cell>
          <cell r="DA339">
            <v>0.35</v>
          </cell>
          <cell r="DB339">
            <v>0.35</v>
          </cell>
          <cell r="DC339">
            <v>0.35</v>
          </cell>
          <cell r="DD339">
            <v>0.35</v>
          </cell>
          <cell r="DE339">
            <v>0.35</v>
          </cell>
          <cell r="DF339">
            <v>0.35</v>
          </cell>
          <cell r="DG339">
            <v>0.35</v>
          </cell>
          <cell r="DH339">
            <v>0.35</v>
          </cell>
          <cell r="DI339">
            <v>0.35</v>
          </cell>
          <cell r="DJ339">
            <v>0.35</v>
          </cell>
          <cell r="DL339" t="str">
            <v>.Transportation Freight.EV InfrastructureService requested.Transportation Freight.EV Infrastructure.Rapid Charging Stations</v>
          </cell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/>
        </row>
        <row r="341">
          <cell r="L341"/>
          <cell r="M341" t="str">
            <v>%</v>
          </cell>
          <cell r="N341">
            <v>1</v>
          </cell>
          <cell r="O341">
            <v>1</v>
          </cell>
          <cell r="P341">
            <v>1</v>
          </cell>
          <cell r="Q341">
            <v>1</v>
          </cell>
          <cell r="R341">
            <v>1</v>
          </cell>
          <cell r="S341">
            <v>1</v>
          </cell>
          <cell r="T341">
            <v>1</v>
          </cell>
          <cell r="U341">
            <v>1</v>
          </cell>
          <cell r="V341">
            <v>1</v>
          </cell>
          <cell r="W341">
            <v>1</v>
          </cell>
          <cell r="X341">
            <v>1</v>
          </cell>
          <cell r="Y341">
            <v>1</v>
          </cell>
          <cell r="Z341">
            <v>1</v>
          </cell>
          <cell r="AA341">
            <v>1</v>
          </cell>
          <cell r="AB341">
            <v>1</v>
          </cell>
          <cell r="AC341">
            <v>1</v>
          </cell>
          <cell r="AD341">
            <v>1</v>
          </cell>
          <cell r="AE341">
            <v>1</v>
          </cell>
          <cell r="AF341">
            <v>1</v>
          </cell>
          <cell r="AG341">
            <v>1</v>
          </cell>
          <cell r="AH341">
            <v>1</v>
          </cell>
          <cell r="AI341">
            <v>1</v>
          </cell>
          <cell r="AJ341">
            <v>1</v>
          </cell>
          <cell r="AK341">
            <v>1</v>
          </cell>
          <cell r="AL341">
            <v>1</v>
          </cell>
          <cell r="AM341">
            <v>1</v>
          </cell>
          <cell r="AN341">
            <v>1</v>
          </cell>
          <cell r="AO341">
            <v>1</v>
          </cell>
          <cell r="AP341">
            <v>1</v>
          </cell>
          <cell r="AQ341">
            <v>1</v>
          </cell>
          <cell r="AR341">
            <v>1</v>
          </cell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>
            <v>.Transportation Freight.EV Infrastructure.Depot StationsStationMarket share</v>
          </cell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 t="str">
            <v>%</v>
          </cell>
          <cell r="N343">
            <v>1</v>
          </cell>
          <cell r="O343">
            <v>1</v>
          </cell>
          <cell r="P343">
            <v>1</v>
          </cell>
          <cell r="Q343">
            <v>1</v>
          </cell>
          <cell r="R343">
            <v>1</v>
          </cell>
          <cell r="S343">
            <v>1</v>
          </cell>
          <cell r="T343">
            <v>1</v>
          </cell>
          <cell r="U343">
            <v>1</v>
          </cell>
          <cell r="V343">
            <v>1</v>
          </cell>
          <cell r="W343">
            <v>1</v>
          </cell>
          <cell r="X343">
            <v>1</v>
          </cell>
          <cell r="Y343">
            <v>1</v>
          </cell>
          <cell r="Z343">
            <v>1</v>
          </cell>
          <cell r="AA343">
            <v>1</v>
          </cell>
          <cell r="AB343">
            <v>1</v>
          </cell>
          <cell r="AC343">
            <v>1</v>
          </cell>
          <cell r="AD343">
            <v>1</v>
          </cell>
          <cell r="AE343">
            <v>1</v>
          </cell>
          <cell r="AF343">
            <v>1</v>
          </cell>
          <cell r="AG343">
            <v>1</v>
          </cell>
          <cell r="AH343">
            <v>1</v>
          </cell>
          <cell r="AI343">
            <v>1</v>
          </cell>
          <cell r="AJ343">
            <v>1</v>
          </cell>
          <cell r="AK343">
            <v>1</v>
          </cell>
          <cell r="AL343">
            <v>1</v>
          </cell>
          <cell r="AM343">
            <v>1</v>
          </cell>
          <cell r="AN343">
            <v>1</v>
          </cell>
          <cell r="AO343">
            <v>1</v>
          </cell>
          <cell r="AP343">
            <v>1</v>
          </cell>
          <cell r="AQ343">
            <v>1</v>
          </cell>
          <cell r="AR343">
            <v>1</v>
          </cell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>
            <v>.Transportation Freight.EV Infrastructure.Rapid Charging StationsStationMarket share</v>
          </cell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/>
        </row>
        <row r="345">
          <cell r="L345"/>
          <cell r="M345" t="str">
            <v>%</v>
          </cell>
          <cell r="N345">
            <v>1</v>
          </cell>
          <cell r="O345">
            <v>1</v>
          </cell>
          <cell r="P345">
            <v>1</v>
          </cell>
          <cell r="Q345">
            <v>1</v>
          </cell>
          <cell r="R345">
            <v>1</v>
          </cell>
          <cell r="S345">
            <v>1</v>
          </cell>
          <cell r="T345">
            <v>1</v>
          </cell>
          <cell r="U345">
            <v>1</v>
          </cell>
          <cell r="V345">
            <v>1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1</v>
          </cell>
          <cell r="AB345">
            <v>1</v>
          </cell>
          <cell r="AC345">
            <v>1</v>
          </cell>
          <cell r="AD345">
            <v>1</v>
          </cell>
          <cell r="AE345">
            <v>1</v>
          </cell>
          <cell r="AF345">
            <v>1</v>
          </cell>
          <cell r="AG345">
            <v>1</v>
          </cell>
          <cell r="AH345">
            <v>1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1</v>
          </cell>
          <cell r="AN345">
            <v>1</v>
          </cell>
          <cell r="AO345">
            <v>1</v>
          </cell>
          <cell r="AP345">
            <v>1</v>
          </cell>
          <cell r="AQ345">
            <v>1</v>
          </cell>
          <cell r="AR345">
            <v>1</v>
          </cell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.Transportation Freight.FCEV InfrastructureLow Capacity StationMarket share</v>
          </cell>
        </row>
        <row r="346">
          <cell r="L346"/>
          <cell r="M346" t="str">
            <v>%</v>
          </cell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.Transportation Freight.FCEV InfrastructureHigh Capacity StationMarket share</v>
          </cell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/>
        </row>
        <row r="348">
          <cell r="L348"/>
          <cell r="M348" t="str">
            <v>%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C348">
            <v>1</v>
          </cell>
          <cell r="AD348">
            <v>1</v>
          </cell>
          <cell r="AE348">
            <v>1</v>
          </cell>
          <cell r="AF348">
            <v>1</v>
          </cell>
          <cell r="AG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>
            <v>.Transportation Freight.Catenary InfrastructureCatenary RoadMarket share</v>
          </cell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>
        <row r="55">
          <cell r="M55">
            <v>2000</v>
          </cell>
          <cell r="P55">
            <v>0.93491761471352586</v>
          </cell>
          <cell r="R55">
            <v>1</v>
          </cell>
          <cell r="S55">
            <v>1</v>
          </cell>
        </row>
        <row r="56">
          <cell r="M56">
            <v>2005</v>
          </cell>
          <cell r="P56">
            <v>1.45639565493712</v>
          </cell>
          <cell r="R56">
            <v>1</v>
          </cell>
          <cell r="S56">
            <v>1</v>
          </cell>
        </row>
        <row r="57">
          <cell r="M57">
            <v>2010</v>
          </cell>
          <cell r="P57">
            <v>3.7339105902809653</v>
          </cell>
          <cell r="R57">
            <v>1</v>
          </cell>
          <cell r="S57">
            <v>1</v>
          </cell>
        </row>
        <row r="58">
          <cell r="M58">
            <v>2015</v>
          </cell>
          <cell r="P58">
            <v>7.3794014485491735</v>
          </cell>
          <cell r="R58">
            <v>1</v>
          </cell>
          <cell r="S58">
            <v>1</v>
          </cell>
        </row>
        <row r="59">
          <cell r="M59">
            <v>2020</v>
          </cell>
          <cell r="P59">
            <v>7.1215131188898226</v>
          </cell>
          <cell r="R59">
            <v>1</v>
          </cell>
          <cell r="S59">
            <v>1</v>
          </cell>
        </row>
        <row r="60">
          <cell r="M60">
            <v>2025</v>
          </cell>
          <cell r="P60">
            <v>9.5938931623154655</v>
          </cell>
          <cell r="R60">
            <v>1</v>
          </cell>
          <cell r="S60">
            <v>1</v>
          </cell>
        </row>
        <row r="61">
          <cell r="M61">
            <v>2030</v>
          </cell>
          <cell r="P61">
            <v>9.5938931623154655</v>
          </cell>
          <cell r="R61">
            <v>1</v>
          </cell>
          <cell r="S61">
            <v>1</v>
          </cell>
        </row>
        <row r="62">
          <cell r="M62">
            <v>2035</v>
          </cell>
          <cell r="P62">
            <v>9.5938931623154655</v>
          </cell>
          <cell r="R62">
            <v>1</v>
          </cell>
          <cell r="S62">
            <v>1</v>
          </cell>
        </row>
        <row r="63">
          <cell r="M63">
            <v>2040</v>
          </cell>
          <cell r="P63">
            <v>9.5938931623154655</v>
          </cell>
          <cell r="R63">
            <v>1</v>
          </cell>
          <cell r="S63">
            <v>1</v>
          </cell>
        </row>
        <row r="64">
          <cell r="M64">
            <v>2045</v>
          </cell>
          <cell r="P64">
            <v>9.5938931623154655</v>
          </cell>
          <cell r="R64">
            <v>1</v>
          </cell>
          <cell r="S64">
            <v>1</v>
          </cell>
        </row>
        <row r="65">
          <cell r="M65">
            <v>2050</v>
          </cell>
          <cell r="P65">
            <v>9.5938931623154655</v>
          </cell>
          <cell r="R65">
            <v>1</v>
          </cell>
          <cell r="S65">
            <v>1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85"/>
  <sheetViews>
    <sheetView tabSelected="1" workbookViewId="0">
      <selection activeCell="A1" sqref="A1:X485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</t>
        </is>
      </c>
      <c r="B3" t="inlineStr">
        <is>
          <t>Region</t>
        </is>
      </c>
      <c r="C3" t="inlineStr">
        <is>
          <t>SK</t>
        </is>
      </c>
      <c r="D3" t="inlineStr">
        <is>
          <t>Transportation Freight</t>
        </is>
      </c>
      <c r="G3" t="inlineStr">
        <is>
          <t>service_request</t>
        </is>
      </c>
      <c r="J3" t="inlineStr">
        <is>
          <t>CIMS.CAN.SK.Transportation Freight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CIMS.CAN.SK.Transportation Freight</t>
        </is>
      </c>
      <c r="B4" t="inlineStr">
        <is>
          <t>Sector</t>
        </is>
      </c>
      <c r="C4" t="inlineStr">
        <is>
          <t>SK</t>
        </is>
      </c>
      <c r="D4" t="inlineStr">
        <is>
          <t>Transportation Freight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CIMS.CAN.SK.Transportation Freight</t>
        </is>
      </c>
      <c r="B5" t="inlineStr">
        <is>
          <t>Sector</t>
        </is>
      </c>
      <c r="C5" t="inlineStr">
        <is>
          <t>SK</t>
        </is>
      </c>
      <c r="D5" t="inlineStr">
        <is>
          <t>Transportation Freight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CIMS.CAN.SK.Transportation Freight</t>
        </is>
      </c>
      <c r="B6" t="inlineStr">
        <is>
          <t>Sector</t>
        </is>
      </c>
      <c r="C6" t="inlineStr">
        <is>
          <t>SK</t>
        </is>
      </c>
      <c r="D6" t="inlineStr">
        <is>
          <t>Transportation Freight</t>
        </is>
      </c>
      <c r="G6" t="inlineStr">
        <is>
          <t>multiplier_price</t>
        </is>
      </c>
      <c r="J6" t="inlineStr">
        <is>
          <t>CIMS.CAN.SK.Biodiesel</t>
        </is>
      </c>
      <c r="K6" t="inlineStr">
        <is>
          <t>AFDC 2023</t>
        </is>
      </c>
      <c r="M6">
        <f>INDEX([2]AFDC!$S$55:$S$65,MATCH(M$2,[2]AFDC!$M$55:$M$65,0))</f>
        <v/>
      </c>
      <c r="N6">
        <f>INDEX([2]AFDC!$S$55:$S$65,MATCH(N$2,[2]AFDC!$M$55:$M$65,0))</f>
        <v/>
      </c>
      <c r="O6">
        <f>INDEX([2]AFDC!$S$55:$S$65,MATCH(O$2,[2]AFDC!$M$55:$M$65,0))</f>
        <v/>
      </c>
      <c r="P6">
        <f>INDEX([2]AFDC!$S$55:$S$65,MATCH(P$2,[2]AFDC!$M$55:$M$65,0))</f>
        <v/>
      </c>
      <c r="Q6">
        <f>INDEX([2]AFDC!$S$55:$S$65,MATCH(Q$2,[2]AFDC!$M$55:$M$65,0))</f>
        <v/>
      </c>
      <c r="R6">
        <f>INDEX([2]AFDC!$S$55:$S$65,MATCH(R$2,[2]AFDC!$M$55:$M$65,0))</f>
        <v/>
      </c>
      <c r="S6">
        <f>INDEX([2]AFDC!$S$55:$S$65,MATCH(S$2,[2]AFDC!$M$55:$M$65,0))</f>
        <v/>
      </c>
      <c r="T6">
        <f>INDEX([2]AFDC!$S$55:$S$65,MATCH(T$2,[2]AFDC!$M$55:$M$65,0))</f>
        <v/>
      </c>
      <c r="U6">
        <f>INDEX([2]AFDC!$S$55:$S$65,MATCH(U$2,[2]AFDC!$M$55:$M$65,0))</f>
        <v/>
      </c>
      <c r="V6">
        <f>INDEX([2]AFDC!$S$55:$S$65,MATCH(V$2,[2]AFDC!$M$55:$M$65,0))</f>
        <v/>
      </c>
      <c r="W6">
        <f>INDEX([2]AFDC!$S$55:$S$65,MATCH(W$2,[2]AFDC!$M$55:$M$65,0))</f>
        <v/>
      </c>
    </row>
    <row r="7">
      <c r="A7" t="inlineStr">
        <is>
          <t>CIMS.CAN.SK.Transportation Freight</t>
        </is>
      </c>
      <c r="B7" t="inlineStr">
        <is>
          <t>Sector</t>
        </is>
      </c>
      <c r="C7" t="inlineStr">
        <is>
          <t>SK</t>
        </is>
      </c>
      <c r="D7" t="inlineStr">
        <is>
          <t>Transportation Freight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>IFERROR(INDEX([2]!FuelMult_JCIMS,MATCH($C7&amp;$D7&amp;$J7,[2]!FuelMult_JCIMS_Index,0),MATCH(M$2,$M$2:$W$2,0)),1)</f>
        <v/>
      </c>
      <c r="N7">
        <f>IFERROR(INDEX([2]!FuelMult_JCIMS,MATCH($C7&amp;$D7&amp;$J7,[2]!FuelMult_JCIMS_Index,0),MATCH(N$2,$M$2:$W$2,0)),1)</f>
        <v/>
      </c>
      <c r="O7">
        <f>IFERROR(INDEX([2]!FuelMult_JCIMS,MATCH($C7&amp;$D7&amp;$J7,[2]!FuelMult_JCIMS_Index,0),MATCH(O$2,$M$2:$W$2,0)),1)</f>
        <v/>
      </c>
      <c r="P7">
        <f>IFERROR(INDEX([2]!FuelMult_JCIMS,MATCH($C7&amp;$D7&amp;$J7,[2]!FuelMult_JCIMS_Index,0),MATCH(P$2,$M$2:$W$2,0)),1)</f>
        <v/>
      </c>
      <c r="Q7">
        <f>IFERROR(INDEX([2]!FuelMult_JCIMS,MATCH($C7&amp;$D7&amp;$J7,[2]!FuelMult_JCIMS_Index,0),MATCH(Q$2,$M$2:$W$2,0)),1)</f>
        <v/>
      </c>
      <c r="R7">
        <f>IFERROR(INDEX([2]!FuelMult_JCIMS,MATCH($C7&amp;$D7&amp;$J7,[2]!FuelMult_JCIMS_Index,0),MATCH(R$2,$M$2:$W$2,0)),1)</f>
        <v/>
      </c>
      <c r="S7">
        <f>IFERROR(INDEX([2]!FuelMult_JCIMS,MATCH($C7&amp;$D7&amp;$J7,[2]!FuelMult_JCIMS_Index,0),MATCH(S$2,$M$2:$W$2,0)),1)</f>
        <v/>
      </c>
      <c r="T7">
        <f>IFERROR(INDEX([2]!FuelMult_JCIMS,MATCH($C7&amp;$D7&amp;$J7,[2]!FuelMult_JCIMS_Index,0),MATCH(T$2,$M$2:$W$2,0)),1)</f>
        <v/>
      </c>
      <c r="U7">
        <f>IFERROR(INDEX([2]!FuelMult_JCIMS,MATCH($C7&amp;$D7&amp;$J7,[2]!FuelMult_JCIMS_Index,0),MATCH(U$2,$M$2:$W$2,0)),1)</f>
        <v/>
      </c>
      <c r="V7">
        <f>IFERROR(INDEX([2]!FuelMult_JCIMS,MATCH($C7&amp;$D7&amp;$J7,[2]!FuelMult_JCIMS_Index,0),MATCH(V$2,$M$2:$W$2,0)),1)</f>
        <v/>
      </c>
      <c r="W7">
        <f>IFERROR(INDEX([2]!FuelMult_JCIMS,MATCH($C7&amp;$D7&amp;$J7,[2]!FuelMult_JCIMS_Index,0),MATCH(W$2,$M$2:$W$2,0)),1)</f>
        <v/>
      </c>
    </row>
    <row r="8">
      <c r="A8" t="inlineStr">
        <is>
          <t>CIMS.CAN.SK.Transportation Freight</t>
        </is>
      </c>
      <c r="B8" t="inlineStr">
        <is>
          <t>Sector</t>
        </is>
      </c>
      <c r="C8" t="inlineStr">
        <is>
          <t>SK</t>
        </is>
      </c>
      <c r="D8" t="inlineStr">
        <is>
          <t>Transportation Freight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>IFERROR(INDEX([2]!FuelMult_JCIMS,MATCH($C8&amp;$D8&amp;$J8,[2]!FuelMult_JCIMS_Index,0),MATCH(M$2,$M$2:$W$2,0)),1)</f>
        <v/>
      </c>
      <c r="N8">
        <f>IFERROR(INDEX([2]!FuelMult_JCIMS,MATCH($C8&amp;$D8&amp;$J8,[2]!FuelMult_JCIMS_Index,0),MATCH(N$2,$M$2:$W$2,0)),1)</f>
        <v/>
      </c>
      <c r="O8">
        <f>IFERROR(INDEX([2]!FuelMult_JCIMS,MATCH($C8&amp;$D8&amp;$J8,[2]!FuelMult_JCIMS_Index,0),MATCH(O$2,$M$2:$W$2,0)),1)</f>
        <v/>
      </c>
      <c r="P8">
        <f>IFERROR(INDEX([2]!FuelMult_JCIMS,MATCH($C8&amp;$D8&amp;$J8,[2]!FuelMult_JCIMS_Index,0),MATCH(P$2,$M$2:$W$2,0)),1)</f>
        <v/>
      </c>
      <c r="Q8">
        <f>IFERROR(INDEX([2]!FuelMult_JCIMS,MATCH($C8&amp;$D8&amp;$J8,[2]!FuelMult_JCIMS_Index,0),MATCH(Q$2,$M$2:$W$2,0)),1)</f>
        <v/>
      </c>
      <c r="R8">
        <f>IFERROR(INDEX([2]!FuelMult_JCIMS,MATCH($C8&amp;$D8&amp;$J8,[2]!FuelMult_JCIMS_Index,0),MATCH(R$2,$M$2:$W$2,0)),1)</f>
        <v/>
      </c>
      <c r="S8">
        <f>IFERROR(INDEX([2]!FuelMult_JCIMS,MATCH($C8&amp;$D8&amp;$J8,[2]!FuelMult_JCIMS_Index,0),MATCH(S$2,$M$2:$W$2,0)),1)</f>
        <v/>
      </c>
      <c r="T8">
        <f>IFERROR(INDEX([2]!FuelMult_JCIMS,MATCH($C8&amp;$D8&amp;$J8,[2]!FuelMult_JCIMS_Index,0),MATCH(T$2,$M$2:$W$2,0)),1)</f>
        <v/>
      </c>
      <c r="U8">
        <f>IFERROR(INDEX([2]!FuelMult_JCIMS,MATCH($C8&amp;$D8&amp;$J8,[2]!FuelMult_JCIMS_Index,0),MATCH(U$2,$M$2:$W$2,0)),1)</f>
        <v/>
      </c>
      <c r="V8">
        <f>IFERROR(INDEX([2]!FuelMult_JCIMS,MATCH($C8&amp;$D8&amp;$J8,[2]!FuelMult_JCIMS_Index,0),MATCH(V$2,$M$2:$W$2,0)),1)</f>
        <v/>
      </c>
      <c r="W8">
        <f>IFERROR(INDEX([2]!FuelMult_JCIMS,MATCH($C8&amp;$D8&amp;$J8,[2]!FuelMult_JCIMS_Index,0),MATCH(W$2,$M$2:$W$2,0)),1)</f>
        <v/>
      </c>
    </row>
    <row r="9">
      <c r="A9" t="inlineStr">
        <is>
          <t>CIMS.CAN.SK.Transportation Freight</t>
        </is>
      </c>
      <c r="B9" t="inlineStr">
        <is>
          <t>Sector</t>
        </is>
      </c>
      <c r="C9" t="inlineStr">
        <is>
          <t>SK</t>
        </is>
      </c>
      <c r="D9" t="inlineStr">
        <is>
          <t>Transportation Freight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>IFERROR(INDEX([2]!FuelMult_JCIMS,MATCH($C9&amp;$D9&amp;$J9,[2]!FuelMult_JCIMS_Index,0),MATCH(M$2,$M$2:$W$2,0)),1)</f>
        <v/>
      </c>
      <c r="N9">
        <f>IFERROR(INDEX([2]!FuelMult_JCIMS,MATCH($C9&amp;$D9&amp;$J9,[2]!FuelMult_JCIMS_Index,0),MATCH(N$2,$M$2:$W$2,0)),1)</f>
        <v/>
      </c>
      <c r="O9">
        <f>IFERROR(INDEX([2]!FuelMult_JCIMS,MATCH($C9&amp;$D9&amp;$J9,[2]!FuelMult_JCIMS_Index,0),MATCH(O$2,$M$2:$W$2,0)),1)</f>
        <v/>
      </c>
      <c r="P9">
        <f>IFERROR(INDEX([2]!FuelMult_JCIMS,MATCH($C9&amp;$D9&amp;$J9,[2]!FuelMult_JCIMS_Index,0),MATCH(P$2,$M$2:$W$2,0)),1)</f>
        <v/>
      </c>
      <c r="Q9">
        <f>IFERROR(INDEX([2]!FuelMult_JCIMS,MATCH($C9&amp;$D9&amp;$J9,[2]!FuelMult_JCIMS_Index,0),MATCH(Q$2,$M$2:$W$2,0)),1)</f>
        <v/>
      </c>
      <c r="R9">
        <f>IFERROR(INDEX([2]!FuelMult_JCIMS,MATCH($C9&amp;$D9&amp;$J9,[2]!FuelMult_JCIMS_Index,0),MATCH(R$2,$M$2:$W$2,0)),1)</f>
        <v/>
      </c>
      <c r="S9">
        <f>IFERROR(INDEX([2]!FuelMult_JCIMS,MATCH($C9&amp;$D9&amp;$J9,[2]!FuelMult_JCIMS_Index,0),MATCH(S$2,$M$2:$W$2,0)),1)</f>
        <v/>
      </c>
      <c r="T9">
        <f>IFERROR(INDEX([2]!FuelMult_JCIMS,MATCH($C9&amp;$D9&amp;$J9,[2]!FuelMult_JCIMS_Index,0),MATCH(T$2,$M$2:$W$2,0)),1)</f>
        <v/>
      </c>
      <c r="U9">
        <f>IFERROR(INDEX([2]!FuelMult_JCIMS,MATCH($C9&amp;$D9&amp;$J9,[2]!FuelMult_JCIMS_Index,0),MATCH(U$2,$M$2:$W$2,0)),1)</f>
        <v/>
      </c>
      <c r="V9">
        <f>IFERROR(INDEX([2]!FuelMult_JCIMS,MATCH($C9&amp;$D9&amp;$J9,[2]!FuelMult_JCIMS_Index,0),MATCH(V$2,$M$2:$W$2,0)),1)</f>
        <v/>
      </c>
      <c r="W9">
        <f>IFERROR(INDEX([2]!FuelMult_JCIMS,MATCH($C9&amp;$D9&amp;$J9,[2]!FuelMult_JCIMS_Index,0),MATCH(W$2,$M$2:$W$2,0)),1)</f>
        <v/>
      </c>
    </row>
    <row r="10">
      <c r="A10" t="inlineStr">
        <is>
          <t>CIMS.CAN.SK.Transportation Freight</t>
        </is>
      </c>
      <c r="B10" t="inlineStr">
        <is>
          <t>Sector</t>
        </is>
      </c>
      <c r="C10" t="inlineStr">
        <is>
          <t>SK</t>
        </is>
      </c>
      <c r="D10" t="inlineStr">
        <is>
          <t>Transportation Freight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>IFERROR(INDEX([2]!FuelMult_JCIMS,MATCH($C10&amp;$D10&amp;$J10,[2]!FuelMult_JCIMS_Index,0),MATCH(M$2,$M$2:$W$2,0)),1)</f>
        <v/>
      </c>
      <c r="N10">
        <f>IFERROR(INDEX([2]!FuelMult_JCIMS,MATCH($C10&amp;$D10&amp;$J10,[2]!FuelMult_JCIMS_Index,0),MATCH(N$2,$M$2:$W$2,0)),1)</f>
        <v/>
      </c>
      <c r="O10">
        <f>IFERROR(INDEX([2]!FuelMult_JCIMS,MATCH($C10&amp;$D10&amp;$J10,[2]!FuelMult_JCIMS_Index,0),MATCH(O$2,$M$2:$W$2,0)),1)</f>
        <v/>
      </c>
      <c r="P10">
        <f>IFERROR(INDEX([2]!FuelMult_JCIMS,MATCH($C10&amp;$D10&amp;$J10,[2]!FuelMult_JCIMS_Index,0),MATCH(P$2,$M$2:$W$2,0)),1)</f>
        <v/>
      </c>
      <c r="Q10">
        <f>IFERROR(INDEX([2]!FuelMult_JCIMS,MATCH($C10&amp;$D10&amp;$J10,[2]!FuelMult_JCIMS_Index,0),MATCH(Q$2,$M$2:$W$2,0)),1)</f>
        <v/>
      </c>
      <c r="R10">
        <f>IFERROR(INDEX([2]!FuelMult_JCIMS,MATCH($C10&amp;$D10&amp;$J10,[2]!FuelMult_JCIMS_Index,0),MATCH(R$2,$M$2:$W$2,0)),1)</f>
        <v/>
      </c>
      <c r="S10">
        <f>IFERROR(INDEX([2]!FuelMult_JCIMS,MATCH($C10&amp;$D10&amp;$J10,[2]!FuelMult_JCIMS_Index,0),MATCH(S$2,$M$2:$W$2,0)),1)</f>
        <v/>
      </c>
      <c r="T10">
        <f>IFERROR(INDEX([2]!FuelMult_JCIMS,MATCH($C10&amp;$D10&amp;$J10,[2]!FuelMult_JCIMS_Index,0),MATCH(T$2,$M$2:$W$2,0)),1)</f>
        <v/>
      </c>
      <c r="U10">
        <f>IFERROR(INDEX([2]!FuelMult_JCIMS,MATCH($C10&amp;$D10&amp;$J10,[2]!FuelMult_JCIMS_Index,0),MATCH(U$2,$M$2:$W$2,0)),1)</f>
        <v/>
      </c>
      <c r="V10">
        <f>IFERROR(INDEX([2]!FuelMult_JCIMS,MATCH($C10&amp;$D10&amp;$J10,[2]!FuelMult_JCIMS_Index,0),MATCH(V$2,$M$2:$W$2,0)),1)</f>
        <v/>
      </c>
      <c r="W10">
        <f>IFERROR(INDEX([2]!FuelMult_JCIMS,MATCH($C10&amp;$D10&amp;$J10,[2]!FuelMult_JCIMS_Index,0),MATCH(W$2,$M$2:$W$2,0)),1)</f>
        <v/>
      </c>
    </row>
    <row r="11">
      <c r="A11" t="inlineStr">
        <is>
          <t>CIMS.CAN.SK.Transportation Freight</t>
        </is>
      </c>
      <c r="B11" t="inlineStr">
        <is>
          <t>Sector</t>
        </is>
      </c>
      <c r="C11" t="inlineStr">
        <is>
          <t>SK</t>
        </is>
      </c>
      <c r="D11" t="inlineStr">
        <is>
          <t>Transportation Freight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CER</t>
        </is>
      </c>
      <c r="M11">
        <f>INDEX([2]!CER_prices,MATCH($C11&amp;INDEX([2]!sector_CER,MATCH($D11,[2]!sector_CIMS,0))&amp;$J11,[2]!CER_prices_index,0),MATCH(M$2,[2]!CER_year,0))/ROUND(INDEX([2]Prices!K$29:K$210,MATCH("CAN"&amp;"Transportation"&amp;$J11,[2]Prices!$CJ$29:$CJ$210,0)),2)</f>
        <v/>
      </c>
      <c r="N11">
        <f>INDEX([2]!CER_prices,MATCH($C11&amp;INDEX([2]!sector_CER,MATCH($D11,[2]!sector_CIMS,0))&amp;$J11,[2]!CER_prices_index,0),MATCH(N$2,[2]!CER_year,0))/ROUND(INDEX([2]Prices!L$29:L$210,MATCH("CAN"&amp;"Transportation"&amp;$J11,[2]Prices!$CJ$29:$CJ$210,0)),2)</f>
        <v/>
      </c>
      <c r="O11">
        <f>INDEX([2]!CER_prices,MATCH($C11&amp;INDEX([2]!sector_CER,MATCH($D11,[2]!sector_CIMS,0))&amp;$J11,[2]!CER_prices_index,0),MATCH(O$2,[2]!CER_year,0))/ROUND(INDEX([2]Prices!M$29:M$210,MATCH("CAN"&amp;"Transportation"&amp;$J11,[2]Prices!$CJ$29:$CJ$210,0)),2)</f>
        <v/>
      </c>
      <c r="P11">
        <f>INDEX([2]!CER_prices,MATCH($C11&amp;INDEX([2]!sector_CER,MATCH($D11,[2]!sector_CIMS,0))&amp;$J11,[2]!CER_prices_index,0),MATCH(P$2,[2]!CER_year,0))/ROUND(INDEX([2]Prices!N$29:N$210,MATCH("CAN"&amp;"Transportation"&amp;$J11,[2]Prices!$CJ$29:$CJ$210,0)),2)</f>
        <v/>
      </c>
      <c r="Q11">
        <f>INDEX([2]!CER_prices,MATCH($C11&amp;INDEX([2]!sector_CER,MATCH($D11,[2]!sector_CIMS,0))&amp;$J11,[2]!CER_prices_index,0),MATCH(Q$2,[2]!CER_year,0))/ROUND(INDEX([2]Prices!O$29:O$210,MATCH("CAN"&amp;"Transportation"&amp;$J11,[2]Prices!$CJ$29:$CJ$210,0)),2)</f>
        <v/>
      </c>
      <c r="R11">
        <f>INDEX([2]!CER_prices,MATCH($C11&amp;INDEX([2]!sector_CER,MATCH($D11,[2]!sector_CIMS,0))&amp;$J11,[2]!CER_prices_index,0),MATCH(R$2,[2]!CER_year,0))/ROUND(INDEX([2]Prices!P$29:P$210,MATCH("CAN"&amp;"Transportation"&amp;$J11,[2]Prices!$CJ$29:$CJ$210,0)),2)</f>
        <v/>
      </c>
      <c r="S11">
        <f>INDEX([2]!CER_prices,MATCH($C11&amp;INDEX([2]!sector_CER,MATCH($D11,[2]!sector_CIMS,0))&amp;$J11,[2]!CER_prices_index,0),MATCH(S$2,[2]!CER_year,0))/ROUND(INDEX([2]Prices!Q$29:Q$210,MATCH("CAN"&amp;"Transportation"&amp;$J11,[2]Prices!$CJ$29:$CJ$210,0)),2)</f>
        <v/>
      </c>
      <c r="T11">
        <f>INDEX([2]!CER_prices,MATCH($C11&amp;INDEX([2]!sector_CER,MATCH($D11,[2]!sector_CIMS,0))&amp;$J11,[2]!CER_prices_index,0),MATCH(T$2,[2]!CER_year,0))/ROUND(INDEX([2]Prices!R$29:R$210,MATCH("CAN"&amp;"Transportation"&amp;$J11,[2]Prices!$CJ$29:$CJ$210,0)),2)</f>
        <v/>
      </c>
      <c r="U11">
        <f>INDEX([2]!CER_prices,MATCH($C11&amp;INDEX([2]!sector_CER,MATCH($D11,[2]!sector_CIMS,0))&amp;$J11,[2]!CER_prices_index,0),MATCH(U$2,[2]!CER_year,0))/ROUND(INDEX([2]Prices!S$29:S$210,MATCH("CAN"&amp;"Transportation"&amp;$J11,[2]Prices!$CJ$29:$CJ$210,0)),2)</f>
        <v/>
      </c>
      <c r="V11">
        <f>INDEX([2]!CER_prices,MATCH($C11&amp;INDEX([2]!sector_CER,MATCH($D11,[2]!sector_CIMS,0))&amp;$J11,[2]!CER_prices_index,0),MATCH(V$2,[2]!CER_year,0))/ROUND(INDEX([2]Prices!T$29:T$210,MATCH("CAN"&amp;"Transportation"&amp;$J11,[2]Prices!$CJ$29:$CJ$210,0)),2)</f>
        <v/>
      </c>
      <c r="W11">
        <f>INDEX([2]!CER_prices,MATCH($C11&amp;INDEX([2]!sector_CER,MATCH($D11,[2]!sector_CIMS,0))&amp;$J11,[2]!CER_prices_index,0),MATCH(W$2,[2]!CER_year,0))/ROUND(INDEX([2]Prices!U$29:U$210,MATCH("CAN"&amp;"Transportation"&amp;$J11,[2]Prices!$CJ$29:$CJ$210,0)),2)</f>
        <v/>
      </c>
    </row>
    <row r="12">
      <c r="A12" t="inlineStr">
        <is>
          <t>CIMS.CAN.SK.Transportation Freight</t>
        </is>
      </c>
      <c r="B12" t="inlineStr">
        <is>
          <t>Sector</t>
        </is>
      </c>
      <c r="C12" t="inlineStr">
        <is>
          <t>SK</t>
        </is>
      </c>
      <c r="D12" t="inlineStr">
        <is>
          <t>Transportation Freight</t>
        </is>
      </c>
      <c r="G12" t="inlineStr">
        <is>
          <t>multiplier_price</t>
        </is>
      </c>
      <c r="J12" t="inlineStr">
        <is>
          <t>CIMS.CAN.SK.Electricity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INDEX([2]!elec_price_mult,_xlfn.XMATCH($C12,[2]!region_CIMS),_xlfn.XMATCH(INDEX([2]!sector_CER_elec,MATCH($D12,[2]!sector_CIMS,0)),[2]!elec_price_mult_index))</f>
        <v/>
      </c>
      <c r="N12">
        <f t="array" ref="N12">INDEX([2]!elec_price_mult,_xlfn.XMATCH($C12,[2]!region_CIMS),_xlfn.XMATCH(INDEX([2]!sector_CER_elec,MATCH($D12,[2]!sector_CIMS,0)),[2]!elec_price_mult_index))</f>
        <v/>
      </c>
      <c r="O12">
        <f t="array" ref="O12">INDEX([2]!elec_price_mult,_xlfn.XMATCH($C12,[2]!region_CIMS),_xlfn.XMATCH(INDEX([2]!sector_CER_elec,MATCH($D12,[2]!sector_CIMS,0)),[2]!elec_price_mult_index))</f>
        <v/>
      </c>
      <c r="P12">
        <f t="array" ref="P12">INDEX([2]!elec_price_mult,_xlfn.XMATCH($C12,[2]!region_CIMS),_xlfn.XMATCH(INDEX([2]!sector_CER_elec,MATCH($D12,[2]!sector_CIMS,0)),[2]!elec_price_mult_index))</f>
        <v/>
      </c>
      <c r="Q12">
        <f t="array" ref="Q12">INDEX([2]!elec_price_mult,_xlfn.XMATCH($C12,[2]!region_CIMS),_xlfn.XMATCH(INDEX([2]!sector_CER_elec,MATCH($D12,[2]!sector_CIMS,0)),[2]!elec_price_mult_index))</f>
        <v/>
      </c>
      <c r="R12">
        <f t="array" ref="R12">INDEX([2]!elec_price_mult,_xlfn.XMATCH($C12,[2]!region_CIMS),_xlfn.XMATCH(INDEX([2]!sector_CER_elec,MATCH($D12,[2]!sector_CIMS,0)),[2]!elec_price_mult_index))</f>
        <v/>
      </c>
      <c r="S12">
        <f t="array" ref="S12">INDEX([2]!elec_price_mult,_xlfn.XMATCH($C12,[2]!region_CIMS),_xlfn.XMATCH(INDEX([2]!sector_CER_elec,MATCH($D12,[2]!sector_CIMS,0)),[2]!elec_price_mult_index))</f>
        <v/>
      </c>
      <c r="T12">
        <f t="array" ref="T12">INDEX([2]!elec_price_mult,_xlfn.XMATCH($C12,[2]!region_CIMS),_xlfn.XMATCH(INDEX([2]!sector_CER_elec,MATCH($D12,[2]!sector_CIMS,0)),[2]!elec_price_mult_index))</f>
        <v/>
      </c>
      <c r="U12">
        <f t="array" ref="U12">INDEX([2]!elec_price_mult,_xlfn.XMATCH($C12,[2]!region_CIMS),_xlfn.XMATCH(INDEX([2]!sector_CER_elec,MATCH($D12,[2]!sector_CIMS,0)),[2]!elec_price_mult_index))</f>
        <v/>
      </c>
      <c r="V12">
        <f t="array" ref="V12">INDEX([2]!elec_price_mult,_xlfn.XMATCH($C12,[2]!region_CIMS),_xlfn.XMATCH(INDEX([2]!sector_CER_elec,MATCH($D12,[2]!sector_CIMS,0)),[2]!elec_price_mult_index))</f>
        <v/>
      </c>
      <c r="W12">
        <f t="array" ref="W12">INDEX([2]!elec_price_mult,_xlfn.XMATCH($C12,[2]!region_CIMS),_xlfn.XMATCH(INDEX([2]!sector_CER_elec,MATCH($D12,[2]!sector_CIMS,0)),[2]!elec_price_mult_index))</f>
        <v/>
      </c>
    </row>
    <row r="13">
      <c r="A13" t="inlineStr">
        <is>
          <t>CIMS.CAN.SK.Transportation Freight</t>
        </is>
      </c>
      <c r="B13" t="inlineStr">
        <is>
          <t>Sector</t>
        </is>
      </c>
      <c r="C13" t="inlineStr">
        <is>
          <t>SK</t>
        </is>
      </c>
      <c r="D13" t="inlineStr">
        <is>
          <t>Transportation Freight</t>
        </is>
      </c>
      <c r="G13" t="inlineStr">
        <is>
          <t>multiplier_price</t>
        </is>
      </c>
      <c r="J13" t="inlineStr">
        <is>
          <t>CIMS.CAN.SK.Ethanol</t>
        </is>
      </c>
      <c r="K13" t="inlineStr">
        <is>
          <t>AFDC 2023</t>
        </is>
      </c>
      <c r="M13">
        <f>INDEX([2]AFDC!$R$55:$R$65,MATCH(M$2,[2]AFDC!$M$55:$M$65,0))</f>
        <v/>
      </c>
      <c r="N13">
        <f>INDEX([2]AFDC!$R$55:$R$65,MATCH(N$2,[2]AFDC!$M$55:$M$65,0))</f>
        <v/>
      </c>
      <c r="O13">
        <f>INDEX([2]AFDC!$R$55:$R$65,MATCH(O$2,[2]AFDC!$M$55:$M$65,0))</f>
        <v/>
      </c>
      <c r="P13">
        <f>INDEX([2]AFDC!$R$55:$R$65,MATCH(P$2,[2]AFDC!$M$55:$M$65,0))</f>
        <v/>
      </c>
      <c r="Q13">
        <f>INDEX([2]AFDC!$R$55:$R$65,MATCH(Q$2,[2]AFDC!$M$55:$M$65,0))</f>
        <v/>
      </c>
      <c r="R13">
        <f>INDEX([2]AFDC!$R$55:$R$65,MATCH(R$2,[2]AFDC!$M$55:$M$65,0))</f>
        <v/>
      </c>
      <c r="S13">
        <f>INDEX([2]AFDC!$R$55:$R$65,MATCH(S$2,[2]AFDC!$M$55:$M$65,0))</f>
        <v/>
      </c>
      <c r="T13">
        <f>INDEX([2]AFDC!$R$55:$R$65,MATCH(T$2,[2]AFDC!$M$55:$M$65,0))</f>
        <v/>
      </c>
      <c r="U13">
        <f>INDEX([2]AFDC!$R$55:$R$65,MATCH(U$2,[2]AFDC!$M$55:$M$65,0))</f>
        <v/>
      </c>
      <c r="V13">
        <f>INDEX([2]AFDC!$R$55:$R$65,MATCH(V$2,[2]AFDC!$M$55:$M$65,0))</f>
        <v/>
      </c>
      <c r="W13">
        <f>INDEX([2]AFDC!$R$55:$R$65,MATCH(W$2,[2]AFDC!$M$55:$M$65,0))</f>
        <v/>
      </c>
    </row>
    <row r="14">
      <c r="A14" t="inlineStr">
        <is>
          <t>CIMS.CAN.SK.Transportation Freight</t>
        </is>
      </c>
      <c r="B14" t="inlineStr">
        <is>
          <t>Sector</t>
        </is>
      </c>
      <c r="C14" t="inlineStr">
        <is>
          <t>SK</t>
        </is>
      </c>
      <c r="D14" t="inlineStr">
        <is>
          <t>Transportation Freight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JCIMS</t>
        </is>
      </c>
      <c r="M14">
        <f>IFERROR(INDEX([2]!FuelMult_JCIMS,MATCH($C14&amp;$D14&amp;$J14,[2]!FuelMult_JCIMS_Index,0),MATCH(M$2,$M$2:$W$2,0)),1)</f>
        <v/>
      </c>
      <c r="N14">
        <f>IFERROR(INDEX([2]!FuelMult_JCIMS,MATCH($C14&amp;$D14&amp;$J14,[2]!FuelMult_JCIMS_Index,0),MATCH(N$2,$M$2:$W$2,0)),1)</f>
        <v/>
      </c>
      <c r="O14">
        <f>IFERROR(INDEX([2]!FuelMult_JCIMS,MATCH($C14&amp;$D14&amp;$J14,[2]!FuelMult_JCIMS_Index,0),MATCH(O$2,$M$2:$W$2,0)),1)</f>
        <v/>
      </c>
      <c r="P14">
        <f>IFERROR(INDEX([2]!FuelMult_JCIMS,MATCH($C14&amp;$D14&amp;$J14,[2]!FuelMult_JCIMS_Index,0),MATCH(P$2,$M$2:$W$2,0)),1)</f>
        <v/>
      </c>
      <c r="Q14">
        <f>IFERROR(INDEX([2]!FuelMult_JCIMS,MATCH($C14&amp;$D14&amp;$J14,[2]!FuelMult_JCIMS_Index,0),MATCH(Q$2,$M$2:$W$2,0)),1)</f>
        <v/>
      </c>
      <c r="R14">
        <f>IFERROR(INDEX([2]!FuelMult_JCIMS,MATCH($C14&amp;$D14&amp;$J14,[2]!FuelMult_JCIMS_Index,0),MATCH(R$2,$M$2:$W$2,0)),1)</f>
        <v/>
      </c>
      <c r="S14">
        <f>IFERROR(INDEX([2]!FuelMult_JCIMS,MATCH($C14&amp;$D14&amp;$J14,[2]!FuelMult_JCIMS_Index,0),MATCH(S$2,$M$2:$W$2,0)),1)</f>
        <v/>
      </c>
      <c r="T14">
        <f>IFERROR(INDEX([2]!FuelMult_JCIMS,MATCH($C14&amp;$D14&amp;$J14,[2]!FuelMult_JCIMS_Index,0),MATCH(T$2,$M$2:$W$2,0)),1)</f>
        <v/>
      </c>
      <c r="U14">
        <f>IFERROR(INDEX([2]!FuelMult_JCIMS,MATCH($C14&amp;$D14&amp;$J14,[2]!FuelMult_JCIMS_Index,0),MATCH(U$2,$M$2:$W$2,0)),1)</f>
        <v/>
      </c>
      <c r="V14">
        <f>IFERROR(INDEX([2]!FuelMult_JCIMS,MATCH($C14&amp;$D14&amp;$J14,[2]!FuelMult_JCIMS_Index,0),MATCH(V$2,$M$2:$W$2,0)),1)</f>
        <v/>
      </c>
      <c r="W14">
        <f>IFERROR(INDEX([2]!FuelMult_JCIMS,MATCH($C14&amp;$D14&amp;$J14,[2]!FuelMult_JCIMS_Index,0),MATCH(W$2,$M$2:$W$2,0)),1)</f>
        <v/>
      </c>
    </row>
    <row r="15">
      <c r="A15" t="inlineStr">
        <is>
          <t>CIMS.CAN.SK.Transportation Freight</t>
        </is>
      </c>
      <c r="B15" t="inlineStr">
        <is>
          <t>Sector</t>
        </is>
      </c>
      <c r="C15" t="inlineStr">
        <is>
          <t>SK</t>
        </is>
      </c>
      <c r="D15" t="inlineStr">
        <is>
          <t>Transportation Freight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CER</t>
        </is>
      </c>
      <c r="M15">
        <f>INDEX([2]!CER_prices,MATCH($C15&amp;INDEX([2]!sector_CER,MATCH($D15,[2]!sector_CIMS,0))&amp;$J15,[2]!CER_prices_index,0),MATCH(M$2,[2]!CER_year,0))/ROUND(INDEX([2]Prices!K$29:K$210,MATCH("CAN"&amp;"Transportation"&amp;$J15,[2]Prices!$CJ$29:$CJ$210,0)),2)</f>
        <v/>
      </c>
      <c r="N15">
        <f>INDEX([2]!CER_prices,MATCH($C15&amp;INDEX([2]!sector_CER,MATCH($D15,[2]!sector_CIMS,0))&amp;$J15,[2]!CER_prices_index,0),MATCH(N$2,[2]!CER_year,0))/ROUND(INDEX([2]Prices!L$29:L$210,MATCH("CAN"&amp;"Transportation"&amp;$J15,[2]Prices!$CJ$29:$CJ$210,0)),2)</f>
        <v/>
      </c>
      <c r="O15">
        <f>INDEX([2]!CER_prices,MATCH($C15&amp;INDEX([2]!sector_CER,MATCH($D15,[2]!sector_CIMS,0))&amp;$J15,[2]!CER_prices_index,0),MATCH(O$2,[2]!CER_year,0))/ROUND(INDEX([2]Prices!M$29:M$210,MATCH("CAN"&amp;"Transportation"&amp;$J15,[2]Prices!$CJ$29:$CJ$210,0)),2)</f>
        <v/>
      </c>
      <c r="P15">
        <f>INDEX([2]!CER_prices,MATCH($C15&amp;INDEX([2]!sector_CER,MATCH($D15,[2]!sector_CIMS,0))&amp;$J15,[2]!CER_prices_index,0),MATCH(P$2,[2]!CER_year,0))/ROUND(INDEX([2]Prices!N$29:N$210,MATCH("CAN"&amp;"Transportation"&amp;$J15,[2]Prices!$CJ$29:$CJ$210,0)),2)</f>
        <v/>
      </c>
      <c r="Q15">
        <f>INDEX([2]!CER_prices,MATCH($C15&amp;INDEX([2]!sector_CER,MATCH($D15,[2]!sector_CIMS,0))&amp;$J15,[2]!CER_prices_index,0),MATCH(Q$2,[2]!CER_year,0))/ROUND(INDEX([2]Prices!O$29:O$210,MATCH("CAN"&amp;"Transportation"&amp;$J15,[2]Prices!$CJ$29:$CJ$210,0)),2)</f>
        <v/>
      </c>
      <c r="R15">
        <f>INDEX([2]!CER_prices,MATCH($C15&amp;INDEX([2]!sector_CER,MATCH($D15,[2]!sector_CIMS,0))&amp;$J15,[2]!CER_prices_index,0),MATCH(R$2,[2]!CER_year,0))/ROUND(INDEX([2]Prices!P$29:P$210,MATCH("CAN"&amp;"Transportation"&amp;$J15,[2]Prices!$CJ$29:$CJ$210,0)),2)</f>
        <v/>
      </c>
      <c r="S15">
        <f>INDEX([2]!CER_prices,MATCH($C15&amp;INDEX([2]!sector_CER,MATCH($D15,[2]!sector_CIMS,0))&amp;$J15,[2]!CER_prices_index,0),MATCH(S$2,[2]!CER_year,0))/ROUND(INDEX([2]Prices!Q$29:Q$210,MATCH("CAN"&amp;"Transportation"&amp;$J15,[2]Prices!$CJ$29:$CJ$210,0)),2)</f>
        <v/>
      </c>
      <c r="T15">
        <f>INDEX([2]!CER_prices,MATCH($C15&amp;INDEX([2]!sector_CER,MATCH($D15,[2]!sector_CIMS,0))&amp;$J15,[2]!CER_prices_index,0),MATCH(T$2,[2]!CER_year,0))/ROUND(INDEX([2]Prices!R$29:R$210,MATCH("CAN"&amp;"Transportation"&amp;$J15,[2]Prices!$CJ$29:$CJ$210,0)),2)</f>
        <v/>
      </c>
      <c r="U15">
        <f>INDEX([2]!CER_prices,MATCH($C15&amp;INDEX([2]!sector_CER,MATCH($D15,[2]!sector_CIMS,0))&amp;$J15,[2]!CER_prices_index,0),MATCH(U$2,[2]!CER_year,0))/ROUND(INDEX([2]Prices!S$29:S$210,MATCH("CAN"&amp;"Transportation"&amp;$J15,[2]Prices!$CJ$29:$CJ$210,0)),2)</f>
        <v/>
      </c>
      <c r="V15">
        <f>INDEX([2]!CER_prices,MATCH($C15&amp;INDEX([2]!sector_CER,MATCH($D15,[2]!sector_CIMS,0))&amp;$J15,[2]!CER_prices_index,0),MATCH(V$2,[2]!CER_year,0))/ROUND(INDEX([2]Prices!T$29:T$210,MATCH("CAN"&amp;"Transportation"&amp;$J15,[2]Prices!$CJ$29:$CJ$210,0)),2)</f>
        <v/>
      </c>
      <c r="W15">
        <f>INDEX([2]!CER_prices,MATCH($C15&amp;INDEX([2]!sector_CER,MATCH($D15,[2]!sector_CIMS,0))&amp;$J15,[2]!CER_prices_index,0),MATCH(W$2,[2]!CER_year,0))/ROUND(INDEX([2]Prices!U$29:U$210,MATCH("CAN"&amp;"Transportation"&amp;$J15,[2]Prices!$CJ$29:$CJ$210,0)),2)</f>
        <v/>
      </c>
    </row>
    <row r="16">
      <c r="A16" t="inlineStr">
        <is>
          <t>CIMS.CAN.SK.Transportation Freight</t>
        </is>
      </c>
      <c r="B16" t="inlineStr">
        <is>
          <t>Sector</t>
        </is>
      </c>
      <c r="C16" t="inlineStr">
        <is>
          <t>SK</t>
        </is>
      </c>
      <c r="D16" t="inlineStr">
        <is>
          <t>Transportation Freight</t>
        </is>
      </c>
      <c r="G16" t="inlineStr">
        <is>
          <t>multiplier_price</t>
        </is>
      </c>
      <c r="J16" t="inlineStr">
        <is>
          <t>CIMS.CAN.SK.Hydrogen</t>
        </is>
      </c>
      <c r="K16" t="inlineStr">
        <is>
          <t>JCIMS</t>
        </is>
      </c>
      <c r="M16">
        <f>IFERROR(INDEX([2]!FuelMult_JCIMS,MATCH($C16&amp;$D16&amp;$J16,[2]!FuelMult_JCIMS_Index,0),MATCH(M$2,$M$2:$W$2,0)),1)</f>
        <v/>
      </c>
      <c r="N16">
        <f>IFERROR(INDEX([2]!FuelMult_JCIMS,MATCH($C16&amp;$D16&amp;$J16,[2]!FuelMult_JCIMS_Index,0),MATCH(N$2,$M$2:$W$2,0)),1)</f>
        <v/>
      </c>
      <c r="O16">
        <f>IFERROR(INDEX([2]!FuelMult_JCIMS,MATCH($C16&amp;$D16&amp;$J16,[2]!FuelMult_JCIMS_Index,0),MATCH(O$2,$M$2:$W$2,0)),1)</f>
        <v/>
      </c>
      <c r="P16">
        <f>IFERROR(INDEX([2]!FuelMult_JCIMS,MATCH($C16&amp;$D16&amp;$J16,[2]!FuelMult_JCIMS_Index,0),MATCH(P$2,$M$2:$W$2,0)),1)</f>
        <v/>
      </c>
      <c r="Q16">
        <f>IFERROR(INDEX([2]!FuelMult_JCIMS,MATCH($C16&amp;$D16&amp;$J16,[2]!FuelMult_JCIMS_Index,0),MATCH(Q$2,$M$2:$W$2,0)),1)</f>
        <v/>
      </c>
      <c r="R16">
        <f>IFERROR(INDEX([2]!FuelMult_JCIMS,MATCH($C16&amp;$D16&amp;$J16,[2]!FuelMult_JCIMS_Index,0),MATCH(R$2,$M$2:$W$2,0)),1)</f>
        <v/>
      </c>
      <c r="S16">
        <f>IFERROR(INDEX([2]!FuelMult_JCIMS,MATCH($C16&amp;$D16&amp;$J16,[2]!FuelMult_JCIMS_Index,0),MATCH(S$2,$M$2:$W$2,0)),1)</f>
        <v/>
      </c>
      <c r="T16">
        <f>IFERROR(INDEX([2]!FuelMult_JCIMS,MATCH($C16&amp;$D16&amp;$J16,[2]!FuelMult_JCIMS_Index,0),MATCH(T$2,$M$2:$W$2,0)),1)</f>
        <v/>
      </c>
      <c r="U16">
        <f>IFERROR(INDEX([2]!FuelMult_JCIMS,MATCH($C16&amp;$D16&amp;$J16,[2]!FuelMult_JCIMS_Index,0),MATCH(U$2,$M$2:$W$2,0)),1)</f>
        <v/>
      </c>
      <c r="V16">
        <f>IFERROR(INDEX([2]!FuelMult_JCIMS,MATCH($C16&amp;$D16&amp;$J16,[2]!FuelMult_JCIMS_Index,0),MATCH(V$2,$M$2:$W$2,0)),1)</f>
        <v/>
      </c>
      <c r="W16">
        <f>IFERROR(INDEX([2]!FuelMult_JCIMS,MATCH($C16&amp;$D16&amp;$J16,[2]!FuelMult_JCIMS_Index,0),MATCH(W$2,$M$2:$W$2,0)),1)</f>
        <v/>
      </c>
    </row>
    <row r="17">
      <c r="A17" t="inlineStr">
        <is>
          <t>CIMS.CAN.SK.Transportation Freight</t>
        </is>
      </c>
      <c r="B17" t="inlineStr">
        <is>
          <t>Sector</t>
        </is>
      </c>
      <c r="C17" t="inlineStr">
        <is>
          <t>SK</t>
        </is>
      </c>
      <c r="D17" t="inlineStr">
        <is>
          <t>Transportation Freight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>IFERROR(INDEX([2]!FuelMult_JCIMS,MATCH($C17&amp;$D17&amp;$J17,[2]!FuelMult_JCIMS_Index,0),MATCH(M$2,$M$2:$W$2,0)),1)</f>
        <v/>
      </c>
      <c r="N17">
        <f>IFERROR(INDEX([2]!FuelMult_JCIMS,MATCH($C17&amp;$D17&amp;$J17,[2]!FuelMult_JCIMS_Index,0),MATCH(N$2,$M$2:$W$2,0)),1)</f>
        <v/>
      </c>
      <c r="O17">
        <f>IFERROR(INDEX([2]!FuelMult_JCIMS,MATCH($C17&amp;$D17&amp;$J17,[2]!FuelMult_JCIMS_Index,0),MATCH(O$2,$M$2:$W$2,0)),1)</f>
        <v/>
      </c>
      <c r="P17">
        <f>IFERROR(INDEX([2]!FuelMult_JCIMS,MATCH($C17&amp;$D17&amp;$J17,[2]!FuelMult_JCIMS_Index,0),MATCH(P$2,$M$2:$W$2,0)),1)</f>
        <v/>
      </c>
      <c r="Q17">
        <f>IFERROR(INDEX([2]!FuelMult_JCIMS,MATCH($C17&amp;$D17&amp;$J17,[2]!FuelMult_JCIMS_Index,0),MATCH(Q$2,$M$2:$W$2,0)),1)</f>
        <v/>
      </c>
      <c r="R17">
        <f>IFERROR(INDEX([2]!FuelMult_JCIMS,MATCH($C17&amp;$D17&amp;$J17,[2]!FuelMult_JCIMS_Index,0),MATCH(R$2,$M$2:$W$2,0)),1)</f>
        <v/>
      </c>
      <c r="S17">
        <f>IFERROR(INDEX([2]!FuelMult_JCIMS,MATCH($C17&amp;$D17&amp;$J17,[2]!FuelMult_JCIMS_Index,0),MATCH(S$2,$M$2:$W$2,0)),1)</f>
        <v/>
      </c>
      <c r="T17">
        <f>IFERROR(INDEX([2]!FuelMult_JCIMS,MATCH($C17&amp;$D17&amp;$J17,[2]!FuelMult_JCIMS_Index,0),MATCH(T$2,$M$2:$W$2,0)),1)</f>
        <v/>
      </c>
      <c r="U17">
        <f>IFERROR(INDEX([2]!FuelMult_JCIMS,MATCH($C17&amp;$D17&amp;$J17,[2]!FuelMult_JCIMS_Index,0),MATCH(U$2,$M$2:$W$2,0)),1)</f>
        <v/>
      </c>
      <c r="V17">
        <f>IFERROR(INDEX([2]!FuelMult_JCIMS,MATCH($C17&amp;$D17&amp;$J17,[2]!FuelMult_JCIMS_Index,0),MATCH(V$2,$M$2:$W$2,0)),1)</f>
        <v/>
      </c>
      <c r="W17">
        <f>IFERROR(INDEX([2]!FuelMult_JCIMS,MATCH($C17&amp;$D17&amp;$J17,[2]!FuelMult_JCIMS_Index,0),MATCH(W$2,$M$2:$W$2,0)),1)</f>
        <v/>
      </c>
    </row>
    <row r="18">
      <c r="A18" t="inlineStr">
        <is>
          <t>CIMS.CAN.SK.Transportation Freight</t>
        </is>
      </c>
      <c r="B18" t="inlineStr">
        <is>
          <t>Sector</t>
        </is>
      </c>
      <c r="C18" t="inlineStr">
        <is>
          <t>SK</t>
        </is>
      </c>
      <c r="D18" t="inlineStr">
        <is>
          <t>Transportation Freight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>IFERROR(INDEX([2]!FuelMult_JCIMS,MATCH($C18&amp;$D18&amp;$J18,[2]!FuelMult_JCIMS_Index,0),MATCH(M$2,$M$2:$W$2,0)),1)</f>
        <v/>
      </c>
      <c r="N18">
        <f>IFERROR(INDEX([2]!FuelMult_JCIMS,MATCH($C18&amp;$D18&amp;$J18,[2]!FuelMult_JCIMS_Index,0),MATCH(N$2,$M$2:$W$2,0)),1)</f>
        <v/>
      </c>
      <c r="O18">
        <f>IFERROR(INDEX([2]!FuelMult_JCIMS,MATCH($C18&amp;$D18&amp;$J18,[2]!FuelMult_JCIMS_Index,0),MATCH(O$2,$M$2:$W$2,0)),1)</f>
        <v/>
      </c>
      <c r="P18">
        <f>IFERROR(INDEX([2]!FuelMult_JCIMS,MATCH($C18&amp;$D18&amp;$J18,[2]!FuelMult_JCIMS_Index,0),MATCH(P$2,$M$2:$W$2,0)),1)</f>
        <v/>
      </c>
      <c r="Q18">
        <f>IFERROR(INDEX([2]!FuelMult_JCIMS,MATCH($C18&amp;$D18&amp;$J18,[2]!FuelMult_JCIMS_Index,0),MATCH(Q$2,$M$2:$W$2,0)),1)</f>
        <v/>
      </c>
      <c r="R18">
        <f>IFERROR(INDEX([2]!FuelMult_JCIMS,MATCH($C18&amp;$D18&amp;$J18,[2]!FuelMult_JCIMS_Index,0),MATCH(R$2,$M$2:$W$2,0)),1)</f>
        <v/>
      </c>
      <c r="S18">
        <f>IFERROR(INDEX([2]!FuelMult_JCIMS,MATCH($C18&amp;$D18&amp;$J18,[2]!FuelMult_JCIMS_Index,0),MATCH(S$2,$M$2:$W$2,0)),1)</f>
        <v/>
      </c>
      <c r="T18">
        <f>IFERROR(INDEX([2]!FuelMult_JCIMS,MATCH($C18&amp;$D18&amp;$J18,[2]!FuelMult_JCIMS_Index,0),MATCH(T$2,$M$2:$W$2,0)),1)</f>
        <v/>
      </c>
      <c r="U18">
        <f>IFERROR(INDEX([2]!FuelMult_JCIMS,MATCH($C18&amp;$D18&amp;$J18,[2]!FuelMult_JCIMS_Index,0),MATCH(U$2,$M$2:$W$2,0)),1)</f>
        <v/>
      </c>
      <c r="V18">
        <f>IFERROR(INDEX([2]!FuelMult_JCIMS,MATCH($C18&amp;$D18&amp;$J18,[2]!FuelMult_JCIMS_Index,0),MATCH(V$2,$M$2:$W$2,0)),1)</f>
        <v/>
      </c>
      <c r="W18">
        <f>IFERROR(INDEX([2]!FuelMult_JCIMS,MATCH($C18&amp;$D18&amp;$J18,[2]!FuelMult_JCIMS_Index,0),MATCH(W$2,$M$2:$W$2,0)),1)</f>
        <v/>
      </c>
    </row>
    <row r="19">
      <c r="A19" t="inlineStr">
        <is>
          <t>CIMS.CAN.SK.Transportation Freight</t>
        </is>
      </c>
      <c r="B19" t="inlineStr">
        <is>
          <t>Sector</t>
        </is>
      </c>
      <c r="C19" t="inlineStr">
        <is>
          <t>SK</t>
        </is>
      </c>
      <c r="D19" t="inlineStr">
        <is>
          <t>Transportation Freight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AFDC 2023</t>
        </is>
      </c>
      <c r="M19">
        <f>INDEX([2]AFDC!$P$55:$P$65,MATCH(M$2,[2]AFDC!$M$55:$M$65,0))</f>
        <v/>
      </c>
      <c r="N19">
        <f>INDEX([2]AFDC!$P$55:$P$65,MATCH(N$2,[2]AFDC!$M$55:$M$65,0))</f>
        <v/>
      </c>
      <c r="O19">
        <f>INDEX([2]AFDC!$P$55:$P$65,MATCH(O$2,[2]AFDC!$M$55:$M$65,0))</f>
        <v/>
      </c>
      <c r="P19">
        <f>INDEX([2]AFDC!$P$55:$P$65,MATCH(P$2,[2]AFDC!$M$55:$M$65,0))</f>
        <v/>
      </c>
      <c r="Q19">
        <f>INDEX([2]AFDC!$P$55:$P$65,MATCH(Q$2,[2]AFDC!$M$55:$M$65,0))</f>
        <v/>
      </c>
      <c r="R19">
        <f>INDEX([2]AFDC!$P$55:$P$65,MATCH(R$2,[2]AFDC!$M$55:$M$65,0))</f>
        <v/>
      </c>
      <c r="S19">
        <f>INDEX([2]AFDC!$P$55:$P$65,MATCH(S$2,[2]AFDC!$M$55:$M$65,0))</f>
        <v/>
      </c>
      <c r="T19">
        <f>INDEX([2]AFDC!$P$55:$P$65,MATCH(T$2,[2]AFDC!$M$55:$M$65,0))</f>
        <v/>
      </c>
      <c r="U19">
        <f>INDEX([2]AFDC!$P$55:$P$65,MATCH(U$2,[2]AFDC!$M$55:$M$65,0))</f>
        <v/>
      </c>
      <c r="V19">
        <f>INDEX([2]AFDC!$P$55:$P$65,MATCH(V$2,[2]AFDC!$M$55:$M$65,0))</f>
        <v/>
      </c>
      <c r="W19">
        <f>INDEX([2]AFDC!$P$55:$P$65,MATCH(W$2,[2]AFDC!$M$55:$M$65,0))</f>
        <v/>
      </c>
    </row>
    <row r="20">
      <c r="A20" t="inlineStr">
        <is>
          <t>CIMS.CAN.SK.Transportation Freight</t>
        </is>
      </c>
      <c r="B20" t="inlineStr">
        <is>
          <t>Sector</t>
        </is>
      </c>
      <c r="C20" t="inlineStr">
        <is>
          <t>SK</t>
        </is>
      </c>
      <c r="D20" t="inlineStr">
        <is>
          <t>Transportation Freight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>IFERROR(INDEX([2]!FuelMult_JCIMS,MATCH($C20&amp;$D20&amp;$J20,[2]!FuelMult_JCIMS_Index,0),MATCH(M$2,$M$2:$W$2,0)),1)</f>
        <v/>
      </c>
      <c r="N20">
        <f>IFERROR(INDEX([2]!FuelMult_JCIMS,MATCH($C20&amp;$D20&amp;$J20,[2]!FuelMult_JCIMS_Index,0),MATCH(N$2,$M$2:$W$2,0)),1)</f>
        <v/>
      </c>
      <c r="O20">
        <f>IFERROR(INDEX([2]!FuelMult_JCIMS,MATCH($C20&amp;$D20&amp;$J20,[2]!FuelMult_JCIMS_Index,0),MATCH(O$2,$M$2:$W$2,0)),1)</f>
        <v/>
      </c>
      <c r="P20">
        <f>IFERROR(INDEX([2]!FuelMult_JCIMS,MATCH($C20&amp;$D20&amp;$J20,[2]!FuelMult_JCIMS_Index,0),MATCH(P$2,$M$2:$W$2,0)),1)</f>
        <v/>
      </c>
      <c r="Q20">
        <f>IFERROR(INDEX([2]!FuelMult_JCIMS,MATCH($C20&amp;$D20&amp;$J20,[2]!FuelMult_JCIMS_Index,0),MATCH(Q$2,$M$2:$W$2,0)),1)</f>
        <v/>
      </c>
      <c r="R20">
        <f>IFERROR(INDEX([2]!FuelMult_JCIMS,MATCH($C20&amp;$D20&amp;$J20,[2]!FuelMult_JCIMS_Index,0),MATCH(R$2,$M$2:$W$2,0)),1)</f>
        <v/>
      </c>
      <c r="S20">
        <f>IFERROR(INDEX([2]!FuelMult_JCIMS,MATCH($C20&amp;$D20&amp;$J20,[2]!FuelMult_JCIMS_Index,0),MATCH(S$2,$M$2:$W$2,0)),1)</f>
        <v/>
      </c>
      <c r="T20">
        <f>IFERROR(INDEX([2]!FuelMult_JCIMS,MATCH($C20&amp;$D20&amp;$J20,[2]!FuelMult_JCIMS_Index,0),MATCH(T$2,$M$2:$W$2,0)),1)</f>
        <v/>
      </c>
      <c r="U20">
        <f>IFERROR(INDEX([2]!FuelMult_JCIMS,MATCH($C20&amp;$D20&amp;$J20,[2]!FuelMult_JCIMS_Index,0),MATCH(U$2,$M$2:$W$2,0)),1)</f>
        <v/>
      </c>
      <c r="V20">
        <f>IFERROR(INDEX([2]!FuelMult_JCIMS,MATCH($C20&amp;$D20&amp;$J20,[2]!FuelMult_JCIMS_Index,0),MATCH(V$2,$M$2:$W$2,0)),1)</f>
        <v/>
      </c>
      <c r="W20">
        <f>IFERROR(INDEX([2]!FuelMult_JCIMS,MATCH($C20&amp;$D20&amp;$J20,[2]!FuelMult_JCIMS_Index,0),MATCH(W$2,$M$2:$W$2,0)),1)</f>
        <v/>
      </c>
    </row>
    <row r="21">
      <c r="A21" t="inlineStr">
        <is>
          <t>CIMS.CAN.SK.Transportation Freight</t>
        </is>
      </c>
      <c r="B21" t="inlineStr">
        <is>
          <t>Sector</t>
        </is>
      </c>
      <c r="C21" t="inlineStr">
        <is>
          <t>SK</t>
        </is>
      </c>
      <c r="D21" t="inlineStr">
        <is>
          <t>Transportation Freight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>IFERROR(INDEX([2]!FuelMult_JCIMS,MATCH($C21&amp;$D21&amp;$J21,[2]!FuelMult_JCIMS_Index,0),MATCH(M$2,$M$2:$W$2,0)),1)</f>
        <v/>
      </c>
      <c r="N21">
        <f>IFERROR(INDEX([2]!FuelMult_JCIMS,MATCH($C21&amp;$D21&amp;$J21,[2]!FuelMult_JCIMS_Index,0),MATCH(N$2,$M$2:$W$2,0)),1)</f>
        <v/>
      </c>
      <c r="O21">
        <f>IFERROR(INDEX([2]!FuelMult_JCIMS,MATCH($C21&amp;$D21&amp;$J21,[2]!FuelMult_JCIMS_Index,0),MATCH(O$2,$M$2:$W$2,0)),1)</f>
        <v/>
      </c>
      <c r="P21">
        <f>IFERROR(INDEX([2]!FuelMult_JCIMS,MATCH($C21&amp;$D21&amp;$J21,[2]!FuelMult_JCIMS_Index,0),MATCH(P$2,$M$2:$W$2,0)),1)</f>
        <v/>
      </c>
      <c r="Q21">
        <f>IFERROR(INDEX([2]!FuelMult_JCIMS,MATCH($C21&amp;$D21&amp;$J21,[2]!FuelMult_JCIMS_Index,0),MATCH(Q$2,$M$2:$W$2,0)),1)</f>
        <v/>
      </c>
      <c r="R21">
        <f>IFERROR(INDEX([2]!FuelMult_JCIMS,MATCH($C21&amp;$D21&amp;$J21,[2]!FuelMult_JCIMS_Index,0),MATCH(R$2,$M$2:$W$2,0)),1)</f>
        <v/>
      </c>
      <c r="S21">
        <f>IFERROR(INDEX([2]!FuelMult_JCIMS,MATCH($C21&amp;$D21&amp;$J21,[2]!FuelMult_JCIMS_Index,0),MATCH(S$2,$M$2:$W$2,0)),1)</f>
        <v/>
      </c>
      <c r="T21">
        <f>IFERROR(INDEX([2]!FuelMult_JCIMS,MATCH($C21&amp;$D21&amp;$J21,[2]!FuelMult_JCIMS_Index,0),MATCH(T$2,$M$2:$W$2,0)),1)</f>
        <v/>
      </c>
      <c r="U21">
        <f>IFERROR(INDEX([2]!FuelMult_JCIMS,MATCH($C21&amp;$D21&amp;$J21,[2]!FuelMult_JCIMS_Index,0),MATCH(U$2,$M$2:$W$2,0)),1)</f>
        <v/>
      </c>
      <c r="V21">
        <f>IFERROR(INDEX([2]!FuelMult_JCIMS,MATCH($C21&amp;$D21&amp;$J21,[2]!FuelMult_JCIMS_Index,0),MATCH(V$2,$M$2:$W$2,0)),1)</f>
        <v/>
      </c>
      <c r="W21">
        <f>IFERROR(INDEX([2]!FuelMult_JCIMS,MATCH($C21&amp;$D21&amp;$J21,[2]!FuelMult_JCIMS_Index,0),MATCH(W$2,$M$2:$W$2,0)),1)</f>
        <v/>
      </c>
    </row>
    <row r="22">
      <c r="A22" t="inlineStr">
        <is>
          <t>CIMS.CAN.SK.Transportation Freight</t>
        </is>
      </c>
      <c r="B22" t="inlineStr">
        <is>
          <t>Sector</t>
        </is>
      </c>
      <c r="C22" t="inlineStr">
        <is>
          <t>SK</t>
        </is>
      </c>
      <c r="D22" t="inlineStr">
        <is>
          <t>Transportation Freight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>IFERROR(INDEX([2]!FuelMult_JCIMS,MATCH($C22&amp;$D22&amp;$J22,[2]!FuelMult_JCIMS_Index,0),MATCH(M$2,$M$2:$W$2,0)),1)</f>
        <v/>
      </c>
      <c r="N22">
        <f>IFERROR(INDEX([2]!FuelMult_JCIMS,MATCH($C22&amp;$D22&amp;$J22,[2]!FuelMult_JCIMS_Index,0),MATCH(N$2,$M$2:$W$2,0)),1)</f>
        <v/>
      </c>
      <c r="O22">
        <f>IFERROR(INDEX([2]!FuelMult_JCIMS,MATCH($C22&amp;$D22&amp;$J22,[2]!FuelMult_JCIMS_Index,0),MATCH(O$2,$M$2:$W$2,0)),1)</f>
        <v/>
      </c>
      <c r="P22">
        <f>IFERROR(INDEX([2]!FuelMult_JCIMS,MATCH($C22&amp;$D22&amp;$J22,[2]!FuelMult_JCIMS_Index,0),MATCH(P$2,$M$2:$W$2,0)),1)</f>
        <v/>
      </c>
      <c r="Q22">
        <f>IFERROR(INDEX([2]!FuelMult_JCIMS,MATCH($C22&amp;$D22&amp;$J22,[2]!FuelMult_JCIMS_Index,0),MATCH(Q$2,$M$2:$W$2,0)),1)</f>
        <v/>
      </c>
      <c r="R22">
        <f>IFERROR(INDEX([2]!FuelMult_JCIMS,MATCH($C22&amp;$D22&amp;$J22,[2]!FuelMult_JCIMS_Index,0),MATCH(R$2,$M$2:$W$2,0)),1)</f>
        <v/>
      </c>
      <c r="S22">
        <f>IFERROR(INDEX([2]!FuelMult_JCIMS,MATCH($C22&amp;$D22&amp;$J22,[2]!FuelMult_JCIMS_Index,0),MATCH(S$2,$M$2:$W$2,0)),1)</f>
        <v/>
      </c>
      <c r="T22">
        <f>IFERROR(INDEX([2]!FuelMult_JCIMS,MATCH($C22&amp;$D22&amp;$J22,[2]!FuelMult_JCIMS_Index,0),MATCH(T$2,$M$2:$W$2,0)),1)</f>
        <v/>
      </c>
      <c r="U22">
        <f>IFERROR(INDEX([2]!FuelMult_JCIMS,MATCH($C22&amp;$D22&amp;$J22,[2]!FuelMult_JCIMS_Index,0),MATCH(U$2,$M$2:$W$2,0)),1)</f>
        <v/>
      </c>
      <c r="V22">
        <f>IFERROR(INDEX([2]!FuelMult_JCIMS,MATCH($C22&amp;$D22&amp;$J22,[2]!FuelMult_JCIMS_Index,0),MATCH(V$2,$M$2:$W$2,0)),1)</f>
        <v/>
      </c>
      <c r="W22">
        <f>IFERROR(INDEX([2]!FuelMult_JCIMS,MATCH($C22&amp;$D22&amp;$J22,[2]!FuelMult_JCIMS_Index,0),MATCH(W$2,$M$2:$W$2,0)),1)</f>
        <v/>
      </c>
    </row>
    <row r="23">
      <c r="A23" t="inlineStr">
        <is>
          <t>CIMS.CAN.SK.Transportation Freight</t>
        </is>
      </c>
      <c r="B23" t="inlineStr">
        <is>
          <t>Sector</t>
        </is>
      </c>
      <c r="C23" t="inlineStr">
        <is>
          <t>SK</t>
        </is>
      </c>
      <c r="D23" t="inlineStr">
        <is>
          <t>Transportation Freight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>IFERROR(INDEX([2]!FuelMult_JCIMS,MATCH($C23&amp;$D23&amp;$J23,[2]!FuelMult_JCIMS_Index,0),MATCH(M$2,$M$2:$W$2,0)),1)</f>
        <v/>
      </c>
      <c r="N23">
        <f>IFERROR(INDEX([2]!FuelMult_JCIMS,MATCH($C23&amp;$D23&amp;$J23,[2]!FuelMult_JCIMS_Index,0),MATCH(N$2,$M$2:$W$2,0)),1)</f>
        <v/>
      </c>
      <c r="O23">
        <f>IFERROR(INDEX([2]!FuelMult_JCIMS,MATCH($C23&amp;$D23&amp;$J23,[2]!FuelMult_JCIMS_Index,0),MATCH(O$2,$M$2:$W$2,0)),1)</f>
        <v/>
      </c>
      <c r="P23">
        <f>IFERROR(INDEX([2]!FuelMult_JCIMS,MATCH($C23&amp;$D23&amp;$J23,[2]!FuelMult_JCIMS_Index,0),MATCH(P$2,$M$2:$W$2,0)),1)</f>
        <v/>
      </c>
      <c r="Q23">
        <f>IFERROR(INDEX([2]!FuelMult_JCIMS,MATCH($C23&amp;$D23&amp;$J23,[2]!FuelMult_JCIMS_Index,0),MATCH(Q$2,$M$2:$W$2,0)),1)</f>
        <v/>
      </c>
      <c r="R23">
        <f>IFERROR(INDEX([2]!FuelMult_JCIMS,MATCH($C23&amp;$D23&amp;$J23,[2]!FuelMult_JCIMS_Index,0),MATCH(R$2,$M$2:$W$2,0)),1)</f>
        <v/>
      </c>
      <c r="S23">
        <f>IFERROR(INDEX([2]!FuelMult_JCIMS,MATCH($C23&amp;$D23&amp;$J23,[2]!FuelMult_JCIMS_Index,0),MATCH(S$2,$M$2:$W$2,0)),1)</f>
        <v/>
      </c>
      <c r="T23">
        <f>IFERROR(INDEX([2]!FuelMult_JCIMS,MATCH($C23&amp;$D23&amp;$J23,[2]!FuelMult_JCIMS_Index,0),MATCH(T$2,$M$2:$W$2,0)),1)</f>
        <v/>
      </c>
      <c r="U23">
        <f>IFERROR(INDEX([2]!FuelMult_JCIMS,MATCH($C23&amp;$D23&amp;$J23,[2]!FuelMult_JCIMS_Index,0),MATCH(U$2,$M$2:$W$2,0)),1)</f>
        <v/>
      </c>
      <c r="V23">
        <f>IFERROR(INDEX([2]!FuelMult_JCIMS,MATCH($C23&amp;$D23&amp;$J23,[2]!FuelMult_JCIMS_Index,0),MATCH(V$2,$M$2:$W$2,0)),1)</f>
        <v/>
      </c>
      <c r="W23">
        <f>IFERROR(INDEX([2]!FuelMult_JCIMS,MATCH($C23&amp;$D23&amp;$J23,[2]!FuelMult_JCIMS_Index,0),MATCH(W$2,$M$2:$W$2,0)),1)</f>
        <v/>
      </c>
    </row>
    <row r="24">
      <c r="A24" t="inlineStr">
        <is>
          <t>CIMS.CAN.SK.Transportation Freight</t>
        </is>
      </c>
      <c r="B24" t="inlineStr">
        <is>
          <t>Sector</t>
        </is>
      </c>
      <c r="C24" t="inlineStr">
        <is>
          <t>SK</t>
        </is>
      </c>
      <c r="D24" t="inlineStr">
        <is>
          <t>Transportation Freight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>IFERROR(INDEX([2]!FuelMult_JCIMS,MATCH($C24&amp;$D24&amp;$J24,[2]!FuelMult_JCIMS_Index,0),MATCH(M$2,$M$2:$W$2,0)),1)</f>
        <v/>
      </c>
      <c r="N24">
        <f>IFERROR(INDEX([2]!FuelMult_JCIMS,MATCH($C24&amp;$D24&amp;$J24,[2]!FuelMult_JCIMS_Index,0),MATCH(N$2,$M$2:$W$2,0)),1)</f>
        <v/>
      </c>
      <c r="O24">
        <f>IFERROR(INDEX([2]!FuelMult_JCIMS,MATCH($C24&amp;$D24&amp;$J24,[2]!FuelMult_JCIMS_Index,0),MATCH(O$2,$M$2:$W$2,0)),1)</f>
        <v/>
      </c>
      <c r="P24">
        <f>IFERROR(INDEX([2]!FuelMult_JCIMS,MATCH($C24&amp;$D24&amp;$J24,[2]!FuelMult_JCIMS_Index,0),MATCH(P$2,$M$2:$W$2,0)),1)</f>
        <v/>
      </c>
      <c r="Q24">
        <f>IFERROR(INDEX([2]!FuelMult_JCIMS,MATCH($C24&amp;$D24&amp;$J24,[2]!FuelMult_JCIMS_Index,0),MATCH(Q$2,$M$2:$W$2,0)),1)</f>
        <v/>
      </c>
      <c r="R24">
        <f>IFERROR(INDEX([2]!FuelMult_JCIMS,MATCH($C24&amp;$D24&amp;$J24,[2]!FuelMult_JCIMS_Index,0),MATCH(R$2,$M$2:$W$2,0)),1)</f>
        <v/>
      </c>
      <c r="S24">
        <f>IFERROR(INDEX([2]!FuelMult_JCIMS,MATCH($C24&amp;$D24&amp;$J24,[2]!FuelMult_JCIMS_Index,0),MATCH(S$2,$M$2:$W$2,0)),1)</f>
        <v/>
      </c>
      <c r="T24">
        <f>IFERROR(INDEX([2]!FuelMult_JCIMS,MATCH($C24&amp;$D24&amp;$J24,[2]!FuelMult_JCIMS_Index,0),MATCH(T$2,$M$2:$W$2,0)),1)</f>
        <v/>
      </c>
      <c r="U24">
        <f>IFERROR(INDEX([2]!FuelMult_JCIMS,MATCH($C24&amp;$D24&amp;$J24,[2]!FuelMult_JCIMS_Index,0),MATCH(U$2,$M$2:$W$2,0)),1)</f>
        <v/>
      </c>
      <c r="V24">
        <f>IFERROR(INDEX([2]!FuelMult_JCIMS,MATCH($C24&amp;$D24&amp;$J24,[2]!FuelMult_JCIMS_Index,0),MATCH(V$2,$M$2:$W$2,0)),1)</f>
        <v/>
      </c>
      <c r="W24">
        <f>IFERROR(INDEX([2]!FuelMult_JCIMS,MATCH($C24&amp;$D24&amp;$J24,[2]!FuelMult_JCIMS_Index,0),MATCH(W$2,$M$2:$W$2,0)),1)</f>
        <v/>
      </c>
    </row>
    <row r="25">
      <c r="A25" t="inlineStr">
        <is>
          <t>CIMS.CAN.SK.Transportation Freight</t>
        </is>
      </c>
      <c r="B25" t="inlineStr">
        <is>
          <t>Sector</t>
        </is>
      </c>
      <c r="C25" t="inlineStr">
        <is>
          <t>SK</t>
        </is>
      </c>
      <c r="D25" t="inlineStr">
        <is>
          <t>Transportation Freight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>IFERROR(INDEX([2]!FuelMult_JCIMS,MATCH($C25&amp;$D25&amp;$J25,[2]!FuelMult_JCIMS_Index,0),MATCH(M$2,$M$2:$W$2,0)),1)</f>
        <v/>
      </c>
      <c r="N25">
        <f>IFERROR(INDEX([2]!FuelMult_JCIMS,MATCH($C25&amp;$D25&amp;$J25,[2]!FuelMult_JCIMS_Index,0),MATCH(N$2,$M$2:$W$2,0)),1)</f>
        <v/>
      </c>
      <c r="O25">
        <f>IFERROR(INDEX([2]!FuelMult_JCIMS,MATCH($C25&amp;$D25&amp;$J25,[2]!FuelMult_JCIMS_Index,0),MATCH(O$2,$M$2:$W$2,0)),1)</f>
        <v/>
      </c>
      <c r="P25">
        <f>IFERROR(INDEX([2]!FuelMult_JCIMS,MATCH($C25&amp;$D25&amp;$J25,[2]!FuelMult_JCIMS_Index,0),MATCH(P$2,$M$2:$W$2,0)),1)</f>
        <v/>
      </c>
      <c r="Q25">
        <f>IFERROR(INDEX([2]!FuelMult_JCIMS,MATCH($C25&amp;$D25&amp;$J25,[2]!FuelMult_JCIMS_Index,0),MATCH(Q$2,$M$2:$W$2,0)),1)</f>
        <v/>
      </c>
      <c r="R25">
        <f>IFERROR(INDEX([2]!FuelMult_JCIMS,MATCH($C25&amp;$D25&amp;$J25,[2]!FuelMult_JCIMS_Index,0),MATCH(R$2,$M$2:$W$2,0)),1)</f>
        <v/>
      </c>
      <c r="S25">
        <f>IFERROR(INDEX([2]!FuelMult_JCIMS,MATCH($C25&amp;$D25&amp;$J25,[2]!FuelMult_JCIMS_Index,0),MATCH(S$2,$M$2:$W$2,0)),1)</f>
        <v/>
      </c>
      <c r="T25">
        <f>IFERROR(INDEX([2]!FuelMult_JCIMS,MATCH($C25&amp;$D25&amp;$J25,[2]!FuelMult_JCIMS_Index,0),MATCH(T$2,$M$2:$W$2,0)),1)</f>
        <v/>
      </c>
      <c r="U25">
        <f>IFERROR(INDEX([2]!FuelMult_JCIMS,MATCH($C25&amp;$D25&amp;$J25,[2]!FuelMult_JCIMS_Index,0),MATCH(U$2,$M$2:$W$2,0)),1)</f>
        <v/>
      </c>
      <c r="V25">
        <f>IFERROR(INDEX([2]!FuelMult_JCIMS,MATCH($C25&amp;$D25&amp;$J25,[2]!FuelMult_JCIMS_Index,0),MATCH(V$2,$M$2:$W$2,0)),1)</f>
        <v/>
      </c>
      <c r="W25">
        <f>IFERROR(INDEX([2]!FuelMult_JCIMS,MATCH($C25&amp;$D25&amp;$J25,[2]!FuelMult_JCIMS_Index,0),MATCH(W$2,$M$2:$W$2,0)),1)</f>
        <v/>
      </c>
    </row>
    <row r="26">
      <c r="A26" t="inlineStr">
        <is>
          <t>CIMS.CAN.SK.Transportation Freight</t>
        </is>
      </c>
      <c r="B26" t="inlineStr">
        <is>
          <t>Sector</t>
        </is>
      </c>
      <c r="C26" t="inlineStr">
        <is>
          <t>SK</t>
        </is>
      </c>
      <c r="D26" t="inlineStr">
        <is>
          <t>Transportation Freight</t>
        </is>
      </c>
      <c r="G26" t="inlineStr">
        <is>
          <t>service_request</t>
        </is>
      </c>
      <c r="J26" t="inlineStr">
        <is>
          <t>CIMS.CAN.SK.Transportation Freight.Freight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CIMS.CAN.SK.Transportation Freight</t>
        </is>
      </c>
      <c r="B27" t="inlineStr">
        <is>
          <t>Sector</t>
        </is>
      </c>
      <c r="C27" t="inlineStr">
        <is>
          <t>SK</t>
        </is>
      </c>
      <c r="D27" t="inlineStr">
        <is>
          <t>Transportation Freight</t>
        </is>
      </c>
      <c r="G27" t="inlineStr">
        <is>
          <t>service_request</t>
        </is>
      </c>
      <c r="J27" t="inlineStr">
        <is>
          <t>CIMS.CAN.SK.Transportation Freight.Off Road</t>
        </is>
      </c>
      <c r="K27" t="inlineStr">
        <is>
          <t>annual_region</t>
        </is>
      </c>
      <c r="L27">
        <f t="array" ref="L27">INDEX([1]!annual_data,_xlfn.XMATCH(_xlfn.CONCAT(
SUBSTITUTE($A27,LEFT($A27,FIND($C27,$A27)+LEN($C27)-1),),
$C27,
$G27:$I27,
SUBSTITUTE($J27,LEFT($A27,FIND($C27,$A27)+LEN($C27)-1),)),
[1]!annual_index),_xlfn.XMATCH(L$2,[1]!annual_header))</f>
        <v/>
      </c>
      <c r="M27">
        <f t="array" ref="M27">INDEX([1]!annual_data,_xlfn.XMATCH(_xlfn.CONCAT(
SUBSTITUTE($A27,LEFT($A27,FIND($C27,$A27)+LEN($C27)-1),),
$C27,
$G27:$I27,
SUBSTITUTE($J27,LEFT($A27,FIND($C27,$A27)+LEN($C27)-1),)),
[1]!annual_index),_xlfn.XMATCH(M$2,[1]!annual_header))</f>
        <v/>
      </c>
      <c r="N27">
        <f t="array" ref="N27">INDEX([1]!annual_data,_xlfn.XMATCH(_xlfn.CONCAT(
SUBSTITUTE($A27,LEFT($A27,FIND($C27,$A27)+LEN($C27)-1),),
$C27,
$G27:$I27,
SUBSTITUTE($J27,LEFT($A27,FIND($C27,$A27)+LEN($C27)-1),)),
[1]!annual_index),_xlfn.XMATCH(N$2,[1]!annual_header))</f>
        <v/>
      </c>
      <c r="O27">
        <f t="array" ref="O27">INDEX([1]!annual_data,_xlfn.XMATCH(_xlfn.CONCAT(
SUBSTITUTE($A27,LEFT($A27,FIND($C27,$A27)+LEN($C27)-1),),
$C27,
$G27:$I27,
SUBSTITUTE($J27,LEFT($A27,FIND($C27,$A27)+LEN($C27)-1),)),
[1]!annual_index),_xlfn.XMATCH(O$2,[1]!annual_header))</f>
        <v/>
      </c>
      <c r="P27">
        <f t="array" ref="P27">INDEX([1]!annual_data,_xlfn.XMATCH(_xlfn.CONCAT(
SUBSTITUTE($A27,LEFT($A27,FIND($C27,$A27)+LEN($C27)-1),),
$C27,
$G27:$I27,
SUBSTITUTE($J27,LEFT($A27,FIND($C27,$A27)+LEN($C27)-1),)),
[1]!annual_index),_xlfn.XMATCH(P$2,[1]!annual_header))</f>
        <v/>
      </c>
      <c r="Q27">
        <f t="array" ref="Q27">INDEX([1]!annual_data,_xlfn.XMATCH(_xlfn.CONCAT(
SUBSTITUTE($A27,LEFT($A27,FIND($C27,$A27)+LEN($C27)-1),),
$C27,
$G27:$I27,
SUBSTITUTE($J27,LEFT($A27,FIND($C27,$A27)+LEN($C27)-1),)),
[1]!annual_index),_xlfn.XMATCH(Q$2,[1]!annual_header))</f>
        <v/>
      </c>
      <c r="R27">
        <f t="array" ref="R27">INDEX([1]!annual_data,_xlfn.XMATCH(_xlfn.CONCAT(
SUBSTITUTE($A27,LEFT($A27,FIND($C27,$A27)+LEN($C27)-1),),
$C27,
$G27:$I27,
SUBSTITUTE($J27,LEFT($A27,FIND($C27,$A27)+LEN($C27)-1),)),
[1]!annual_index),_xlfn.XMATCH(R$2,[1]!annual_header))</f>
        <v/>
      </c>
      <c r="S27">
        <f t="array" ref="S27">INDEX([1]!annual_data,_xlfn.XMATCH(_xlfn.CONCAT(
SUBSTITUTE($A27,LEFT($A27,FIND($C27,$A27)+LEN($C27)-1),),
$C27,
$G27:$I27,
SUBSTITUTE($J27,LEFT($A27,FIND($C27,$A27)+LEN($C27)-1),)),
[1]!annual_index),_xlfn.XMATCH(S$2,[1]!annual_header))</f>
        <v/>
      </c>
      <c r="T27">
        <f t="array" ref="T27">INDEX([1]!annual_data,_xlfn.XMATCH(_xlfn.CONCAT(
SUBSTITUTE($A27,LEFT($A27,FIND($C27,$A27)+LEN($C27)-1),),
$C27,
$G27:$I27,
SUBSTITUTE($J27,LEFT($A27,FIND($C27,$A27)+LEN($C27)-1),)),
[1]!annual_index),_xlfn.XMATCH(T$2,[1]!annual_header))</f>
        <v/>
      </c>
      <c r="U27">
        <f t="array" ref="U27">INDEX([1]!annual_data,_xlfn.XMATCH(_xlfn.CONCAT(
SUBSTITUTE($A27,LEFT($A27,FIND($C27,$A27)+LEN($C27)-1),),
$C27,
$G27:$I27,
SUBSTITUTE($J27,LEFT($A27,FIND($C27,$A27)+LEN($C27)-1),)),
[1]!annual_index),_xlfn.XMATCH(U$2,[1]!annual_header))</f>
        <v/>
      </c>
      <c r="V27">
        <f t="array" ref="V27">INDEX([1]!annual_data,_xlfn.XMATCH(_xlfn.CONCAT(
SUBSTITUTE($A27,LEFT($A27,FIND($C27,$A27)+LEN($C27)-1),),
$C27,
$G27:$I27,
SUBSTITUTE($J27,LEFT($A27,FIND($C27,$A27)+LEN($C27)-1),)),
[1]!annual_index),_xlfn.XMATCH(V$2,[1]!annual_header))</f>
        <v/>
      </c>
      <c r="W27">
        <f t="array" ref="W27">INDEX([1]!annual_data,_xlfn.XMATCH(_xlfn.CONCAT(
SUBSTITUTE($A27,LEFT($A27,FIND($C27,$A27)+LEN($C27)-1),),
$C27,
$G27:$I27,
SUBSTITUTE($J27,LEFT($A27,FIND($C27,$A27)+LEN($C27)-1),)),
[1]!annual_index),_xlfn.XMATCH(W$2,[1]!annual_header))</f>
        <v/>
      </c>
    </row>
    <row r="28">
      <c r="A28" t="inlineStr">
        <is>
          <t>CIMS.CAN.SK.Transportation Freight.Freight</t>
        </is>
      </c>
      <c r="B28" t="inlineStr">
        <is>
          <t>Service</t>
        </is>
      </c>
      <c r="C28" t="inlineStr">
        <is>
          <t>SK</t>
        </is>
      </c>
      <c r="D28" t="inlineStr">
        <is>
          <t>Transportation Freight</t>
        </is>
      </c>
      <c r="E28" t="inlineStr">
        <is>
          <t>Freight</t>
        </is>
      </c>
      <c r="G28" t="inlineStr">
        <is>
          <t>service_provide</t>
        </is>
      </c>
      <c r="K28" t="inlineStr">
        <is>
          <t>constant_tech</t>
        </is>
      </c>
      <c r="L28">
        <f t="array" ref="L28">INDEX([1]!constant_data,_xlfn.XMATCH(_xlfn.CONCAT(
SUBSTITUTE($A28,LEFT($A28,FIND($C28,$A28)+LEN($C28)-1),),
$F28,
$H28:$I28,
SUBSTITUTE($J28,LEFT($A28,FIND($C28,$A28)+LEN($C28)-1),)),
[1]!constant_index),_xlfn.XMATCH($G28,[1]!constant_header))</f>
        <v/>
      </c>
    </row>
    <row r="29">
      <c r="A29" t="inlineStr">
        <is>
          <t>CIMS.CAN.SK.Transportation Freight.Freight</t>
        </is>
      </c>
      <c r="B29" t="inlineStr">
        <is>
          <t>Service</t>
        </is>
      </c>
      <c r="C29" t="inlineStr">
        <is>
          <t>SK</t>
        </is>
      </c>
      <c r="D29" t="inlineStr">
        <is>
          <t>Transportation Freight</t>
        </is>
      </c>
      <c r="E29" t="inlineStr">
        <is>
          <t>Freight</t>
        </is>
      </c>
      <c r="G29" t="inlineStr">
        <is>
          <t>competition</t>
        </is>
      </c>
      <c r="H29" t="inlineStr">
        <is>
          <t>Fixed Ratio</t>
        </is>
      </c>
    </row>
    <row r="30">
      <c r="A30" t="inlineStr">
        <is>
          <t>CIMS.CAN.SK.Transportation Freight.Freight</t>
        </is>
      </c>
      <c r="B30" t="inlineStr">
        <is>
          <t>Service</t>
        </is>
      </c>
      <c r="C30" t="inlineStr">
        <is>
          <t>SK</t>
        </is>
      </c>
      <c r="D30" t="inlineStr">
        <is>
          <t>Transportation Freight</t>
        </is>
      </c>
      <c r="E30" t="inlineStr">
        <is>
          <t>Freight</t>
        </is>
      </c>
      <c r="G30" t="inlineStr">
        <is>
          <t>service_request</t>
        </is>
      </c>
      <c r="J30" t="inlineStr">
        <is>
          <t>CIMS.CAN.SK.Transportation Freight.Freight.Land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CIMS.CAN.SK.Transportation Freight.Freight</t>
        </is>
      </c>
      <c r="B31" t="inlineStr">
        <is>
          <t>Service</t>
        </is>
      </c>
      <c r="C31" t="inlineStr">
        <is>
          <t>SK</t>
        </is>
      </c>
      <c r="D31" t="inlineStr">
        <is>
          <t>Transportation Freight</t>
        </is>
      </c>
      <c r="E31" t="inlineStr">
        <is>
          <t>Freight</t>
        </is>
      </c>
      <c r="G31" t="inlineStr">
        <is>
          <t>service_request</t>
        </is>
      </c>
      <c r="J31" t="inlineStr">
        <is>
          <t>CIMS.CAN.SK.Transportation Freight.Freight.Marine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CIMS.CAN.SK.Transportation Freight.Freight</t>
        </is>
      </c>
      <c r="B32" t="inlineStr">
        <is>
          <t>Service</t>
        </is>
      </c>
      <c r="C32" t="inlineStr">
        <is>
          <t>SK</t>
        </is>
      </c>
      <c r="D32" t="inlineStr">
        <is>
          <t>Transportation Freight</t>
        </is>
      </c>
      <c r="E32" t="inlineStr">
        <is>
          <t>Freight</t>
        </is>
      </c>
      <c r="G32" t="inlineStr">
        <is>
          <t>service_request</t>
        </is>
      </c>
      <c r="J32" t="inlineStr">
        <is>
          <t>CIMS.CAN.SK.Transportation Freight.Freight.Air</t>
        </is>
      </c>
      <c r="K32" t="inlineStr">
        <is>
          <t>annual_region</t>
        </is>
      </c>
      <c r="L32">
        <f t="array" ref="L32">INDEX([1]!annual_data,_xlfn.XMATCH(_xlfn.CONCAT(
SUBSTITUTE($A32,LEFT($A32,FIND($C32,$A32)+LEN($C32)-1),),
$C32,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$G32:$I32,
SUBSTITUTE($J32,LEFT($A32,FIND($C32,$A32)+LEN($C32)-1),)),
[1]!annual_index),_xlfn.XMATCH(W$2,[1]!annual_header))</f>
        <v/>
      </c>
    </row>
    <row r="33">
      <c r="A33" t="inlineStr">
        <is>
          <t>CIMS.CAN.SK.Transportation Freight.Freight.Land</t>
        </is>
      </c>
      <c r="B33" t="inlineStr">
        <is>
          <t>Service</t>
        </is>
      </c>
      <c r="C33" t="inlineStr">
        <is>
          <t>SK</t>
        </is>
      </c>
      <c r="D33" t="inlineStr">
        <is>
          <t>Transportation Freight</t>
        </is>
      </c>
      <c r="E33" t="inlineStr">
        <is>
          <t>Land</t>
        </is>
      </c>
      <c r="G33" t="inlineStr">
        <is>
          <t>service_provide</t>
        </is>
      </c>
      <c r="K33" t="inlineStr">
        <is>
          <t>constant_tech</t>
        </is>
      </c>
      <c r="L33">
        <f t="array" ref="L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</row>
    <row r="34">
      <c r="A34" t="inlineStr">
        <is>
          <t>CIMS.CAN.SK.Transportation Freight.Freight.Land</t>
        </is>
      </c>
      <c r="B34" t="inlineStr">
        <is>
          <t>Service</t>
        </is>
      </c>
      <c r="C34" t="inlineStr">
        <is>
          <t>SK</t>
        </is>
      </c>
      <c r="D34" t="inlineStr">
        <is>
          <t>Transportation Freight</t>
        </is>
      </c>
      <c r="E34" t="inlineStr">
        <is>
          <t>Land</t>
        </is>
      </c>
      <c r="G34" t="inlineStr">
        <is>
          <t>competition</t>
        </is>
      </c>
      <c r="H34" t="inlineStr">
        <is>
          <t>Fixed Ratio</t>
        </is>
      </c>
    </row>
    <row r="35">
      <c r="A35" t="inlineStr">
        <is>
          <t>CIMS.CAN.SK.Transportation Freight.Freight.Land</t>
        </is>
      </c>
      <c r="B35" t="inlineStr">
        <is>
          <t>Service</t>
        </is>
      </c>
      <c r="C35" t="inlineStr">
        <is>
          <t>SK</t>
        </is>
      </c>
      <c r="D35" t="inlineStr">
        <is>
          <t>Transportation Freight</t>
        </is>
      </c>
      <c r="E35" t="inlineStr">
        <is>
          <t>Land</t>
        </is>
      </c>
      <c r="G35" t="inlineStr">
        <is>
          <t>service_request</t>
        </is>
      </c>
      <c r="J35" t="inlineStr">
        <is>
          <t>CIMS.CAN.SK.Transportation Freight.Freight.Land.Light Medium</t>
        </is>
      </c>
      <c r="K35" t="inlineStr">
        <is>
          <t>annual_region</t>
        </is>
      </c>
      <c r="L35">
        <f t="array" ref="L35">INDEX([1]!annual_data,_xlfn.XMATCH(_xlfn.CONCAT(
SUBSTITUTE($A35,LEFT($A35,FIND($C35,$A35)+LEN($C35)-1),),
$C35,
$G35:$I35,
SUBSTITUTE($J35,LEFT($A35,FIND($C35,$A35)+LEN($C35)-1),)),
[1]!annual_index),_xlfn.XMATCH(L$2,[1]!annual_header))</f>
        <v/>
      </c>
      <c r="M35">
        <f t="array" ref="M35">INDEX([1]!annual_data,_xlfn.XMATCH(_xlfn.CONCAT(
SUBSTITUTE($A35,LEFT($A35,FIND($C35,$A35)+LEN($C35)-1),),
$C35,
$G35:$I35,
SUBSTITUTE($J35,LEFT($A35,FIND($C35,$A35)+LEN($C35)-1),)),
[1]!annual_index),_xlfn.XMATCH(M$2,[1]!annual_header))</f>
        <v/>
      </c>
      <c r="N35">
        <f t="array" ref="N35">INDEX([1]!annual_data,_xlfn.XMATCH(_xlfn.CONCAT(
SUBSTITUTE($A35,LEFT($A35,FIND($C35,$A35)+LEN($C35)-1),),
$C35,
$G35:$I35,
SUBSTITUTE($J35,LEFT($A35,FIND($C35,$A35)+LEN($C35)-1),)),
[1]!annual_index),_xlfn.XMATCH(N$2,[1]!annual_header))</f>
        <v/>
      </c>
      <c r="O35">
        <f t="array" ref="O35">INDEX([1]!annual_data,_xlfn.XMATCH(_xlfn.CONCAT(
SUBSTITUTE($A35,LEFT($A35,FIND($C35,$A35)+LEN($C35)-1),),
$C35,
$G35:$I35,
SUBSTITUTE($J35,LEFT($A35,FIND($C35,$A35)+LEN($C35)-1),)),
[1]!annual_index),_xlfn.XMATCH(O$2,[1]!annual_header))</f>
        <v/>
      </c>
      <c r="P35">
        <f t="array" ref="P35">INDEX([1]!annual_data,_xlfn.XMATCH(_xlfn.CONCAT(
SUBSTITUTE($A35,LEFT($A35,FIND($C35,$A35)+LEN($C35)-1),),
$C35,
$G35:$I35,
SUBSTITUTE($J35,LEFT($A35,FIND($C35,$A35)+LEN($C35)-1),)),
[1]!annual_index),_xlfn.XMATCH(P$2,[1]!annual_header))</f>
        <v/>
      </c>
      <c r="Q35">
        <f t="array" ref="Q35">INDEX([1]!annual_data,_xlfn.XMATCH(_xlfn.CONCAT(
SUBSTITUTE($A35,LEFT($A35,FIND($C35,$A35)+LEN($C35)-1),),
$C35,
$G35:$I35,
SUBSTITUTE($J35,LEFT($A35,FIND($C35,$A35)+LEN($C35)-1),)),
[1]!annual_index),_xlfn.XMATCH(Q$2,[1]!annual_header))</f>
        <v/>
      </c>
      <c r="R35">
        <f t="array" ref="R35">INDEX([1]!annual_data,_xlfn.XMATCH(_xlfn.CONCAT(
SUBSTITUTE($A35,LEFT($A35,FIND($C35,$A35)+LEN($C35)-1),),
$C35,
$G35:$I35,
SUBSTITUTE($J35,LEFT($A35,FIND($C35,$A35)+LEN($C35)-1),)),
[1]!annual_index),_xlfn.XMATCH(R$2,[1]!annual_header))</f>
        <v/>
      </c>
      <c r="S35">
        <f t="array" ref="S35">INDEX([1]!annual_data,_xlfn.XMATCH(_xlfn.CONCAT(
SUBSTITUTE($A35,LEFT($A35,FIND($C35,$A35)+LEN($C35)-1),),
$C35,
$G35:$I35,
SUBSTITUTE($J35,LEFT($A35,FIND($C35,$A35)+LEN($C35)-1),)),
[1]!annual_index),_xlfn.XMATCH(S$2,[1]!annual_header))</f>
        <v/>
      </c>
      <c r="T35">
        <f t="array" ref="T35">INDEX([1]!annual_data,_xlfn.XMATCH(_xlfn.CONCAT(
SUBSTITUTE($A35,LEFT($A35,FIND($C35,$A35)+LEN($C35)-1),),
$C35,
$G35:$I35,
SUBSTITUTE($J35,LEFT($A35,FIND($C35,$A35)+LEN($C35)-1),)),
[1]!annual_index),_xlfn.XMATCH(T$2,[1]!annual_header))</f>
        <v/>
      </c>
      <c r="U35">
        <f t="array" ref="U35">INDEX([1]!annual_data,_xlfn.XMATCH(_xlfn.CONCAT(
SUBSTITUTE($A35,LEFT($A35,FIND($C35,$A35)+LEN($C35)-1),),
$C35,
$G35:$I35,
SUBSTITUTE($J35,LEFT($A35,FIND($C35,$A35)+LEN($C35)-1),)),
[1]!annual_index),_xlfn.XMATCH(U$2,[1]!annual_header))</f>
        <v/>
      </c>
      <c r="V35">
        <f t="array" ref="V35">INDEX([1]!annual_data,_xlfn.XMATCH(_xlfn.CONCAT(
SUBSTITUTE($A35,LEFT($A35,FIND($C35,$A35)+LEN($C35)-1),),
$C35,
$G35:$I35,
SUBSTITUTE($J35,LEFT($A35,FIND($C35,$A35)+LEN($C35)-1),)),
[1]!annual_index),_xlfn.XMATCH(V$2,[1]!annual_header))</f>
        <v/>
      </c>
      <c r="W35">
        <f t="array" ref="W35">INDEX([1]!annual_data,_xlfn.XMATCH(_xlfn.CONCAT(
SUBSTITUTE($A35,LEFT($A35,FIND($C35,$A35)+LEN($C35)-1),),
$C35,
$G35:$I35,
SUBSTITUTE($J35,LEFT($A35,FIND($C35,$A35)+LEN($C35)-1),)),
[1]!annual_index),_xlfn.XMATCH(W$2,[1]!annual_header))</f>
        <v/>
      </c>
    </row>
    <row r="36">
      <c r="A36" t="inlineStr">
        <is>
          <t>CIMS.CAN.SK.Transportation Freight.Freight.Land</t>
        </is>
      </c>
      <c r="B36" t="inlineStr">
        <is>
          <t>Service</t>
        </is>
      </c>
      <c r="C36" t="inlineStr">
        <is>
          <t>SK</t>
        </is>
      </c>
      <c r="D36" t="inlineStr">
        <is>
          <t>Transportation Freight</t>
        </is>
      </c>
      <c r="E36" t="inlineStr">
        <is>
          <t>Land</t>
        </is>
      </c>
      <c r="G36" t="inlineStr">
        <is>
          <t>service_request</t>
        </is>
      </c>
      <c r="J36" t="inlineStr">
        <is>
          <t>CIMS.CAN.SK.Transportation Freight.Freight.Land.Heavy</t>
        </is>
      </c>
      <c r="K36" t="inlineStr">
        <is>
          <t>annual_region</t>
        </is>
      </c>
      <c r="L36">
        <f t="array" ref="L36">INDEX([1]!annual_data,_xlfn.XMATCH(_xlfn.CONCAT(
SUBSTITUTE($A36,LEFT($A36,FIND($C36,$A36)+LEN($C36)-1),),
$C36,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$G36:$I36,
SUBSTITUTE($J36,LEFT($A36,FIND($C36,$A36)+LEN($C36)-1),)),
[1]!annual_index),_xlfn.XMATCH(W$2,[1]!annual_header))</f>
        <v/>
      </c>
    </row>
    <row r="37">
      <c r="A37" t="inlineStr">
        <is>
          <t>CIMS.CAN.SK.Transportation Freight.Freight.Land.Light Medium</t>
        </is>
      </c>
      <c r="B37" t="inlineStr">
        <is>
          <t>Service</t>
        </is>
      </c>
      <c r="C37" t="inlineStr">
        <is>
          <t>SK</t>
        </is>
      </c>
      <c r="D37" t="inlineStr">
        <is>
          <t>Transportation Freight</t>
        </is>
      </c>
      <c r="E37" t="inlineStr">
        <is>
          <t>Light Medium</t>
        </is>
      </c>
      <c r="G37" t="inlineStr">
        <is>
          <t>service_provide</t>
        </is>
      </c>
      <c r="K37" t="inlineStr">
        <is>
          <t>constant_tech</t>
        </is>
      </c>
      <c r="L37">
        <f t="array" ref="L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</row>
    <row r="38">
      <c r="A38" t="inlineStr">
        <is>
          <t>CIMS.CAN.SK.Transportation Freight.Freight.Land.Light Medium</t>
        </is>
      </c>
      <c r="B38" t="inlineStr">
        <is>
          <t>Service</t>
        </is>
      </c>
      <c r="C38" t="inlineStr">
        <is>
          <t>SK</t>
        </is>
      </c>
      <c r="D38" t="inlineStr">
        <is>
          <t>Transportation Freight</t>
        </is>
      </c>
      <c r="E38" t="inlineStr">
        <is>
          <t>Light Medium</t>
        </is>
      </c>
      <c r="G38" t="inlineStr">
        <is>
          <t>competition</t>
        </is>
      </c>
      <c r="H38" t="inlineStr">
        <is>
          <t>Tech Compete</t>
        </is>
      </c>
    </row>
    <row r="39">
      <c r="A39" t="inlineStr">
        <is>
          <t>CIMS.CAN.SK.Transportation Freight.Freight.Land.Light Medium</t>
        </is>
      </c>
      <c r="B39" t="inlineStr">
        <is>
          <t>Service</t>
        </is>
      </c>
      <c r="C39" t="inlineStr">
        <is>
          <t>SK</t>
        </is>
      </c>
      <c r="D39" t="inlineStr">
        <is>
          <t>Transportation Freight</t>
        </is>
      </c>
      <c r="E39" t="inlineStr">
        <is>
          <t>Light Medium</t>
        </is>
      </c>
      <c r="G39" t="inlineStr">
        <is>
          <t>discount_rate_financial</t>
        </is>
      </c>
      <c r="K39" t="inlineStr">
        <is>
          <t>constant_tech</t>
        </is>
      </c>
      <c r="L39" t="inlineStr">
        <is>
          <t>%</t>
        </is>
      </c>
      <c r="M39">
        <f t="array" ref="M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CIMS.CAN.SK.Transportation Freight.Freight.Land.Light Medium</t>
        </is>
      </c>
      <c r="B40" t="inlineStr">
        <is>
          <t>Service</t>
        </is>
      </c>
      <c r="C40" t="inlineStr">
        <is>
          <t>SK</t>
        </is>
      </c>
      <c r="D40" t="inlineStr">
        <is>
          <t>Transportation Freight</t>
        </is>
      </c>
      <c r="E40" t="inlineStr">
        <is>
          <t>Light Medium</t>
        </is>
      </c>
      <c r="G40" t="inlineStr">
        <is>
          <t>discount_rate_retrofit</t>
        </is>
      </c>
      <c r="K40" t="inlineStr">
        <is>
          <t>constant_tech</t>
        </is>
      </c>
      <c r="L40" t="inlineStr">
        <is>
          <t>%</t>
        </is>
      </c>
      <c r="M40">
        <f t="array" ref="M40">INDEX([1]!constant_data,_xlfn.XMATCH(_xlfn.CONCAT(
SUBSTITUTE($A40,LEFT($A40,FIND($C40,$A40)+LEN($C40)-1),),
$F40,
$H40:$I40,
SUBSTITUTE($J40,LEFT($A40,FIND($C40,$A40)+LEN($C40)-1),)),
[1]!constant_index),_xlfn.XMATCH($G40,[1]!constant_header))</f>
        <v/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CIMS.CAN.SK.Transportation Freight.Freight.Land.Light Medium</t>
        </is>
      </c>
      <c r="B41" t="inlineStr">
        <is>
          <t>Service</t>
        </is>
      </c>
      <c r="C41" t="inlineStr">
        <is>
          <t>SK</t>
        </is>
      </c>
      <c r="D41" t="inlineStr">
        <is>
          <t>Transportation Freight</t>
        </is>
      </c>
      <c r="E41" t="inlineStr">
        <is>
          <t>Light Medium</t>
        </is>
      </c>
      <c r="G41" t="inlineStr">
        <is>
          <t>heterogeneity</t>
        </is>
      </c>
      <c r="K41" t="inlineStr">
        <is>
          <t>constant_tech</t>
        </is>
      </c>
      <c r="M41">
        <f t="array" ref="M41">INDEX([1]!constant_data,_xlfn.XMATCH(_xlfn.CONCAT(
SUBSTITUTE($A41,LEFT($A41,FIND($C41,$A41)+LEN($C41)-1),),
$F41,
$H41:$I41,
SUBSTITUTE($J41,LEFT($A41,FIND($C41,$A41)+LEN($C41)-1),)),
[1]!constant_index),_xlfn.XMATCH($G41,[1]!constant_header))</f>
        <v/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CIMS.CAN.SK.Transportation Freight.Freight.Land.Light Medium</t>
        </is>
      </c>
      <c r="B42" t="inlineStr">
        <is>
          <t>Service</t>
        </is>
      </c>
      <c r="C42" t="inlineStr">
        <is>
          <t>SK</t>
        </is>
      </c>
      <c r="D42" t="inlineStr">
        <is>
          <t>Transportation Freight</t>
        </is>
      </c>
      <c r="E42" t="inlineStr">
        <is>
          <t>Light Medium</t>
        </is>
      </c>
      <c r="F42" t="inlineStr">
        <is>
          <t>Diesel Existing</t>
        </is>
      </c>
      <c r="G42" t="inlineStr">
        <is>
          <t>technology</t>
        </is>
      </c>
    </row>
    <row r="43">
      <c r="A43" t="inlineStr">
        <is>
          <t>CIMS.CAN.SK.Transportation Freight.Freight.Land.Light Medium</t>
        </is>
      </c>
      <c r="B43" t="inlineStr">
        <is>
          <t>Service</t>
        </is>
      </c>
      <c r="C43" t="inlineStr">
        <is>
          <t>SK</t>
        </is>
      </c>
      <c r="D43" t="inlineStr">
        <is>
          <t>Transportation Freight</t>
        </is>
      </c>
      <c r="E43" t="inlineStr">
        <is>
          <t>Light Medium</t>
        </is>
      </c>
      <c r="F43" t="inlineStr">
        <is>
          <t>Diesel Existing</t>
        </is>
      </c>
      <c r="G43" t="inlineStr">
        <is>
          <t>available</t>
        </is>
      </c>
      <c r="K43" t="inlineStr">
        <is>
          <t>constant_tech</t>
        </is>
      </c>
      <c r="L43" t="inlineStr">
        <is>
          <t>Year</t>
        </is>
      </c>
      <c r="M43">
        <f t="array" ref="M43">INDEX([1]!constant_data,_xlfn.XMATCH(_xlfn.CONCAT(
SUBSTITUTE($A43,LEFT($A43,FIND($C43,$A43)+LEN($C43)-1),),
$F43,
$H43:$I43,
SUBSTITUTE($J43,LEFT($A43,FIND($C43,$A43)+LEN($C43)-1),)),
[1]!constant_index),_xlfn.XMATCH($G43,[1]!constant_header))</f>
        <v/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CIMS.CAN.SK.Transportation Freight.Freight.Land.Light Medium</t>
        </is>
      </c>
      <c r="B44" t="inlineStr">
        <is>
          <t>Service</t>
        </is>
      </c>
      <c r="C44" t="inlineStr">
        <is>
          <t>SK</t>
        </is>
      </c>
      <c r="D44" t="inlineStr">
        <is>
          <t>Transportation Freight</t>
        </is>
      </c>
      <c r="E44" t="inlineStr">
        <is>
          <t>Light Medium</t>
        </is>
      </c>
      <c r="F44" t="inlineStr">
        <is>
          <t>Diesel Existing</t>
        </is>
      </c>
      <c r="G44" t="inlineStr">
        <is>
          <t>unavailable</t>
        </is>
      </c>
      <c r="K44" t="inlineStr">
        <is>
          <t>constant_tech</t>
        </is>
      </c>
      <c r="L44" t="inlineStr">
        <is>
          <t>Year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CIMS.CAN.SK.Transportation Freight.Freight.Land.Light Medium</t>
        </is>
      </c>
      <c r="B45" t="inlineStr">
        <is>
          <t>Service</t>
        </is>
      </c>
      <c r="C45" t="inlineStr">
        <is>
          <t>SK</t>
        </is>
      </c>
      <c r="D45" t="inlineStr">
        <is>
          <t>Transportation Freight</t>
        </is>
      </c>
      <c r="E45" t="inlineStr">
        <is>
          <t>Light Medium</t>
        </is>
      </c>
      <c r="F45" t="inlineStr">
        <is>
          <t>Diesel Existing</t>
        </is>
      </c>
      <c r="G45" t="inlineStr">
        <is>
          <t>lifetime</t>
        </is>
      </c>
      <c r="K45" t="inlineStr">
        <is>
          <t>constant_tech</t>
        </is>
      </c>
      <c r="L45" t="inlineStr">
        <is>
          <t>Years</t>
        </is>
      </c>
      <c r="M45">
        <f t="array" ref="M45">INDEX([1]!constant_data,_xlfn.XMATCH(_xlfn.CONCAT(
SUBSTITUTE($A45,LEFT($A45,FIND($C45,$A45)+LEN($C45)-1),),
$F45,
$H45:$I45,
SUBSTITUTE($J45,LEFT($A45,FIND($C45,$A45)+LEN($C45)-1),)),
[1]!constant_index),_xlfn.XMATCH($G45,[1]!constant_header))</f>
        <v/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CIMS.CAN.SK.Transportation Freight.Freight.Land.Light Medium</t>
        </is>
      </c>
      <c r="B46" t="inlineStr">
        <is>
          <t>Service</t>
        </is>
      </c>
      <c r="C46" t="inlineStr">
        <is>
          <t>SK</t>
        </is>
      </c>
      <c r="D46" t="inlineStr">
        <is>
          <t>Transportation Freight</t>
        </is>
      </c>
      <c r="E46" t="inlineStr">
        <is>
          <t>Light Medium</t>
        </is>
      </c>
      <c r="F46" t="inlineStr">
        <is>
          <t>Diesel Existing</t>
        </is>
      </c>
      <c r="G46" t="inlineStr">
        <is>
          <t>market_share_total</t>
        </is>
      </c>
      <c r="K46" t="inlineStr">
        <is>
          <t>annual_region_tech</t>
        </is>
      </c>
      <c r="L46" t="inlineStr">
        <is>
          <t>%</t>
        </is>
      </c>
      <c r="M46">
        <f t="array" ref="M46">INDEX([1]!annual_data,_xlfn.XMATCH(_xlfn.CONCAT(
SUBSTITUTE($A46,LEFT($A46,FIND($C46,$A46)+LEN($C46)-1),),
$C46,
$F46,
$G46:$I46,
SUBSTITUTE($J46,LEFT($A46,FIND($C46,$A46)+LEN($C46)-1),)),
[1]!annual_index),_xlfn.XMATCH(M$2,[1]!annual_header))</f>
        <v/>
      </c>
    </row>
    <row r="47">
      <c r="A47" t="inlineStr">
        <is>
          <t>CIMS.CAN.SK.Transportation Freight.Freight.Land.Light Medium</t>
        </is>
      </c>
      <c r="B47" t="inlineStr">
        <is>
          <t>Service</t>
        </is>
      </c>
      <c r="C47" t="inlineStr">
        <is>
          <t>SK</t>
        </is>
      </c>
      <c r="D47" t="inlineStr">
        <is>
          <t>Transportation Freight</t>
        </is>
      </c>
      <c r="E47" t="inlineStr">
        <is>
          <t>Light Medium</t>
        </is>
      </c>
      <c r="F47" t="inlineStr">
        <is>
          <t>Diesel Existing</t>
        </is>
      </c>
      <c r="G47" t="inlineStr">
        <is>
          <t>output</t>
        </is>
      </c>
      <c r="K47" t="inlineStr">
        <is>
          <t>annual_region</t>
        </is>
      </c>
      <c r="L47" t="inlineStr">
        <is>
          <t>node unit</t>
        </is>
      </c>
      <c r="M47">
        <f t="array" ref="M47">INDEX([1]!annual_data,_xlfn.XMATCH(_xlfn.CONCAT(
SUBSTITUTE($A47,LEFT($A47,FIND($C47,$A47)+LEN($C47)-1),),
$C47,
$G47:$I47,
SUBSTITUTE($J47,LEFT($A47,FIND($C47,$A47)+LEN($C47)-1),)),
[1]!annual_index),_xlfn.XMATCH(M$2,[1]!annual_header))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  <c r="X47" t="inlineStr">
        <is>
          <t>TODO: Update with avg tkm from Freight calcs</t>
        </is>
      </c>
    </row>
    <row r="48">
      <c r="A48" t="inlineStr">
        <is>
          <t>CIMS.CAN.SK.Transportation Freight.Freight.Land.Light Medium</t>
        </is>
      </c>
      <c r="B48" t="inlineStr">
        <is>
          <t>Service</t>
        </is>
      </c>
      <c r="C48" t="inlineStr">
        <is>
          <t>SK</t>
        </is>
      </c>
      <c r="D48" t="inlineStr">
        <is>
          <t>Transportation Freight</t>
        </is>
      </c>
      <c r="E48" t="inlineStr">
        <is>
          <t>Light Medium</t>
        </is>
      </c>
      <c r="F48" t="inlineStr">
        <is>
          <t>Diesel Existing</t>
        </is>
      </c>
      <c r="G48" t="inlineStr">
        <is>
          <t>fcc</t>
        </is>
      </c>
      <c r="K48" t="inlineStr">
        <is>
          <t>constant_tech</t>
        </is>
      </c>
      <c r="L48" t="inlineStr">
        <is>
          <t>$</t>
        </is>
      </c>
      <c r="M48">
        <f t="array" ref="M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CIMS.CAN.SK.Transportation Freight.Freight.Land.Light Medium</t>
        </is>
      </c>
      <c r="B49" t="inlineStr">
        <is>
          <t>Service</t>
        </is>
      </c>
      <c r="C49" t="inlineStr">
        <is>
          <t>SK</t>
        </is>
      </c>
      <c r="D49" t="inlineStr">
        <is>
          <t>Transportation Freight</t>
        </is>
      </c>
      <c r="E49" t="inlineStr">
        <is>
          <t>Light Medium</t>
        </is>
      </c>
      <c r="F49" t="inlineStr">
        <is>
          <t>Diesel Existing</t>
        </is>
      </c>
      <c r="G49" t="inlineStr">
        <is>
          <t>fom</t>
        </is>
      </c>
      <c r="K49" t="inlineStr">
        <is>
          <t>constant_tech</t>
        </is>
      </c>
      <c r="L49" t="inlineStr">
        <is>
          <t>$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CIMS.CAN.SK.Transportation Freight.Freight.Land.Light Medium</t>
        </is>
      </c>
      <c r="B50" t="inlineStr">
        <is>
          <t>Service</t>
        </is>
      </c>
      <c r="C50" t="inlineStr">
        <is>
          <t>SK</t>
        </is>
      </c>
      <c r="D50" t="inlineStr">
        <is>
          <t>Transportation Freight</t>
        </is>
      </c>
      <c r="E50" t="inlineStr">
        <is>
          <t>Light Medium</t>
        </is>
      </c>
      <c r="F50" t="inlineStr">
        <is>
          <t>Diesel Existing</t>
        </is>
      </c>
      <c r="G50" t="inlineStr">
        <is>
          <t>service_request</t>
        </is>
      </c>
      <c r="J50" t="inlineStr">
        <is>
          <t>CIMS.CAN.SK.Fuel Blends.Diesel_Transportation</t>
        </is>
      </c>
      <c r="K50" t="inlineStr">
        <is>
          <t>annual_tech</t>
        </is>
      </c>
      <c r="L50">
        <f t="array" ref="L50">INDEX([1]!annual_data,_xlfn.XMATCH(_xlfn.CONCAT(
SUBSTITUTE($A50,LEFT($A50,FIND($C50,$A50)+LEN($C50)-1),),
$F50,
$G50:$I50,
SUBSTITUTE($J50,LEFT($A50,FIND($C50,$A50)+LEN($C50)-1),)),
[1]!annual_index),_xlfn.XMATCH(L$2,[1]!annual_header))</f>
        <v/>
      </c>
      <c r="M50">
        <f t="array" ref="M50">INDEX([1]!annual_data,_xlfn.XMATCH(_xlfn.CONCAT(
SUBSTITUTE($A50,LEFT($A50,FIND($C50,$A50)+LEN($C50)-1),),
$F50,
$G50:$I50,
SUBSTITUTE($J50,LEFT($A50,FIND($C50,$A50)+LEN($C50)-1),)),
[1]!annual_index),_xlfn.XMATCH(M$2,[1]!annual_header))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CIMS.CAN.SK.Transportation Freight.Freight.Land.Light Medium</t>
        </is>
      </c>
      <c r="B51" t="inlineStr">
        <is>
          <t>Service</t>
        </is>
      </c>
      <c r="C51" t="inlineStr">
        <is>
          <t>SK</t>
        </is>
      </c>
      <c r="D51" t="inlineStr">
        <is>
          <t>Transportation Freight</t>
        </is>
      </c>
      <c r="E51" t="inlineStr">
        <is>
          <t>Light Medium</t>
        </is>
      </c>
      <c r="F51" t="inlineStr">
        <is>
          <t>Diesel Standard</t>
        </is>
      </c>
      <c r="G51" t="inlineStr">
        <is>
          <t>technology</t>
        </is>
      </c>
    </row>
    <row r="52">
      <c r="A52" t="inlineStr">
        <is>
          <t>CIMS.CAN.SK.Transportation Freight.Freight.Land.Light Medium</t>
        </is>
      </c>
      <c r="B52" t="inlineStr">
        <is>
          <t>Service</t>
        </is>
      </c>
      <c r="C52" t="inlineStr">
        <is>
          <t>SK</t>
        </is>
      </c>
      <c r="D52" t="inlineStr">
        <is>
          <t>Transportation Freight</t>
        </is>
      </c>
      <c r="E52" t="inlineStr">
        <is>
          <t>Light Medium</t>
        </is>
      </c>
      <c r="F52" t="inlineStr">
        <is>
          <t>Diesel Standard</t>
        </is>
      </c>
      <c r="G52" t="inlineStr">
        <is>
          <t>available</t>
        </is>
      </c>
      <c r="K52" t="inlineStr">
        <is>
          <t>constant_tech</t>
        </is>
      </c>
      <c r="L52" t="inlineStr">
        <is>
          <t>Year</t>
        </is>
      </c>
      <c r="M52">
        <f t="array" ref="M52">INDEX([1]!constant_data,_xlfn.XMATCH(_xlfn.CONCAT(
SUBSTITUTE($A52,LEFT($A52,FIND($C52,$A52)+LEN($C52)-1),),
$F52,
$H52:$I52,
SUBSTITUTE($J52,LEFT($A52,FIND($C52,$A52)+LEN($C52)-1),)),
[1]!constant_index),_xlfn.XMATCH($G52,[1]!constant_header))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CIMS.CAN.SK.Transportation Freight.Freight.Land.Light Medium</t>
        </is>
      </c>
      <c r="B53" t="inlineStr">
        <is>
          <t>Service</t>
        </is>
      </c>
      <c r="C53" t="inlineStr">
        <is>
          <t>SK</t>
        </is>
      </c>
      <c r="D53" t="inlineStr">
        <is>
          <t>Transportation Freight</t>
        </is>
      </c>
      <c r="E53" t="inlineStr">
        <is>
          <t>Light Medium</t>
        </is>
      </c>
      <c r="F53" t="inlineStr">
        <is>
          <t>Diesel Standard</t>
        </is>
      </c>
      <c r="G53" t="inlineStr">
        <is>
          <t>unavailable</t>
        </is>
      </c>
      <c r="K53" t="inlineStr">
        <is>
          <t>constant_tech</t>
        </is>
      </c>
      <c r="L53" t="inlineStr">
        <is>
          <t>Year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CIMS.CAN.SK.Transportation Freight.Freight.Land.Light Medium</t>
        </is>
      </c>
      <c r="B54" t="inlineStr">
        <is>
          <t>Service</t>
        </is>
      </c>
      <c r="C54" t="inlineStr">
        <is>
          <t>SK</t>
        </is>
      </c>
      <c r="D54" t="inlineStr">
        <is>
          <t>Transportation Freight</t>
        </is>
      </c>
      <c r="E54" t="inlineStr">
        <is>
          <t>Light Medium</t>
        </is>
      </c>
      <c r="F54" t="inlineStr">
        <is>
          <t>Diesel Standard</t>
        </is>
      </c>
      <c r="G54" t="inlineStr">
        <is>
          <t>lifetime</t>
        </is>
      </c>
      <c r="K54" t="inlineStr">
        <is>
          <t>constant_tech</t>
        </is>
      </c>
      <c r="L54" t="inlineStr">
        <is>
          <t>Years</t>
        </is>
      </c>
      <c r="M54">
        <f t="array" ref="M54">INDEX([1]!constant_data,_xlfn.XMATCH(_xlfn.CONCAT(
SUBSTITUTE($A54,LEFT($A54,FIND($C54,$A54)+LEN($C54)-1),),
$F54,
$H54:$I54,
SUBSTITUTE($J54,LEFT($A54,FIND($C54,$A54)+LEN($C54)-1),)),
[1]!constant_index),_xlfn.XMATCH($G54,[1]!constant_header))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CIMS.CAN.SK.Transportation Freight.Freight.Land.Light Medium</t>
        </is>
      </c>
      <c r="B55" t="inlineStr">
        <is>
          <t>Service</t>
        </is>
      </c>
      <c r="C55" t="inlineStr">
        <is>
          <t>SK</t>
        </is>
      </c>
      <c r="D55" t="inlineStr">
        <is>
          <t>Transportation Freight</t>
        </is>
      </c>
      <c r="E55" t="inlineStr">
        <is>
          <t>Light Medium</t>
        </is>
      </c>
      <c r="F55" t="inlineStr">
        <is>
          <t>Diesel Standard</t>
        </is>
      </c>
      <c r="G55" t="inlineStr">
        <is>
          <t>market_share_total</t>
        </is>
      </c>
      <c r="K55" t="inlineStr">
        <is>
          <t>annual_tech</t>
        </is>
      </c>
      <c r="L55" t="inlineStr">
        <is>
          <t>%</t>
        </is>
      </c>
      <c r="M55">
        <f t="array" ref="M55">INDEX([1]!annual_data,_xlfn.XMATCH(_xlfn.CONCAT(
SUBSTITUTE($A55,LEFT($A55,FIND($C55,$A55)+LEN($C55)-1),),
$F55,
$G55:$I55,
SUBSTITUTE($J55,LEFT($A55,FIND($C55,$A55)+LEN($C55)-1),)),
[1]!annual_index),_xlfn.XMATCH(M$2,[1]!annual_header))</f>
        <v/>
      </c>
    </row>
    <row r="56">
      <c r="A56" t="inlineStr">
        <is>
          <t>CIMS.CAN.SK.Transportation Freight.Freight.Land.Light Medium</t>
        </is>
      </c>
      <c r="B56" t="inlineStr">
        <is>
          <t>Service</t>
        </is>
      </c>
      <c r="C56" t="inlineStr">
        <is>
          <t>SK</t>
        </is>
      </c>
      <c r="D56" t="inlineStr">
        <is>
          <t>Transportation Freight</t>
        </is>
      </c>
      <c r="E56" t="inlineStr">
        <is>
          <t>Light Medium</t>
        </is>
      </c>
      <c r="F56" t="inlineStr">
        <is>
          <t>Diesel Standard</t>
        </is>
      </c>
      <c r="G56" t="inlineStr">
        <is>
          <t>output</t>
        </is>
      </c>
      <c r="K56" t="inlineStr">
        <is>
          <t>annual_region</t>
        </is>
      </c>
      <c r="L56" t="inlineStr">
        <is>
          <t>node unit</t>
        </is>
      </c>
      <c r="M56">
        <f t="array" ref="M56">INDEX([1]!annual_data,_xlfn.XMATCH(_xlfn.CONCAT(
SUBSTITUTE($A56,LEFT($A56,FIND($C56,$A56)+LEN($C56)-1),),
$C56,
$G56:$I56,
SUBSTITUTE($J56,LEFT($A56,FIND($C56,$A56)+LEN($C56)-1),)),
[1]!annual_index),_xlfn.XMATCH(M$2,[1]!annual_header))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CIMS.CAN.SK.Transportation Freight.Freight.Land.Light Medium</t>
        </is>
      </c>
      <c r="B57" t="inlineStr">
        <is>
          <t>Service</t>
        </is>
      </c>
      <c r="C57" t="inlineStr">
        <is>
          <t>SK</t>
        </is>
      </c>
      <c r="D57" t="inlineStr">
        <is>
          <t>Transportation Freight</t>
        </is>
      </c>
      <c r="E57" t="inlineStr">
        <is>
          <t>Light Medium</t>
        </is>
      </c>
      <c r="F57" t="inlineStr">
        <is>
          <t>Diesel Standard</t>
        </is>
      </c>
      <c r="G57" t="inlineStr">
        <is>
          <t>fcc</t>
        </is>
      </c>
      <c r="K57" t="inlineStr">
        <is>
          <t>constant_tech</t>
        </is>
      </c>
      <c r="L57" t="inlineStr">
        <is>
          <t>$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CIMS.CAN.SK.Transportation Freight.Freight.Land.Light Medium</t>
        </is>
      </c>
      <c r="B58" t="inlineStr">
        <is>
          <t>Service</t>
        </is>
      </c>
      <c r="C58" t="inlineStr">
        <is>
          <t>SK</t>
        </is>
      </c>
      <c r="D58" t="inlineStr">
        <is>
          <t>Transportation Freight</t>
        </is>
      </c>
      <c r="E58" t="inlineStr">
        <is>
          <t>Light Medium</t>
        </is>
      </c>
      <c r="F58" t="inlineStr">
        <is>
          <t>Diesel Standard</t>
        </is>
      </c>
      <c r="G58" t="inlineStr">
        <is>
          <t>fom</t>
        </is>
      </c>
      <c r="K58" t="inlineStr">
        <is>
          <t>constant_tech</t>
        </is>
      </c>
      <c r="L58" t="inlineStr">
        <is>
          <t>$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CIMS.CAN.SK.Transportation Freight.Freight.Land.Light Medium</t>
        </is>
      </c>
      <c r="B59" t="inlineStr">
        <is>
          <t>Service</t>
        </is>
      </c>
      <c r="C59" t="inlineStr">
        <is>
          <t>SK</t>
        </is>
      </c>
      <c r="D59" t="inlineStr">
        <is>
          <t>Transportation Freight</t>
        </is>
      </c>
      <c r="E59" t="inlineStr">
        <is>
          <t>Light Medium</t>
        </is>
      </c>
      <c r="F59" t="inlineStr">
        <is>
          <t>Diesel Standard</t>
        </is>
      </c>
      <c r="G59" t="inlineStr">
        <is>
          <t>service_request</t>
        </is>
      </c>
      <c r="J59" t="inlineStr">
        <is>
          <t>CIMS.CAN.SK.Fuel Blends.Diesel_Transportation</t>
        </is>
      </c>
      <c r="K59" t="inlineStr">
        <is>
          <t>annual_tech</t>
        </is>
      </c>
      <c r="L59">
        <f t="array" ref="L59">INDEX([1]!annual_data,_xlfn.XMATCH(_xlfn.CONCAT(
SUBSTITUTE($A59,LEFT($A59,FIND($C59,$A59)+LEN($C59)-1),),
$F59,
$G59:$I59,
SUBSTITUTE($J59,LEFT($A59,FIND($C59,$A59)+LEN($C59)-1),)),
[1]!annual_index),_xlfn.XMATCH(L$2,[1]!annual_header))</f>
        <v/>
      </c>
      <c r="M59">
        <f t="array" ref="M59">INDEX([1]!annual_data,_xlfn.XMATCH(_xlfn.CONCAT(
SUBSTITUTE($A59,LEFT($A59,FIND($C59,$A59)+LEN($C59)-1),),
$F59,
$G59:$I59,
SUBSTITUTE($J59,LEFT($A59,FIND($C59,$A59)+LEN($C59)-1),)),
[1]!annual_index),_xlfn.XMATCH(M$2,[1]!annual_header))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CIMS.CAN.SK.Transportation Freight.Freight.Land.Light Medium</t>
        </is>
      </c>
      <c r="B60" t="inlineStr">
        <is>
          <t>Service</t>
        </is>
      </c>
      <c r="C60" t="inlineStr">
        <is>
          <t>SK</t>
        </is>
      </c>
      <c r="D60" t="inlineStr">
        <is>
          <t>Transportation Freight</t>
        </is>
      </c>
      <c r="E60" t="inlineStr">
        <is>
          <t>Light Medium</t>
        </is>
      </c>
      <c r="F60" t="inlineStr">
        <is>
          <t>Diesel Efficient</t>
        </is>
      </c>
      <c r="G60" t="inlineStr">
        <is>
          <t>technology</t>
        </is>
      </c>
    </row>
    <row r="61">
      <c r="A61" t="inlineStr">
        <is>
          <t>CIMS.CAN.SK.Transportation Freight.Freight.Land.Light Medium</t>
        </is>
      </c>
      <c r="B61" t="inlineStr">
        <is>
          <t>Service</t>
        </is>
      </c>
      <c r="C61" t="inlineStr">
        <is>
          <t>SK</t>
        </is>
      </c>
      <c r="D61" t="inlineStr">
        <is>
          <t>Transportation Freight</t>
        </is>
      </c>
      <c r="E61" t="inlineStr">
        <is>
          <t>Light Medium</t>
        </is>
      </c>
      <c r="F61" t="inlineStr">
        <is>
          <t>Diesel Efficient</t>
        </is>
      </c>
      <c r="G61" t="inlineStr">
        <is>
          <t>available</t>
        </is>
      </c>
      <c r="K61" t="inlineStr">
        <is>
          <t>constant_tech</t>
        </is>
      </c>
      <c r="L61" t="inlineStr">
        <is>
          <t>Year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CIMS.CAN.SK.Transportation Freight.Freight.Land.Light Medium</t>
        </is>
      </c>
      <c r="B62" t="inlineStr">
        <is>
          <t>Service</t>
        </is>
      </c>
      <c r="C62" t="inlineStr">
        <is>
          <t>SK</t>
        </is>
      </c>
      <c r="D62" t="inlineStr">
        <is>
          <t>Transportation Freight</t>
        </is>
      </c>
      <c r="E62" t="inlineStr">
        <is>
          <t>Light Medium</t>
        </is>
      </c>
      <c r="F62" t="inlineStr">
        <is>
          <t>Diesel Efficient</t>
        </is>
      </c>
      <c r="G62" t="inlineStr">
        <is>
          <t>unavailable</t>
        </is>
      </c>
      <c r="K62" t="inlineStr">
        <is>
          <t>constant_tech</t>
        </is>
      </c>
      <c r="L62" t="inlineStr">
        <is>
          <t>Year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CIMS.CAN.SK.Transportation Freight.Freight.Land.Light Medium</t>
        </is>
      </c>
      <c r="B63" t="inlineStr">
        <is>
          <t>Service</t>
        </is>
      </c>
      <c r="C63" t="inlineStr">
        <is>
          <t>SK</t>
        </is>
      </c>
      <c r="D63" t="inlineStr">
        <is>
          <t>Transportation Freight</t>
        </is>
      </c>
      <c r="E63" t="inlineStr">
        <is>
          <t>Light Medium</t>
        </is>
      </c>
      <c r="F63" t="inlineStr">
        <is>
          <t>Diesel Efficient</t>
        </is>
      </c>
      <c r="G63" t="inlineStr">
        <is>
          <t>lifetime</t>
        </is>
      </c>
      <c r="K63" t="inlineStr">
        <is>
          <t>constant_tech</t>
        </is>
      </c>
      <c r="L63" t="inlineStr">
        <is>
          <t>Years</t>
        </is>
      </c>
      <c r="M63">
        <f t="array" ref="M63">INDEX([1]!constant_data,_xlfn.XMATCH(_xlfn.CONCAT(
SUBSTITUTE($A63,LEFT($A63,FIND($C63,$A63)+LEN($C63)-1),),
$F63,
$H63:$I63,
SUBSTITUTE($J63,LEFT($A63,FIND($C63,$A63)+LEN($C63)-1),)),
[1]!constant_index),_xlfn.XMATCH($G63,[1]!constant_header))</f>
        <v/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CIMS.CAN.SK.Transportation Freight.Freight.Land.Light Medium</t>
        </is>
      </c>
      <c r="B64" t="inlineStr">
        <is>
          <t>Service</t>
        </is>
      </c>
      <c r="C64" t="inlineStr">
        <is>
          <t>SK</t>
        </is>
      </c>
      <c r="D64" t="inlineStr">
        <is>
          <t>Transportation Freight</t>
        </is>
      </c>
      <c r="E64" t="inlineStr">
        <is>
          <t>Light Medium</t>
        </is>
      </c>
      <c r="F64" t="inlineStr">
        <is>
          <t>Diesel Efficient</t>
        </is>
      </c>
      <c r="G64" t="inlineStr">
        <is>
          <t>market_share_total</t>
        </is>
      </c>
      <c r="K64" t="inlineStr">
        <is>
          <t>annual_tech</t>
        </is>
      </c>
      <c r="L64" t="inlineStr">
        <is>
          <t>%</t>
        </is>
      </c>
      <c r="M64">
        <f t="array" ref="M64">INDEX([1]!annual_data,_xlfn.XMATCH(_xlfn.CONCAT(
SUBSTITUTE($A64,LEFT($A64,FIND($C64,$A64)+LEN($C64)-1),),
$F64,
$G64:$I64,
SUBSTITUTE($J64,LEFT($A64,FIND($C64,$A64)+LEN($C64)-1),)),
[1]!annual_index),_xlfn.XMATCH(M$2,[1]!annual_header))</f>
        <v/>
      </c>
    </row>
    <row r="65">
      <c r="A65" t="inlineStr">
        <is>
          <t>CIMS.CAN.SK.Transportation Freight.Freight.Land.Light Medium</t>
        </is>
      </c>
      <c r="B65" t="inlineStr">
        <is>
          <t>Service</t>
        </is>
      </c>
      <c r="C65" t="inlineStr">
        <is>
          <t>SK</t>
        </is>
      </c>
      <c r="D65" t="inlineStr">
        <is>
          <t>Transportation Freight</t>
        </is>
      </c>
      <c r="E65" t="inlineStr">
        <is>
          <t>Light Medium</t>
        </is>
      </c>
      <c r="F65" t="inlineStr">
        <is>
          <t>Diesel Efficient</t>
        </is>
      </c>
      <c r="G65" t="inlineStr">
        <is>
          <t>output</t>
        </is>
      </c>
      <c r="K65" t="inlineStr">
        <is>
          <t>annual_region</t>
        </is>
      </c>
      <c r="L65" t="inlineStr">
        <is>
          <t>node unit</t>
        </is>
      </c>
      <c r="M65">
        <f t="array" ref="M65">INDEX([1]!annual_data,_xlfn.XMATCH(_xlfn.CONCAT(
SUBSTITUTE($A65,LEFT($A65,FIND($C65,$A65)+LEN($C65)-1),),
$C65,
$G65:$I65,
SUBSTITUTE($J65,LEFT($A65,FIND($C65,$A65)+LEN($C65)-1),)),
[1]!annual_index),_xlfn.XMATCH(M$2,[1]!annual_header))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CIMS.CAN.SK.Transportation Freight.Freight.Land.Light Medium</t>
        </is>
      </c>
      <c r="B66" t="inlineStr">
        <is>
          <t>Service</t>
        </is>
      </c>
      <c r="C66" t="inlineStr">
        <is>
          <t>SK</t>
        </is>
      </c>
      <c r="D66" t="inlineStr">
        <is>
          <t>Transportation Freight</t>
        </is>
      </c>
      <c r="E66" t="inlineStr">
        <is>
          <t>Light Medium</t>
        </is>
      </c>
      <c r="F66" t="inlineStr">
        <is>
          <t>Diesel Efficient</t>
        </is>
      </c>
      <c r="G66" t="inlineStr">
        <is>
          <t>fcc</t>
        </is>
      </c>
      <c r="K66" t="inlineStr">
        <is>
          <t>constant_tech</t>
        </is>
      </c>
      <c r="L66" t="inlineStr">
        <is>
          <t>$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CIMS.CAN.SK.Transportation Freight.Freight.Land.Light Medium</t>
        </is>
      </c>
      <c r="B67" t="inlineStr">
        <is>
          <t>Service</t>
        </is>
      </c>
      <c r="C67" t="inlineStr">
        <is>
          <t>SK</t>
        </is>
      </c>
      <c r="D67" t="inlineStr">
        <is>
          <t>Transportation Freight</t>
        </is>
      </c>
      <c r="E67" t="inlineStr">
        <is>
          <t>Light Medium</t>
        </is>
      </c>
      <c r="F67" t="inlineStr">
        <is>
          <t>Diesel Efficient</t>
        </is>
      </c>
      <c r="G67" t="inlineStr">
        <is>
          <t>fom</t>
        </is>
      </c>
      <c r="K67" t="inlineStr">
        <is>
          <t>constant_tech</t>
        </is>
      </c>
      <c r="L67" t="inlineStr">
        <is>
          <t>$</t>
        </is>
      </c>
      <c r="M67">
        <f t="array" ref="M67">INDEX([1]!constant_data,_xlfn.XMATCH(_xlfn.CONCAT(
SUBSTITUTE($A67,LEFT($A67,FIND($C67,$A67)+LEN($C67)-1),),
$F67,
$H67:$I67,
SUBSTITUTE($J67,LEFT($A67,FIND($C67,$A67)+LEN($C67)-1),)),
[1]!constant_index),_xlfn.XMATCH($G67,[1]!constant_header))</f>
        <v/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CIMS.CAN.SK.Transportation Freight.Freight.Land.Light Medium</t>
        </is>
      </c>
      <c r="B68" t="inlineStr">
        <is>
          <t>Service</t>
        </is>
      </c>
      <c r="C68" t="inlineStr">
        <is>
          <t>SK</t>
        </is>
      </c>
      <c r="D68" t="inlineStr">
        <is>
          <t>Transportation Freight</t>
        </is>
      </c>
      <c r="E68" t="inlineStr">
        <is>
          <t>Light Medium</t>
        </is>
      </c>
      <c r="F68" t="inlineStr">
        <is>
          <t>Diesel Efficient</t>
        </is>
      </c>
      <c r="G68" t="inlineStr">
        <is>
          <t>service_request</t>
        </is>
      </c>
      <c r="J68" t="inlineStr">
        <is>
          <t>CIMS.CAN.SK.Fuel Blends.Diesel_Transportation</t>
        </is>
      </c>
      <c r="K68" t="inlineStr">
        <is>
          <t>annual_tech</t>
        </is>
      </c>
      <c r="L68">
        <f t="array" ref="L68">INDEX([1]!annual_data,_xlfn.XMATCH(_xlfn.CONCAT(
SUBSTITUTE($A68,LEFT($A68,FIND($C68,$A68)+LEN($C68)-1),),
$F68,
$G68:$I68,
SUBSTITUTE($J68,LEFT($A68,FIND($C68,$A68)+LEN($C68)-1),)),
[1]!annual_index),_xlfn.XMATCH(L$2,[1]!annual_header))</f>
        <v/>
      </c>
      <c r="M68">
        <f t="array" ref="M68">INDEX([1]!annual_data,_xlfn.XMATCH(_xlfn.CONCAT(
SUBSTITUTE($A68,LEFT($A68,FIND($C68,$A68)+LEN($C68)-1),),
$F68,
$G68:$I68,
SUBSTITUTE($J68,LEFT($A68,FIND($C68,$A68)+LEN($C68)-1),)),
[1]!annual_index),_xlfn.XMATCH(M$2,[1]!annual_header))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CIMS.CAN.SK.Transportation Freight.Freight.Land.Light Medium</t>
        </is>
      </c>
      <c r="B69" t="inlineStr">
        <is>
          <t>Service</t>
        </is>
      </c>
      <c r="C69" t="inlineStr">
        <is>
          <t>SK</t>
        </is>
      </c>
      <c r="D69" t="inlineStr">
        <is>
          <t>Transportation Freight</t>
        </is>
      </c>
      <c r="E69" t="inlineStr">
        <is>
          <t>Light Medium</t>
        </is>
      </c>
      <c r="F69" t="inlineStr">
        <is>
          <t>Gasoline Existing</t>
        </is>
      </c>
      <c r="G69" t="inlineStr">
        <is>
          <t>technology</t>
        </is>
      </c>
    </row>
    <row r="70">
      <c r="A70" t="inlineStr">
        <is>
          <t>CIMS.CAN.SK.Transportation Freight.Freight.Land.Light Medium</t>
        </is>
      </c>
      <c r="B70" t="inlineStr">
        <is>
          <t>Service</t>
        </is>
      </c>
      <c r="C70" t="inlineStr">
        <is>
          <t>SK</t>
        </is>
      </c>
      <c r="D70" t="inlineStr">
        <is>
          <t>Transportation Freight</t>
        </is>
      </c>
      <c r="E70" t="inlineStr">
        <is>
          <t>Light Medium</t>
        </is>
      </c>
      <c r="F70" t="inlineStr">
        <is>
          <t>Gasoline Existing</t>
        </is>
      </c>
      <c r="G70" t="inlineStr">
        <is>
          <t>available</t>
        </is>
      </c>
      <c r="K70" t="inlineStr">
        <is>
          <t>constant_tech</t>
        </is>
      </c>
      <c r="L70" t="inlineStr">
        <is>
          <t>Year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CIMS.CAN.SK.Transportation Freight.Freight.Land.Light Medium</t>
        </is>
      </c>
      <c r="B71" t="inlineStr">
        <is>
          <t>Service</t>
        </is>
      </c>
      <c r="C71" t="inlineStr">
        <is>
          <t>SK</t>
        </is>
      </c>
      <c r="D71" t="inlineStr">
        <is>
          <t>Transportation Freight</t>
        </is>
      </c>
      <c r="E71" t="inlineStr">
        <is>
          <t>Light Medium</t>
        </is>
      </c>
      <c r="F71" t="inlineStr">
        <is>
          <t>Gasoline Existing</t>
        </is>
      </c>
      <c r="G71" t="inlineStr">
        <is>
          <t>unavailable</t>
        </is>
      </c>
      <c r="K71" t="inlineStr">
        <is>
          <t>constant_tech</t>
        </is>
      </c>
      <c r="L71" t="inlineStr">
        <is>
          <t>Year</t>
        </is>
      </c>
      <c r="M71">
        <f t="array" ref="M71">INDEX([1]!constant_data,_xlfn.XMATCH(_xlfn.CONCAT(
SUBSTITUTE($A71,LEFT($A71,FIND($C71,$A71)+LEN($C71)-1),),
$F71,
$H71:$I71,
SUBSTITUTE($J71,LEFT($A71,FIND($C71,$A71)+LEN($C71)-1),)),
[1]!constant_index),_xlfn.XMATCH($G71,[1]!constant_header))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CIMS.CAN.SK.Transportation Freight.Freight.Land.Light Medium</t>
        </is>
      </c>
      <c r="B72" t="inlineStr">
        <is>
          <t>Service</t>
        </is>
      </c>
      <c r="C72" t="inlineStr">
        <is>
          <t>SK</t>
        </is>
      </c>
      <c r="D72" t="inlineStr">
        <is>
          <t>Transportation Freight</t>
        </is>
      </c>
      <c r="E72" t="inlineStr">
        <is>
          <t>Light Medium</t>
        </is>
      </c>
      <c r="F72" t="inlineStr">
        <is>
          <t>Gasoline Existing</t>
        </is>
      </c>
      <c r="G72" t="inlineStr">
        <is>
          <t>lifetime</t>
        </is>
      </c>
      <c r="K72" t="inlineStr">
        <is>
          <t>constant_tech</t>
        </is>
      </c>
      <c r="L72" t="inlineStr">
        <is>
          <t>Years</t>
        </is>
      </c>
      <c r="M72">
        <f t="array" ref="M72">INDEX([1]!constant_data,_xlfn.XMATCH(_xlfn.CONCAT(
SUBSTITUTE($A72,LEFT($A72,FIND($C72,$A72)+LEN($C72)-1),),
$F72,
$H72:$I72,
SUBSTITUTE($J72,LEFT($A72,FIND($C72,$A72)+LEN($C72)-1),)),
[1]!constant_index),_xlfn.XMATCH($G72,[1]!constant_header))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CIMS.CAN.SK.Transportation Freight.Freight.Land.Light Medium</t>
        </is>
      </c>
      <c r="B73" t="inlineStr">
        <is>
          <t>Service</t>
        </is>
      </c>
      <c r="C73" t="inlineStr">
        <is>
          <t>SK</t>
        </is>
      </c>
      <c r="D73" t="inlineStr">
        <is>
          <t>Transportation Freight</t>
        </is>
      </c>
      <c r="E73" t="inlineStr">
        <is>
          <t>Light Medium</t>
        </is>
      </c>
      <c r="F73" t="inlineStr">
        <is>
          <t>Gasoline Existing</t>
        </is>
      </c>
      <c r="G73" t="inlineStr">
        <is>
          <t>market_share_total</t>
        </is>
      </c>
      <c r="K73" t="inlineStr">
        <is>
          <t>annual_region_tech</t>
        </is>
      </c>
      <c r="L73" t="inlineStr">
        <is>
          <t>%</t>
        </is>
      </c>
      <c r="M73">
        <f t="array" ref="M73">INDEX([1]!annual_data,_xlfn.XMATCH(_xlfn.CONCAT(
SUBSTITUTE($A73,LEFT($A73,FIND($C73,$A73)+LEN($C73)-1),),
$C73,
$F73,
$G73:$I73,
SUBSTITUTE($J73,LEFT($A73,FIND($C73,$A73)+LEN($C73)-1),)),
[1]!annual_index),_xlfn.XMATCH(M$2,[1]!annual_header))</f>
        <v/>
      </c>
    </row>
    <row r="74">
      <c r="A74" t="inlineStr">
        <is>
          <t>CIMS.CAN.SK.Transportation Freight.Freight.Land.Light Medium</t>
        </is>
      </c>
      <c r="B74" t="inlineStr">
        <is>
          <t>Service</t>
        </is>
      </c>
      <c r="C74" t="inlineStr">
        <is>
          <t>SK</t>
        </is>
      </c>
      <c r="D74" t="inlineStr">
        <is>
          <t>Transportation Freight</t>
        </is>
      </c>
      <c r="E74" t="inlineStr">
        <is>
          <t>Light Medium</t>
        </is>
      </c>
      <c r="F74" t="inlineStr">
        <is>
          <t>Gasoline Existing</t>
        </is>
      </c>
      <c r="G74" t="inlineStr">
        <is>
          <t>output</t>
        </is>
      </c>
      <c r="K74" t="inlineStr">
        <is>
          <t>annual_region</t>
        </is>
      </c>
      <c r="L74" t="inlineStr">
        <is>
          <t>node unit</t>
        </is>
      </c>
      <c r="M74">
        <f t="array" ref="M74">INDEX([1]!annual_data,_xlfn.XMATCH(_xlfn.CONCAT(
SUBSTITUTE($A74,LEFT($A74,FIND($C74,$A74)+LEN($C74)-1),),
$C74,
$G74:$I74,
SUBSTITUTE($J74,LEFT($A74,FIND($C74,$A74)+LEN($C74)-1),)),
[1]!annual_index),_xlfn.XMATCH(M$2,[1]!annual_header))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CIMS.CAN.SK.Transportation Freight.Freight.Land.Light Medium</t>
        </is>
      </c>
      <c r="B75" t="inlineStr">
        <is>
          <t>Service</t>
        </is>
      </c>
      <c r="C75" t="inlineStr">
        <is>
          <t>SK</t>
        </is>
      </c>
      <c r="D75" t="inlineStr">
        <is>
          <t>Transportation Freight</t>
        </is>
      </c>
      <c r="E75" t="inlineStr">
        <is>
          <t>Light Medium</t>
        </is>
      </c>
      <c r="F75" t="inlineStr">
        <is>
          <t>Gasoline Existing</t>
        </is>
      </c>
      <c r="G75" t="inlineStr">
        <is>
          <t>fcc</t>
        </is>
      </c>
      <c r="K75" t="inlineStr">
        <is>
          <t>constant_tech</t>
        </is>
      </c>
      <c r="L75" t="inlineStr">
        <is>
          <t>$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CIMS.CAN.SK.Transportation Freight.Freight.Land.Light Medium</t>
        </is>
      </c>
      <c r="B76" t="inlineStr">
        <is>
          <t>Service</t>
        </is>
      </c>
      <c r="C76" t="inlineStr">
        <is>
          <t>SK</t>
        </is>
      </c>
      <c r="D76" t="inlineStr">
        <is>
          <t>Transportation Freight</t>
        </is>
      </c>
      <c r="E76" t="inlineStr">
        <is>
          <t>Light Medium</t>
        </is>
      </c>
      <c r="F76" t="inlineStr">
        <is>
          <t>Gasoline Existing</t>
        </is>
      </c>
      <c r="G76" t="inlineStr">
        <is>
          <t>fom</t>
        </is>
      </c>
      <c r="K76" t="inlineStr">
        <is>
          <t>constant_tech</t>
        </is>
      </c>
      <c r="L76" t="inlineStr">
        <is>
          <t>$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CIMS.CAN.SK.Transportation Freight.Freight.Land.Light Medium</t>
        </is>
      </c>
      <c r="B77" t="inlineStr">
        <is>
          <t>Service</t>
        </is>
      </c>
      <c r="C77" t="inlineStr">
        <is>
          <t>SK</t>
        </is>
      </c>
      <c r="D77" t="inlineStr">
        <is>
          <t>Transportation Freight</t>
        </is>
      </c>
      <c r="E77" t="inlineStr">
        <is>
          <t>Light Medium</t>
        </is>
      </c>
      <c r="F77" t="inlineStr">
        <is>
          <t>Gasoline Existing</t>
        </is>
      </c>
      <c r="G77" t="inlineStr">
        <is>
          <t>service_request</t>
        </is>
      </c>
      <c r="J77" t="inlineStr">
        <is>
          <t>CIMS.CAN.SK.Fuel Blends.Gasoline_Transportation</t>
        </is>
      </c>
      <c r="K77" t="inlineStr">
        <is>
          <t>annual_tech</t>
        </is>
      </c>
      <c r="L77">
        <f t="array" ref="L77">INDEX([1]!annual_data,_xlfn.XMATCH(_xlfn.CONCAT(
SUBSTITUTE($A77,LEFT($A77,FIND($C77,$A77)+LEN($C77)-1),),
$F77,
$G77:$I77,
SUBSTITUTE($J77,LEFT($A77,FIND($C77,$A77)+LEN($C77)-1),)),
[1]!annual_index),_xlfn.XMATCH(L$2,[1]!annual_header))</f>
        <v/>
      </c>
      <c r="M77">
        <f t="array" ref="M77">INDEX([1]!annual_data,_xlfn.XMATCH(_xlfn.CONCAT(
SUBSTITUTE($A77,LEFT($A77,FIND($C77,$A77)+LEN($C77)-1),),
$F77,
$G77:$I77,
SUBSTITUTE($J77,LEFT($A77,FIND($C77,$A77)+LEN($C77)-1),)),
[1]!annual_index),_xlfn.XMATCH(M$2,[1]!annual_header))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CIMS.CAN.SK.Transportation Freight.Freight.Land.Light Medium</t>
        </is>
      </c>
      <c r="B78" t="inlineStr">
        <is>
          <t>Service</t>
        </is>
      </c>
      <c r="C78" t="inlineStr">
        <is>
          <t>SK</t>
        </is>
      </c>
      <c r="D78" t="inlineStr">
        <is>
          <t>Transportation Freight</t>
        </is>
      </c>
      <c r="E78" t="inlineStr">
        <is>
          <t>Light Medium</t>
        </is>
      </c>
      <c r="F78" t="inlineStr">
        <is>
          <t>Gasoline Standard</t>
        </is>
      </c>
      <c r="G78" t="inlineStr">
        <is>
          <t>technology</t>
        </is>
      </c>
    </row>
    <row r="79">
      <c r="A79" t="inlineStr">
        <is>
          <t>CIMS.CAN.SK.Transportation Freight.Freight.Land.Light Medium</t>
        </is>
      </c>
      <c r="B79" t="inlineStr">
        <is>
          <t>Service</t>
        </is>
      </c>
      <c r="C79" t="inlineStr">
        <is>
          <t>SK</t>
        </is>
      </c>
      <c r="D79" t="inlineStr">
        <is>
          <t>Transportation Freight</t>
        </is>
      </c>
      <c r="E79" t="inlineStr">
        <is>
          <t>Light Medium</t>
        </is>
      </c>
      <c r="F79" t="inlineStr">
        <is>
          <t>Gasoline Standard</t>
        </is>
      </c>
      <c r="G79" t="inlineStr">
        <is>
          <t>available</t>
        </is>
      </c>
      <c r="K79" t="inlineStr">
        <is>
          <t>constant_tech</t>
        </is>
      </c>
      <c r="L79" t="inlineStr">
        <is>
          <t>Year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CIMS.CAN.SK.Transportation Freight.Freight.Land.Light Medium</t>
        </is>
      </c>
      <c r="B80" t="inlineStr">
        <is>
          <t>Service</t>
        </is>
      </c>
      <c r="C80" t="inlineStr">
        <is>
          <t>SK</t>
        </is>
      </c>
      <c r="D80" t="inlineStr">
        <is>
          <t>Transportation Freight</t>
        </is>
      </c>
      <c r="E80" t="inlineStr">
        <is>
          <t>Light Medium</t>
        </is>
      </c>
      <c r="F80" t="inlineStr">
        <is>
          <t>Gasoline Standard</t>
        </is>
      </c>
      <c r="G80" t="inlineStr">
        <is>
          <t>unavailable</t>
        </is>
      </c>
      <c r="K80" t="inlineStr">
        <is>
          <t>constant_tech</t>
        </is>
      </c>
      <c r="L80" t="inlineStr">
        <is>
          <t>Year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CIMS.CAN.SK.Transportation Freight.Freight.Land.Light Medium</t>
        </is>
      </c>
      <c r="B81" t="inlineStr">
        <is>
          <t>Service</t>
        </is>
      </c>
      <c r="C81" t="inlineStr">
        <is>
          <t>SK</t>
        </is>
      </c>
      <c r="D81" t="inlineStr">
        <is>
          <t>Transportation Freight</t>
        </is>
      </c>
      <c r="E81" t="inlineStr">
        <is>
          <t>Light Medium</t>
        </is>
      </c>
      <c r="F81" t="inlineStr">
        <is>
          <t>Gasoline Standard</t>
        </is>
      </c>
      <c r="G81" t="inlineStr">
        <is>
          <t>lifetime</t>
        </is>
      </c>
      <c r="K81" t="inlineStr">
        <is>
          <t>constant_tech</t>
        </is>
      </c>
      <c r="L81" t="inlineStr">
        <is>
          <t>Years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CIMS.CAN.SK.Transportation Freight.Freight.Land.Light Medium</t>
        </is>
      </c>
      <c r="B82" t="inlineStr">
        <is>
          <t>Service</t>
        </is>
      </c>
      <c r="C82" t="inlineStr">
        <is>
          <t>SK</t>
        </is>
      </c>
      <c r="D82" t="inlineStr">
        <is>
          <t>Transportation Freight</t>
        </is>
      </c>
      <c r="E82" t="inlineStr">
        <is>
          <t>Light Medium</t>
        </is>
      </c>
      <c r="F82" t="inlineStr">
        <is>
          <t>Gasoline Standard</t>
        </is>
      </c>
      <c r="G82" t="inlineStr">
        <is>
          <t>market_share_total</t>
        </is>
      </c>
      <c r="K82" t="inlineStr">
        <is>
          <t>annual_tech</t>
        </is>
      </c>
      <c r="L82" t="inlineStr">
        <is>
          <t>%</t>
        </is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</row>
    <row r="83">
      <c r="A83" t="inlineStr">
        <is>
          <t>CIMS.CAN.SK.Transportation Freight.Freight.Land.Light Medium</t>
        </is>
      </c>
      <c r="B83" t="inlineStr">
        <is>
          <t>Service</t>
        </is>
      </c>
      <c r="C83" t="inlineStr">
        <is>
          <t>SK</t>
        </is>
      </c>
      <c r="D83" t="inlineStr">
        <is>
          <t>Transportation Freight</t>
        </is>
      </c>
      <c r="E83" t="inlineStr">
        <is>
          <t>Light Medium</t>
        </is>
      </c>
      <c r="F83" t="inlineStr">
        <is>
          <t>Gasoline Standard</t>
        </is>
      </c>
      <c r="G83" t="inlineStr">
        <is>
          <t>output</t>
        </is>
      </c>
      <c r="K83" t="inlineStr">
        <is>
          <t>annual_region</t>
        </is>
      </c>
      <c r="L83" t="inlineStr">
        <is>
          <t>node unit</t>
        </is>
      </c>
      <c r="M83">
        <f t="array" ref="M83">INDEX([1]!annual_data,_xlfn.XMATCH(_xlfn.CONCAT(
SUBSTITUTE($A83,LEFT($A83,FIND($C83,$A83)+LEN($C83)-1),),
$C83,
$G83:$I83,
SUBSTITUTE($J83,LEFT($A83,FIND($C83,$A83)+LEN($C83)-1),)),
[1]!annual_index),_xlfn.XMATCH(M$2,[1]!annual_header))</f>
        <v/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CIMS.CAN.SK.Transportation Freight.Freight.Land.Light Medium</t>
        </is>
      </c>
      <c r="B84" t="inlineStr">
        <is>
          <t>Service</t>
        </is>
      </c>
      <c r="C84" t="inlineStr">
        <is>
          <t>SK</t>
        </is>
      </c>
      <c r="D84" t="inlineStr">
        <is>
          <t>Transportation Freight</t>
        </is>
      </c>
      <c r="E84" t="inlineStr">
        <is>
          <t>Light Medium</t>
        </is>
      </c>
      <c r="F84" t="inlineStr">
        <is>
          <t>Gasoline Standard</t>
        </is>
      </c>
      <c r="G84" t="inlineStr">
        <is>
          <t>fcc</t>
        </is>
      </c>
      <c r="K84" t="inlineStr">
        <is>
          <t>constant_tech</t>
        </is>
      </c>
      <c r="L84" t="inlineStr">
        <is>
          <t>$</t>
        </is>
      </c>
      <c r="M84">
        <f t="array" ref="M84">INDEX([1]!constant_data,_xlfn.XMATCH(_xlfn.CONCAT(
SUBSTITUTE($A84,LEFT($A84,FIND($C84,$A84)+LEN($C84)-1),),
$F84,
$H84:$I84,
SUBSTITUTE($J84,LEFT($A84,FIND($C84,$A84)+LEN($C84)-1),)),
[1]!constant_index),_xlfn.XMATCH($G84,[1]!constant_header))</f>
        <v/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CIMS.CAN.SK.Transportation Freight.Freight.Land.Light Medium</t>
        </is>
      </c>
      <c r="B85" t="inlineStr">
        <is>
          <t>Service</t>
        </is>
      </c>
      <c r="C85" t="inlineStr">
        <is>
          <t>SK</t>
        </is>
      </c>
      <c r="D85" t="inlineStr">
        <is>
          <t>Transportation Freight</t>
        </is>
      </c>
      <c r="E85" t="inlineStr">
        <is>
          <t>Light Medium</t>
        </is>
      </c>
      <c r="F85" t="inlineStr">
        <is>
          <t>Gasoline Standard</t>
        </is>
      </c>
      <c r="G85" t="inlineStr">
        <is>
          <t>fom</t>
        </is>
      </c>
      <c r="K85" t="inlineStr">
        <is>
          <t>constant_tech</t>
        </is>
      </c>
      <c r="L85" t="inlineStr">
        <is>
          <t>$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CIMS.CAN.SK.Transportation Freight.Freight.Land.Light Medium</t>
        </is>
      </c>
      <c r="B86" t="inlineStr">
        <is>
          <t>Service</t>
        </is>
      </c>
      <c r="C86" t="inlineStr">
        <is>
          <t>SK</t>
        </is>
      </c>
      <c r="D86" t="inlineStr">
        <is>
          <t>Transportation Freight</t>
        </is>
      </c>
      <c r="E86" t="inlineStr">
        <is>
          <t>Light Medium</t>
        </is>
      </c>
      <c r="F86" t="inlineStr">
        <is>
          <t>Gasoline Standard</t>
        </is>
      </c>
      <c r="G86" t="inlineStr">
        <is>
          <t>service_request</t>
        </is>
      </c>
      <c r="J86" t="inlineStr">
        <is>
          <t>CIMS.CAN.SK.Fuel Blends.Gasoline_Transportation</t>
        </is>
      </c>
      <c r="K86" t="inlineStr">
        <is>
          <t>annual_tech</t>
        </is>
      </c>
      <c r="L86">
        <f t="array" ref="L86">INDEX([1]!annual_data,_xlfn.XMATCH(_xlfn.CONCAT(
SUBSTITUTE($A86,LEFT($A86,FIND($C86,$A86)+LEN($C86)-1),),
$F86,
$G86:$I86,
SUBSTITUTE($J86,LEFT($A86,FIND($C86,$A86)+LEN($C86)-1),)),
[1]!annual_index),_xlfn.XMATCH(L$2,[1]!annual_header))</f>
        <v/>
      </c>
      <c r="M86">
        <f t="array" ref="M86">INDEX([1]!annual_data,_xlfn.XMATCH(_xlfn.CONCAT(
SUBSTITUTE($A86,LEFT($A86,FIND($C86,$A86)+LEN($C86)-1),),
$F86,
$G86:$I86,
SUBSTITUTE($J86,LEFT($A86,FIND($C86,$A86)+LEN($C86)-1),)),
[1]!annual_index),_xlfn.XMATCH(M$2,[1]!annual_header))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CIMS.CAN.SK.Transportation Freight.Freight.Land.Light Medium</t>
        </is>
      </c>
      <c r="B87" t="inlineStr">
        <is>
          <t>Service</t>
        </is>
      </c>
      <c r="C87" t="inlineStr">
        <is>
          <t>SK</t>
        </is>
      </c>
      <c r="D87" t="inlineStr">
        <is>
          <t>Transportation Freight</t>
        </is>
      </c>
      <c r="E87" t="inlineStr">
        <is>
          <t>Light Medium</t>
        </is>
      </c>
      <c r="F87" t="inlineStr">
        <is>
          <t>Gasoline Efficient</t>
        </is>
      </c>
      <c r="G87" t="inlineStr">
        <is>
          <t>technology</t>
        </is>
      </c>
    </row>
    <row r="88">
      <c r="A88" t="inlineStr">
        <is>
          <t>CIMS.CAN.SK.Transportation Freight.Freight.Land.Light Medium</t>
        </is>
      </c>
      <c r="B88" t="inlineStr">
        <is>
          <t>Service</t>
        </is>
      </c>
      <c r="C88" t="inlineStr">
        <is>
          <t>SK</t>
        </is>
      </c>
      <c r="D88" t="inlineStr">
        <is>
          <t>Transportation Freight</t>
        </is>
      </c>
      <c r="E88" t="inlineStr">
        <is>
          <t>Light Medium</t>
        </is>
      </c>
      <c r="F88" t="inlineStr">
        <is>
          <t>Gasoline Efficient</t>
        </is>
      </c>
      <c r="G88" t="inlineStr">
        <is>
          <t>available</t>
        </is>
      </c>
      <c r="K88" t="inlineStr">
        <is>
          <t>constant_tech</t>
        </is>
      </c>
      <c r="L88" t="inlineStr">
        <is>
          <t>Year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CIMS.CAN.SK.Transportation Freight.Freight.Land.Light Medium</t>
        </is>
      </c>
      <c r="B89" t="inlineStr">
        <is>
          <t>Service</t>
        </is>
      </c>
      <c r="C89" t="inlineStr">
        <is>
          <t>SK</t>
        </is>
      </c>
      <c r="D89" t="inlineStr">
        <is>
          <t>Transportation Freight</t>
        </is>
      </c>
      <c r="E89" t="inlineStr">
        <is>
          <t>Light Medium</t>
        </is>
      </c>
      <c r="F89" t="inlineStr">
        <is>
          <t>Gasoline Efficient</t>
        </is>
      </c>
      <c r="G89" t="inlineStr">
        <is>
          <t>unavailable</t>
        </is>
      </c>
      <c r="K89" t="inlineStr">
        <is>
          <t>constant_tech</t>
        </is>
      </c>
      <c r="L89" t="inlineStr">
        <is>
          <t>Year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CIMS.CAN.SK.Transportation Freight.Freight.Land.Light Medium</t>
        </is>
      </c>
      <c r="B90" t="inlineStr">
        <is>
          <t>Service</t>
        </is>
      </c>
      <c r="C90" t="inlineStr">
        <is>
          <t>SK</t>
        </is>
      </c>
      <c r="D90" t="inlineStr">
        <is>
          <t>Transportation Freight</t>
        </is>
      </c>
      <c r="E90" t="inlineStr">
        <is>
          <t>Light Medium</t>
        </is>
      </c>
      <c r="F90" t="inlineStr">
        <is>
          <t>Gasoline Efficient</t>
        </is>
      </c>
      <c r="G90" t="inlineStr">
        <is>
          <t>lifetime</t>
        </is>
      </c>
      <c r="K90" t="inlineStr">
        <is>
          <t>constant_tech</t>
        </is>
      </c>
      <c r="L90" t="inlineStr">
        <is>
          <t>Years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CIMS.CAN.SK.Transportation Freight.Freight.Land.Light Medium</t>
        </is>
      </c>
      <c r="B91" t="inlineStr">
        <is>
          <t>Service</t>
        </is>
      </c>
      <c r="C91" t="inlineStr">
        <is>
          <t>SK</t>
        </is>
      </c>
      <c r="D91" t="inlineStr">
        <is>
          <t>Transportation Freight</t>
        </is>
      </c>
      <c r="E91" t="inlineStr">
        <is>
          <t>Light Medium</t>
        </is>
      </c>
      <c r="F91" t="inlineStr">
        <is>
          <t>Gasoline Efficient</t>
        </is>
      </c>
      <c r="G91" t="inlineStr">
        <is>
          <t>market_share_total</t>
        </is>
      </c>
      <c r="K91" t="inlineStr">
        <is>
          <t>annual_tech</t>
        </is>
      </c>
      <c r="L91" t="inlineStr">
        <is>
          <t>%</t>
        </is>
      </c>
      <c r="M91">
        <f t="array" ref="M91">INDEX([1]!annual_data,_xlfn.XMATCH(_xlfn.CONCAT(
SUBSTITUTE($A91,LEFT($A91,FIND($C91,$A91)+LEN($C91)-1),),
$F91,
$G91:$I91,
SUBSTITUTE($J91,LEFT($A91,FIND($C91,$A91)+LEN($C91)-1),)),
[1]!annual_index),_xlfn.XMATCH(M$2,[1]!annual_header))</f>
        <v/>
      </c>
    </row>
    <row r="92">
      <c r="A92" t="inlineStr">
        <is>
          <t>CIMS.CAN.SK.Transportation Freight.Freight.Land.Light Medium</t>
        </is>
      </c>
      <c r="B92" t="inlineStr">
        <is>
          <t>Service</t>
        </is>
      </c>
      <c r="C92" t="inlineStr">
        <is>
          <t>SK</t>
        </is>
      </c>
      <c r="D92" t="inlineStr">
        <is>
          <t>Transportation Freight</t>
        </is>
      </c>
      <c r="E92" t="inlineStr">
        <is>
          <t>Light Medium</t>
        </is>
      </c>
      <c r="F92" t="inlineStr">
        <is>
          <t>Gasoline Efficient</t>
        </is>
      </c>
      <c r="G92" t="inlineStr">
        <is>
          <t>output</t>
        </is>
      </c>
      <c r="K92" t="inlineStr">
        <is>
          <t>annual_region</t>
        </is>
      </c>
      <c r="L92" t="inlineStr">
        <is>
          <t>node unit</t>
        </is>
      </c>
      <c r="M92">
        <f t="array" ref="M92">INDEX([1]!annual_data,_xlfn.XMATCH(_xlfn.CONCAT(
SUBSTITUTE($A92,LEFT($A92,FIND($C92,$A92)+LEN($C92)-1),),
$C92,
$G92:$I92,
SUBSTITUTE($J92,LEFT($A92,FIND($C92,$A92)+LEN($C92)-1),)),
[1]!annual_index),_xlfn.XMATCH(M$2,[1]!annual_header))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CIMS.CAN.SK.Transportation Freight.Freight.Land.Light Medium</t>
        </is>
      </c>
      <c r="B93" t="inlineStr">
        <is>
          <t>Service</t>
        </is>
      </c>
      <c r="C93" t="inlineStr">
        <is>
          <t>SK</t>
        </is>
      </c>
      <c r="D93" t="inlineStr">
        <is>
          <t>Transportation Freight</t>
        </is>
      </c>
      <c r="E93" t="inlineStr">
        <is>
          <t>Light Medium</t>
        </is>
      </c>
      <c r="F93" t="inlineStr">
        <is>
          <t>Gasoline Efficient</t>
        </is>
      </c>
      <c r="G93" t="inlineStr">
        <is>
          <t>fcc</t>
        </is>
      </c>
      <c r="K93" t="inlineStr">
        <is>
          <t>constant_tech</t>
        </is>
      </c>
      <c r="L93" t="inlineStr">
        <is>
          <t>$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CIMS.CAN.SK.Transportation Freight.Freight.Land.Light Medium</t>
        </is>
      </c>
      <c r="B94" t="inlineStr">
        <is>
          <t>Service</t>
        </is>
      </c>
      <c r="C94" t="inlineStr">
        <is>
          <t>SK</t>
        </is>
      </c>
      <c r="D94" t="inlineStr">
        <is>
          <t>Transportation Freight</t>
        </is>
      </c>
      <c r="E94" t="inlineStr">
        <is>
          <t>Light Medium</t>
        </is>
      </c>
      <c r="F94" t="inlineStr">
        <is>
          <t>Gasoline Efficient</t>
        </is>
      </c>
      <c r="G94" t="inlineStr">
        <is>
          <t>fom</t>
        </is>
      </c>
      <c r="K94" t="inlineStr">
        <is>
          <t>constant_tech</t>
        </is>
      </c>
      <c r="L94" t="inlineStr">
        <is>
          <t>$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CIMS.CAN.SK.Transportation Freight.Freight.Land.Light Medium</t>
        </is>
      </c>
      <c r="B95" t="inlineStr">
        <is>
          <t>Service</t>
        </is>
      </c>
      <c r="C95" t="inlineStr">
        <is>
          <t>SK</t>
        </is>
      </c>
      <c r="D95" t="inlineStr">
        <is>
          <t>Transportation Freight</t>
        </is>
      </c>
      <c r="E95" t="inlineStr">
        <is>
          <t>Light Medium</t>
        </is>
      </c>
      <c r="F95" t="inlineStr">
        <is>
          <t>Gasoline Efficient</t>
        </is>
      </c>
      <c r="G95" t="inlineStr">
        <is>
          <t>service_request</t>
        </is>
      </c>
      <c r="J95" t="inlineStr">
        <is>
          <t>CIMS.CAN.SK.Fuel Blends.Gasoline_Transportation</t>
        </is>
      </c>
      <c r="K95" t="inlineStr">
        <is>
          <t>annual_tech</t>
        </is>
      </c>
      <c r="L95">
        <f t="array" ref="L95">INDEX([1]!annual_data,_xlfn.XMATCH(_xlfn.CONCAT(
SUBSTITUTE($A95,LEFT($A95,FIND($C95,$A95)+LEN($C95)-1),),
$F95,
$G95:$I95,
SUBSTITUTE($J95,LEFT($A95,FIND($C95,$A95)+LEN($C95)-1),)),
[1]!annual_index),_xlfn.XMATCH(L$2,[1]!annual_header))</f>
        <v/>
      </c>
      <c r="M95">
        <f t="array" ref="M95">INDEX([1]!annual_data,_xlfn.XMATCH(_xlfn.CONCAT(
SUBSTITUTE($A95,LEFT($A95,FIND($C95,$A95)+LEN($C95)-1),),
$F95,
$G95:$I95,
SUBSTITUTE($J95,LEFT($A95,FIND($C95,$A95)+LEN($C95)-1),)),
[1]!annual_index),_xlfn.XMATCH(M$2,[1]!annual_header))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CIMS.CAN.SK.Transportation Freight.Freight.Land.Light Medium</t>
        </is>
      </c>
      <c r="B96" t="inlineStr">
        <is>
          <t>Service</t>
        </is>
      </c>
      <c r="C96" t="inlineStr">
        <is>
          <t>SK</t>
        </is>
      </c>
      <c r="D96" t="inlineStr">
        <is>
          <t>Transportation Freight</t>
        </is>
      </c>
      <c r="E96" t="inlineStr">
        <is>
          <t>Light Medium</t>
        </is>
      </c>
      <c r="F96" t="inlineStr">
        <is>
          <t>Propane</t>
        </is>
      </c>
      <c r="G96" t="inlineStr">
        <is>
          <t>technology</t>
        </is>
      </c>
    </row>
    <row r="97">
      <c r="A97" t="inlineStr">
        <is>
          <t>CIMS.CAN.SK.Transportation Freight.Freight.Land.Light Medium</t>
        </is>
      </c>
      <c r="B97" t="inlineStr">
        <is>
          <t>Service</t>
        </is>
      </c>
      <c r="C97" t="inlineStr">
        <is>
          <t>SK</t>
        </is>
      </c>
      <c r="D97" t="inlineStr">
        <is>
          <t>Transportation Freight</t>
        </is>
      </c>
      <c r="E97" t="inlineStr">
        <is>
          <t>Light Medium</t>
        </is>
      </c>
      <c r="F97" t="inlineStr">
        <is>
          <t>Propane</t>
        </is>
      </c>
      <c r="G97" t="inlineStr">
        <is>
          <t>available</t>
        </is>
      </c>
      <c r="K97" t="inlineStr">
        <is>
          <t>constant_tech</t>
        </is>
      </c>
      <c r="L97" t="inlineStr">
        <is>
          <t>Year</t>
        </is>
      </c>
      <c r="M97">
        <f t="array" ref="M97">INDEX([1]!constant_data,_xlfn.XMATCH(_xlfn.CONCAT(
SUBSTITUTE($A97,LEFT($A97,FIND($C97,$A97)+LEN($C97)-1),),
$F97,
$H97:$I97,
SUBSTITUTE($J97,LEFT($A97,FIND($C97,$A97)+LEN($C97)-1),)),
[1]!constant_index),_xlfn.XMATCH($G97,[1]!constant_header))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CIMS.CAN.SK.Transportation Freight.Freight.Land.Light Medium</t>
        </is>
      </c>
      <c r="B98" t="inlineStr">
        <is>
          <t>Service</t>
        </is>
      </c>
      <c r="C98" t="inlineStr">
        <is>
          <t>SK</t>
        </is>
      </c>
      <c r="D98" t="inlineStr">
        <is>
          <t>Transportation Freight</t>
        </is>
      </c>
      <c r="E98" t="inlineStr">
        <is>
          <t>Light Medium</t>
        </is>
      </c>
      <c r="F98" t="inlineStr">
        <is>
          <t>Propane</t>
        </is>
      </c>
      <c r="G98" t="inlineStr">
        <is>
          <t>unavailable</t>
        </is>
      </c>
      <c r="K98" t="inlineStr">
        <is>
          <t>constant_tech</t>
        </is>
      </c>
      <c r="L98" t="inlineStr">
        <is>
          <t>Year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CIMS.CAN.SK.Transportation Freight.Freight.Land.Light Medium</t>
        </is>
      </c>
      <c r="B99" t="inlineStr">
        <is>
          <t>Service</t>
        </is>
      </c>
      <c r="C99" t="inlineStr">
        <is>
          <t>SK</t>
        </is>
      </c>
      <c r="D99" t="inlineStr">
        <is>
          <t>Transportation Freight</t>
        </is>
      </c>
      <c r="E99" t="inlineStr">
        <is>
          <t>Light Medium</t>
        </is>
      </c>
      <c r="F99" t="inlineStr">
        <is>
          <t>Propane</t>
        </is>
      </c>
      <c r="G99" t="inlineStr">
        <is>
          <t>lifetime</t>
        </is>
      </c>
      <c r="K99" t="inlineStr">
        <is>
          <t>constant_tech</t>
        </is>
      </c>
      <c r="L99" t="inlineStr">
        <is>
          <t>Years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CIMS.CAN.SK.Transportation Freight.Freight.Land.Light Medium</t>
        </is>
      </c>
      <c r="B100" t="inlineStr">
        <is>
          <t>Service</t>
        </is>
      </c>
      <c r="C100" t="inlineStr">
        <is>
          <t>SK</t>
        </is>
      </c>
      <c r="D100" t="inlineStr">
        <is>
          <t>Transportation Freight</t>
        </is>
      </c>
      <c r="E100" t="inlineStr">
        <is>
          <t>Light Medium</t>
        </is>
      </c>
      <c r="F100" t="inlineStr">
        <is>
          <t>Propane</t>
        </is>
      </c>
      <c r="G100" t="inlineStr">
        <is>
          <t>market_share_total</t>
        </is>
      </c>
      <c r="K100" t="inlineStr">
        <is>
          <t>annual_region_tech</t>
        </is>
      </c>
      <c r="L100" t="inlineStr">
        <is>
          <t>%</t>
        </is>
      </c>
      <c r="M100">
        <f t="array" ref="M100">INDEX([1]!annual_data,_xlfn.XMATCH(_xlfn.CONCAT(
SUBSTITUTE($A100,LEFT($A100,FIND($C100,$A100)+LEN($C100)-1),),
$C100,
$F100,
$G100:$I100,
SUBSTITUTE($J100,LEFT($A100,FIND($C100,$A100)+LEN($C100)-1),)),
[1]!annual_index),_xlfn.XMATCH(M$2,[1]!annual_header))</f>
        <v/>
      </c>
    </row>
    <row r="101">
      <c r="A101" t="inlineStr">
        <is>
          <t>CIMS.CAN.SK.Transportation Freight.Freight.Land.Light Medium</t>
        </is>
      </c>
      <c r="B101" t="inlineStr">
        <is>
          <t>Service</t>
        </is>
      </c>
      <c r="C101" t="inlineStr">
        <is>
          <t>SK</t>
        </is>
      </c>
      <c r="D101" t="inlineStr">
        <is>
          <t>Transportation Freight</t>
        </is>
      </c>
      <c r="E101" t="inlineStr">
        <is>
          <t>Light Medium</t>
        </is>
      </c>
      <c r="F101" t="inlineStr">
        <is>
          <t>Propane</t>
        </is>
      </c>
      <c r="G101" t="inlineStr">
        <is>
          <t>output</t>
        </is>
      </c>
      <c r="K101" t="inlineStr">
        <is>
          <t>annual_region</t>
        </is>
      </c>
      <c r="L101" t="inlineStr">
        <is>
          <t>node unit</t>
        </is>
      </c>
      <c r="M101">
        <f t="array" ref="M101">INDEX([1]!annual_data,_xlfn.XMATCH(_xlfn.CONCAT(
SUBSTITUTE($A101,LEFT($A101,FIND($C101,$A101)+LEN($C101)-1),),
$C101,
$G101:$I101,
SUBSTITUTE($J101,LEFT($A101,FIND($C101,$A101)+LEN($C101)-1),)),
[1]!annual_index),_xlfn.XMATCH(M$2,[1]!annual_header))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CIMS.CAN.SK.Transportation Freight.Freight.Land.Light Medium</t>
        </is>
      </c>
      <c r="B102" t="inlineStr">
        <is>
          <t>Service</t>
        </is>
      </c>
      <c r="C102" t="inlineStr">
        <is>
          <t>SK</t>
        </is>
      </c>
      <c r="D102" t="inlineStr">
        <is>
          <t>Transportation Freight</t>
        </is>
      </c>
      <c r="E102" t="inlineStr">
        <is>
          <t>Light Medium</t>
        </is>
      </c>
      <c r="F102" t="inlineStr">
        <is>
          <t>Propane</t>
        </is>
      </c>
      <c r="G102" t="inlineStr">
        <is>
          <t>fcc</t>
        </is>
      </c>
      <c r="K102" t="inlineStr">
        <is>
          <t>constant_tech</t>
        </is>
      </c>
      <c r="L102" t="inlineStr">
        <is>
          <t>$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CIMS.CAN.SK.Transportation Freight.Freight.Land.Light Medium</t>
        </is>
      </c>
      <c r="B103" t="inlineStr">
        <is>
          <t>Service</t>
        </is>
      </c>
      <c r="C103" t="inlineStr">
        <is>
          <t>SK</t>
        </is>
      </c>
      <c r="D103" t="inlineStr">
        <is>
          <t>Transportation Freight</t>
        </is>
      </c>
      <c r="E103" t="inlineStr">
        <is>
          <t>Light Medium</t>
        </is>
      </c>
      <c r="F103" t="inlineStr">
        <is>
          <t>Propane</t>
        </is>
      </c>
      <c r="G103" t="inlineStr">
        <is>
          <t>fom</t>
        </is>
      </c>
      <c r="K103" t="inlineStr">
        <is>
          <t>constant_tech</t>
        </is>
      </c>
      <c r="L103" t="inlineStr">
        <is>
          <t>$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CIMS.CAN.SK.Transportation Freight.Freight.Land.Light Medium</t>
        </is>
      </c>
      <c r="B104" t="inlineStr">
        <is>
          <t>Service</t>
        </is>
      </c>
      <c r="C104" t="inlineStr">
        <is>
          <t>SK</t>
        </is>
      </c>
      <c r="D104" t="inlineStr">
        <is>
          <t>Transportation Freight</t>
        </is>
      </c>
      <c r="E104" t="inlineStr">
        <is>
          <t>Light Medium</t>
        </is>
      </c>
      <c r="F104" t="inlineStr">
        <is>
          <t>Propane</t>
        </is>
      </c>
      <c r="G104" t="inlineStr">
        <is>
          <t>service_request</t>
        </is>
      </c>
      <c r="J104" t="inlineStr">
        <is>
          <t>CIMS.Generic Fuels.Propane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CIMS.CAN.SK.Transportation Freight.Freight.Land.Light Medium</t>
        </is>
      </c>
      <c r="B105" t="inlineStr">
        <is>
          <t>Service</t>
        </is>
      </c>
      <c r="C105" t="inlineStr">
        <is>
          <t>SK</t>
        </is>
      </c>
      <c r="D105" t="inlineStr">
        <is>
          <t>Transportation Freight</t>
        </is>
      </c>
      <c r="E105" t="inlineStr">
        <is>
          <t>Light Medium</t>
        </is>
      </c>
      <c r="F105" t="inlineStr">
        <is>
          <t>Biodiesel</t>
        </is>
      </c>
      <c r="G105" t="inlineStr">
        <is>
          <t>technology</t>
        </is>
      </c>
    </row>
    <row r="106">
      <c r="A106" t="inlineStr">
        <is>
          <t>CIMS.CAN.SK.Transportation Freight.Freight.Land.Light Medium</t>
        </is>
      </c>
      <c r="B106" t="inlineStr">
        <is>
          <t>Service</t>
        </is>
      </c>
      <c r="C106" t="inlineStr">
        <is>
          <t>SK</t>
        </is>
      </c>
      <c r="D106" t="inlineStr">
        <is>
          <t>Transportation Freight</t>
        </is>
      </c>
      <c r="E106" t="inlineStr">
        <is>
          <t>Light Medium</t>
        </is>
      </c>
      <c r="F106" t="inlineStr">
        <is>
          <t>Biodiesel</t>
        </is>
      </c>
      <c r="G106" t="inlineStr">
        <is>
          <t>available</t>
        </is>
      </c>
      <c r="K106" t="inlineStr">
        <is>
          <t>constant_tech</t>
        </is>
      </c>
      <c r="L106" t="inlineStr">
        <is>
          <t>Year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CIMS.CAN.SK.Transportation Freight.Freight.Land.Light Medium</t>
        </is>
      </c>
      <c r="B107" t="inlineStr">
        <is>
          <t>Service</t>
        </is>
      </c>
      <c r="C107" t="inlineStr">
        <is>
          <t>SK</t>
        </is>
      </c>
      <c r="D107" t="inlineStr">
        <is>
          <t>Transportation Freight</t>
        </is>
      </c>
      <c r="E107" t="inlineStr">
        <is>
          <t>Light Medium</t>
        </is>
      </c>
      <c r="F107" t="inlineStr">
        <is>
          <t>Biodiesel</t>
        </is>
      </c>
      <c r="G107" t="inlineStr">
        <is>
          <t>unavailable</t>
        </is>
      </c>
      <c r="K107" t="inlineStr">
        <is>
          <t>constant_tech</t>
        </is>
      </c>
      <c r="L107" t="inlineStr">
        <is>
          <t>Year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CIMS.CAN.SK.Transportation Freight.Freight.Land.Light Medium</t>
        </is>
      </c>
      <c r="B108" t="inlineStr">
        <is>
          <t>Service</t>
        </is>
      </c>
      <c r="C108" t="inlineStr">
        <is>
          <t>SK</t>
        </is>
      </c>
      <c r="D108" t="inlineStr">
        <is>
          <t>Transportation Freight</t>
        </is>
      </c>
      <c r="E108" t="inlineStr">
        <is>
          <t>Light Medium</t>
        </is>
      </c>
      <c r="F108" t="inlineStr">
        <is>
          <t>Biodiesel</t>
        </is>
      </c>
      <c r="G108" t="inlineStr">
        <is>
          <t>lifetime</t>
        </is>
      </c>
      <c r="K108" t="inlineStr">
        <is>
          <t>constant_tech</t>
        </is>
      </c>
      <c r="L108" t="inlineStr">
        <is>
          <t>Years</t>
        </is>
      </c>
      <c r="M108">
        <f t="array" ref="M108">INDEX([1]!constant_data,_xlfn.XMATCH(_xlfn.CONCAT(
SUBSTITUTE($A108,LEFT($A108,FIND($C108,$A108)+LEN($C108)-1),),
$F108,
$H108:$I108,
SUBSTITUTE($J108,LEFT($A108,FIND($C108,$A108)+LEN($C108)-1),)),
[1]!constant_index),_xlfn.XMATCH($G108,[1]!constant_header))</f>
        <v/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CIMS.CAN.SK.Transportation Freight.Freight.Land.Light Medium</t>
        </is>
      </c>
      <c r="B109" t="inlineStr">
        <is>
          <t>Service</t>
        </is>
      </c>
      <c r="C109" t="inlineStr">
        <is>
          <t>SK</t>
        </is>
      </c>
      <c r="D109" t="inlineStr">
        <is>
          <t>Transportation Freight</t>
        </is>
      </c>
      <c r="E109" t="inlineStr">
        <is>
          <t>Light Medium</t>
        </is>
      </c>
      <c r="F109" t="inlineStr">
        <is>
          <t>Biodiesel</t>
        </is>
      </c>
      <c r="G109" t="inlineStr">
        <is>
          <t>market_share_total</t>
        </is>
      </c>
      <c r="K109" t="inlineStr">
        <is>
          <t>annual_tech</t>
        </is>
      </c>
      <c r="L109" t="inlineStr">
        <is>
          <t>%</t>
        </is>
      </c>
      <c r="M109">
        <f t="array" ref="M109">INDEX([1]!annual_data,_xlfn.XMATCH(_xlfn.CONCAT(
SUBSTITUTE($A109,LEFT($A109,FIND($C109,$A109)+LEN($C109)-1),),
$F109,
$G109:$I109,
SUBSTITUTE($J109,LEFT($A109,FIND($C109,$A109)+LEN($C109)-1),)),
[1]!annual_index),_xlfn.XMATCH(M$2,[1]!annual_header))</f>
        <v/>
      </c>
    </row>
    <row r="110">
      <c r="A110" t="inlineStr">
        <is>
          <t>CIMS.CAN.SK.Transportation Freight.Freight.Land.Light Medium</t>
        </is>
      </c>
      <c r="B110" t="inlineStr">
        <is>
          <t>Service</t>
        </is>
      </c>
      <c r="C110" t="inlineStr">
        <is>
          <t>SK</t>
        </is>
      </c>
      <c r="D110" t="inlineStr">
        <is>
          <t>Transportation Freight</t>
        </is>
      </c>
      <c r="E110" t="inlineStr">
        <is>
          <t>Light Medium</t>
        </is>
      </c>
      <c r="F110" t="inlineStr">
        <is>
          <t>Biodiesel</t>
        </is>
      </c>
      <c r="G110" t="inlineStr">
        <is>
          <t>output</t>
        </is>
      </c>
      <c r="K110" t="inlineStr">
        <is>
          <t>annual_region</t>
        </is>
      </c>
      <c r="L110" t="inlineStr">
        <is>
          <t>node unit</t>
        </is>
      </c>
      <c r="M110">
        <f t="array" ref="M110">INDEX([1]!annual_data,_xlfn.XMATCH(_xlfn.CONCAT(
SUBSTITUTE($A110,LEFT($A110,FIND($C110,$A110)+LEN($C110)-1),),
$C110,
$G110:$I110,
SUBSTITUTE($J110,LEFT($A110,FIND($C110,$A110)+LEN($C110)-1),)),
[1]!annual_index),_xlfn.XMATCH(M$2,[1]!annual_header))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CIMS.CAN.SK.Transportation Freight.Freight.Land.Light Medium</t>
        </is>
      </c>
      <c r="B111" t="inlineStr">
        <is>
          <t>Service</t>
        </is>
      </c>
      <c r="C111" t="inlineStr">
        <is>
          <t>SK</t>
        </is>
      </c>
      <c r="D111" t="inlineStr">
        <is>
          <t>Transportation Freight</t>
        </is>
      </c>
      <c r="E111" t="inlineStr">
        <is>
          <t>Light Medium</t>
        </is>
      </c>
      <c r="F111" t="inlineStr">
        <is>
          <t>Biodiesel</t>
        </is>
      </c>
      <c r="G111" t="inlineStr">
        <is>
          <t>fcc</t>
        </is>
      </c>
      <c r="K111" t="inlineStr">
        <is>
          <t>constant_tech</t>
        </is>
      </c>
      <c r="L111" t="inlineStr">
        <is>
          <t>$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CIMS.CAN.SK.Transportation Freight.Freight.Land.Light Medium</t>
        </is>
      </c>
      <c r="B112" t="inlineStr">
        <is>
          <t>Service</t>
        </is>
      </c>
      <c r="C112" t="inlineStr">
        <is>
          <t>SK</t>
        </is>
      </c>
      <c r="D112" t="inlineStr">
        <is>
          <t>Transportation Freight</t>
        </is>
      </c>
      <c r="E112" t="inlineStr">
        <is>
          <t>Light Medium</t>
        </is>
      </c>
      <c r="F112" t="inlineStr">
        <is>
          <t>Biodiesel</t>
        </is>
      </c>
      <c r="G112" t="inlineStr">
        <is>
          <t>fom</t>
        </is>
      </c>
      <c r="K112" t="inlineStr">
        <is>
          <t>constant_tech</t>
        </is>
      </c>
      <c r="L112" t="inlineStr">
        <is>
          <t>$</t>
        </is>
      </c>
      <c r="M112">
        <f t="array" ref="M112">INDEX([1]!constant_data,_xlfn.XMATCH(_xlfn.CONCAT(
SUBSTITUTE($A112,LEFT($A112,FIND($C112,$A112)+LEN($C112)-1),),
$F112,
$H112:$I112,
SUBSTITUTE($J112,LEFT($A112,FIND($C112,$A112)+LEN($C112)-1),)),
[1]!constant_index),_xlfn.XMATCH($G112,[1]!constant_header))</f>
        <v/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CIMS.CAN.SK.Transportation Freight.Freight.Land.Light Medium</t>
        </is>
      </c>
      <c r="B113" t="inlineStr">
        <is>
          <t>Service</t>
        </is>
      </c>
      <c r="C113" t="inlineStr">
        <is>
          <t>SK</t>
        </is>
      </c>
      <c r="D113" t="inlineStr">
        <is>
          <t>Transportation Freight</t>
        </is>
      </c>
      <c r="E113" t="inlineStr">
        <is>
          <t>Light Medium</t>
        </is>
      </c>
      <c r="F113" t="inlineStr">
        <is>
          <t>Biodiesel</t>
        </is>
      </c>
      <c r="G113" t="inlineStr">
        <is>
          <t>service_request</t>
        </is>
      </c>
      <c r="J113" t="inlineStr">
        <is>
          <t>CIMS.CAN.SK.Biodiesel</t>
        </is>
      </c>
      <c r="K113" t="inlineStr">
        <is>
          <t>annual_tech</t>
        </is>
      </c>
      <c r="L113">
        <f t="array" ref="L113">INDEX([1]!annual_data,_xlfn.XMATCH(_xlfn.CONCAT(
SUBSTITUTE($A113,LEFT($A113,FIND($C113,$A113)+LEN($C113)-1),),
$F113,
$G113:$I113,
SUBSTITUTE($J113,LEFT($A113,FIND($C113,$A113)+LEN($C113)-1),)),
[1]!annual_index),_xlfn.XMATCH(L$2,[1]!annual_header))</f>
        <v/>
      </c>
      <c r="M113">
        <f t="array" ref="M113">INDEX([1]!annual_data,_xlfn.XMATCH(_xlfn.CONCAT(
SUBSTITUTE($A113,LEFT($A113,FIND($C113,$A113)+LEN($C113)-1),),
$F113,
$G113:$I113,
SUBSTITUTE($J113,LEFT($A113,FIND($C113,$A113)+LEN($C113)-1),)),
[1]!annual_index),_xlfn.XMATCH(M$2,[1]!annual_header))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CIMS.CAN.SK.Transportation Freight.Freight.Land.Light Medium</t>
        </is>
      </c>
      <c r="B114" t="inlineStr">
        <is>
          <t>Service</t>
        </is>
      </c>
      <c r="C114" t="inlineStr">
        <is>
          <t>SK</t>
        </is>
      </c>
      <c r="D114" t="inlineStr">
        <is>
          <t>Transportation Freight</t>
        </is>
      </c>
      <c r="E114" t="inlineStr">
        <is>
          <t>Light Medium</t>
        </is>
      </c>
      <c r="F114" t="inlineStr">
        <is>
          <t>Hydrogen</t>
        </is>
      </c>
      <c r="G114" t="inlineStr">
        <is>
          <t>technology</t>
        </is>
      </c>
    </row>
    <row r="115">
      <c r="A115" t="inlineStr">
        <is>
          <t>CIMS.CAN.SK.Transportation Freight.Freight.Land.Light Medium</t>
        </is>
      </c>
      <c r="B115" t="inlineStr">
        <is>
          <t>Service</t>
        </is>
      </c>
      <c r="C115" t="inlineStr">
        <is>
          <t>SK</t>
        </is>
      </c>
      <c r="D115" t="inlineStr">
        <is>
          <t>Transportation Freight</t>
        </is>
      </c>
      <c r="E115" t="inlineStr">
        <is>
          <t>Light Medium</t>
        </is>
      </c>
      <c r="F115" t="inlineStr">
        <is>
          <t>Hydrogen</t>
        </is>
      </c>
      <c r="G115" t="inlineStr">
        <is>
          <t>available</t>
        </is>
      </c>
      <c r="K115" t="inlineStr">
        <is>
          <t>constant_tech</t>
        </is>
      </c>
      <c r="L115" t="inlineStr">
        <is>
          <t>Year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CIMS.CAN.SK.Transportation Freight.Freight.Land.Light Medium</t>
        </is>
      </c>
      <c r="B116" t="inlineStr">
        <is>
          <t>Service</t>
        </is>
      </c>
      <c r="C116" t="inlineStr">
        <is>
          <t>SK</t>
        </is>
      </c>
      <c r="D116" t="inlineStr">
        <is>
          <t>Transportation Freight</t>
        </is>
      </c>
      <c r="E116" t="inlineStr">
        <is>
          <t>Light Medium</t>
        </is>
      </c>
      <c r="F116" t="inlineStr">
        <is>
          <t>Hydrogen</t>
        </is>
      </c>
      <c r="G116" t="inlineStr">
        <is>
          <t>unavailable</t>
        </is>
      </c>
      <c r="K116" t="inlineStr">
        <is>
          <t>constant_tech</t>
        </is>
      </c>
      <c r="L116" t="inlineStr">
        <is>
          <t>Year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CIMS.CAN.SK.Transportation Freight.Freight.Land.Light Medium</t>
        </is>
      </c>
      <c r="B117" t="inlineStr">
        <is>
          <t>Service</t>
        </is>
      </c>
      <c r="C117" t="inlineStr">
        <is>
          <t>SK</t>
        </is>
      </c>
      <c r="D117" t="inlineStr">
        <is>
          <t>Transportation Freight</t>
        </is>
      </c>
      <c r="E117" t="inlineStr">
        <is>
          <t>Light Medium</t>
        </is>
      </c>
      <c r="F117" t="inlineStr">
        <is>
          <t>Hydrogen</t>
        </is>
      </c>
      <c r="G117" t="inlineStr">
        <is>
          <t>lifetime</t>
        </is>
      </c>
      <c r="K117" t="inlineStr">
        <is>
          <t>constant_tech</t>
        </is>
      </c>
      <c r="L117" t="inlineStr">
        <is>
          <t>Years</t>
        </is>
      </c>
      <c r="M117">
        <f t="array" ref="M117">INDEX([1]!constant_data,_xlfn.XMATCH(_xlfn.CONCAT(
SUBSTITUTE($A117,LEFT($A117,FIND($C117,$A117)+LEN($C117)-1),),
$F117,
$H117:$I117,
SUBSTITUTE($J117,LEFT($A117,FIND($C117,$A117)+LEN($C117)-1),)),
[1]!constant_index),_xlfn.XMATCH($G117,[1]!constant_header))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CIMS.CAN.SK.Transportation Freight.Freight.Land.Light Medium</t>
        </is>
      </c>
      <c r="B118" t="inlineStr">
        <is>
          <t>Service</t>
        </is>
      </c>
      <c r="C118" t="inlineStr">
        <is>
          <t>SK</t>
        </is>
      </c>
      <c r="D118" t="inlineStr">
        <is>
          <t>Transportation Freight</t>
        </is>
      </c>
      <c r="E118" t="inlineStr">
        <is>
          <t>Light Medium</t>
        </is>
      </c>
      <c r="F118" t="inlineStr">
        <is>
          <t>Hydrogen</t>
        </is>
      </c>
      <c r="G118" t="inlineStr">
        <is>
          <t>market_share_total</t>
        </is>
      </c>
      <c r="K118" t="inlineStr">
        <is>
          <t>annual_tech</t>
        </is>
      </c>
      <c r="L118" t="inlineStr">
        <is>
          <t>%</t>
        </is>
      </c>
      <c r="M118">
        <f t="array" ref="M118">INDEX([1]!annual_data,_xlfn.XMATCH(_xlfn.CONCAT(
SUBSTITUTE($A118,LEFT($A118,FIND($C118,$A118)+LEN($C118)-1),),
$F118,
$G118:$I118,
SUBSTITUTE($J118,LEFT($A118,FIND($C118,$A118)+LEN($C118)-1),)),
[1]!annual_index),_xlfn.XMATCH(M$2,[1]!annual_header))</f>
        <v/>
      </c>
    </row>
    <row r="119">
      <c r="A119" t="inlineStr">
        <is>
          <t>CIMS.CAN.SK.Transportation Freight.Freight.Land.Light Medium</t>
        </is>
      </c>
      <c r="B119" t="inlineStr">
        <is>
          <t>Service</t>
        </is>
      </c>
      <c r="C119" t="inlineStr">
        <is>
          <t>SK</t>
        </is>
      </c>
      <c r="D119" t="inlineStr">
        <is>
          <t>Transportation Freight</t>
        </is>
      </c>
      <c r="E119" t="inlineStr">
        <is>
          <t>Light Medium</t>
        </is>
      </c>
      <c r="F119" t="inlineStr">
        <is>
          <t>Hydrogen</t>
        </is>
      </c>
      <c r="G119" t="inlineStr">
        <is>
          <t>output</t>
        </is>
      </c>
      <c r="K119" t="inlineStr">
        <is>
          <t>annual_region</t>
        </is>
      </c>
      <c r="L119" t="inlineStr">
        <is>
          <t>node unit</t>
        </is>
      </c>
      <c r="M119">
        <f t="array" ref="M119">INDEX([1]!annual_data,_xlfn.XMATCH(_xlfn.CONCAT(
SUBSTITUTE($A119,LEFT($A119,FIND($C119,$A119)+LEN($C119)-1),),
$C119,
$G119:$I119,
SUBSTITUTE($J119,LEFT($A119,FIND($C119,$A119)+LEN($C119)-1),)),
[1]!annual_index),_xlfn.XMATCH(M$2,[1]!annual_header))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CIMS.CAN.SK.Transportation Freight.Freight.Land.Light Medium</t>
        </is>
      </c>
      <c r="B120" t="inlineStr">
        <is>
          <t>Service</t>
        </is>
      </c>
      <c r="C120" t="inlineStr">
        <is>
          <t>SK</t>
        </is>
      </c>
      <c r="D120" t="inlineStr">
        <is>
          <t>Transportation Freight</t>
        </is>
      </c>
      <c r="E120" t="inlineStr">
        <is>
          <t>Light Medium</t>
        </is>
      </c>
      <c r="F120" t="inlineStr">
        <is>
          <t>Hydrogen</t>
        </is>
      </c>
      <c r="G120" t="inlineStr">
        <is>
          <t>fcc</t>
        </is>
      </c>
      <c r="K120" t="inlineStr">
        <is>
          <t>constant_tech</t>
        </is>
      </c>
      <c r="L120" t="inlineStr">
        <is>
          <t>$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CIMS.CAN.SK.Transportation Freight.Freight.Land.Light Medium</t>
        </is>
      </c>
      <c r="B121" t="inlineStr">
        <is>
          <t>Service</t>
        </is>
      </c>
      <c r="C121" t="inlineStr">
        <is>
          <t>SK</t>
        </is>
      </c>
      <c r="D121" t="inlineStr">
        <is>
          <t>Transportation Freight</t>
        </is>
      </c>
      <c r="E121" t="inlineStr">
        <is>
          <t>Light Medium</t>
        </is>
      </c>
      <c r="F121" t="inlineStr">
        <is>
          <t>Hydrogen</t>
        </is>
      </c>
      <c r="G121" t="inlineStr">
        <is>
          <t>fom</t>
        </is>
      </c>
      <c r="K121" t="inlineStr">
        <is>
          <t>constant_tech</t>
        </is>
      </c>
      <c r="L121" t="inlineStr">
        <is>
          <t>$</t>
        </is>
      </c>
      <c r="M121">
        <f t="array" ref="M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CIMS.CAN.SK.Transportation Freight.Freight.Land.Light Medium</t>
        </is>
      </c>
      <c r="B122" t="inlineStr">
        <is>
          <t>Service</t>
        </is>
      </c>
      <c r="C122" t="inlineStr">
        <is>
          <t>SK</t>
        </is>
      </c>
      <c r="D122" t="inlineStr">
        <is>
          <t>Transportation Freight</t>
        </is>
      </c>
      <c r="E122" t="inlineStr">
        <is>
          <t>Light Medium</t>
        </is>
      </c>
      <c r="F122" t="inlineStr">
        <is>
          <t>Hydrogen</t>
        </is>
      </c>
      <c r="G122" t="inlineStr">
        <is>
          <t>service_request</t>
        </is>
      </c>
      <c r="J122" t="inlineStr">
        <is>
          <t>CIMS.CAN.SK.Hydrogen</t>
        </is>
      </c>
      <c r="K122" t="inlineStr">
        <is>
          <t>annual_tech</t>
        </is>
      </c>
      <c r="L122">
        <f t="array" ref="L122">INDEX([1]!annual_data,_xlfn.XMATCH(_xlfn.CONCAT(
SUBSTITUTE($A122,LEFT($A122,FIND($C122,$A122)+LEN($C122)-1),),
$F122,
$G122:$I122,
SUBSTITUTE($J122,LEFT($A122,FIND($C122,$A122)+LEN($C122)-1),)),
[1]!annual_index),_xlfn.XMATCH(L$2,[1]!annual_header))</f>
        <v/>
      </c>
      <c r="M122">
        <f t="array" ref="M122">INDEX([1]!annual_data,_xlfn.XMATCH(_xlfn.CONCAT(
SUBSTITUTE($A122,LEFT($A122,FIND($C122,$A122)+LEN($C122)-1),),
$F122,
$G122:$I122,
SUBSTITUTE($J122,LEFT($A122,FIND($C122,$A122)+LEN($C122)-1),)),
[1]!annual_index),_xlfn.XMATCH(M$2,[1]!annual_header))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CIMS.CAN.SK.Transportation Freight.Freight.Land.Light Medium</t>
        </is>
      </c>
      <c r="B123" t="inlineStr">
        <is>
          <t>Service</t>
        </is>
      </c>
      <c r="C123" t="inlineStr">
        <is>
          <t>SK</t>
        </is>
      </c>
      <c r="D123" t="inlineStr">
        <is>
          <t>Transportation Freight</t>
        </is>
      </c>
      <c r="E123" t="inlineStr">
        <is>
          <t>Light Medium</t>
        </is>
      </c>
      <c r="F123" t="inlineStr">
        <is>
          <t>Hydrogen</t>
        </is>
      </c>
      <c r="G123" t="inlineStr">
        <is>
          <t>service_request</t>
        </is>
      </c>
      <c r="J123" t="inlineStr">
        <is>
          <t>CIMS.CAN.SK.Transportation Freight.FCEV Infrastructure</t>
        </is>
      </c>
      <c r="K123" t="inlineStr">
        <is>
          <t>annual_tech</t>
        </is>
      </c>
      <c r="L123">
        <f t="array" ref="L123">INDEX([1]!annual_data,_xlfn.XMATCH(_xlfn.CONCAT(
SUBSTITUTE($A123,LEFT($A123,FIND($C123,$A123)+LEN($C123)-1),),
$F123,
$G123:$I123,
SUBSTITUTE($J123,LEFT($A123,FIND($C123,$A123)+LEN($C123)-1),)),
[1]!annual_index),_xlfn.XMATCH(L$2,[1]!annual_header))</f>
        <v/>
      </c>
      <c r="M123">
        <f t="array" ref="M123">INDEX([1]!annual_data,_xlfn.XMATCH(_xlfn.CONCAT(
SUBSTITUTE($A123,LEFT($A123,FIND($C123,$A123)+LEN($C123)-1),),
$F123,
$G123:$I123,
SUBSTITUTE($J123,LEFT($A123,FIND($C123,$A123)+LEN($C123)-1),)),
[1]!annual_index),_xlfn.XMATCH(M$2,[1]!annual_header))</f>
        <v/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CIMS.CAN.SK.Transportation Freight.Freight.Land.Light Medium</t>
        </is>
      </c>
      <c r="B124" t="inlineStr">
        <is>
          <t>Service</t>
        </is>
      </c>
      <c r="C124" t="inlineStr">
        <is>
          <t>SK</t>
        </is>
      </c>
      <c r="D124" t="inlineStr">
        <is>
          <t>Transportation Freight</t>
        </is>
      </c>
      <c r="E124" t="inlineStr">
        <is>
          <t>Light Medium</t>
        </is>
      </c>
      <c r="F124" t="inlineStr">
        <is>
          <t>Electric</t>
        </is>
      </c>
      <c r="G124" t="inlineStr">
        <is>
          <t>technology</t>
        </is>
      </c>
    </row>
    <row r="125">
      <c r="A125" t="inlineStr">
        <is>
          <t>CIMS.CAN.SK.Transportation Freight.Freight.Land.Light Medium</t>
        </is>
      </c>
      <c r="B125" t="inlineStr">
        <is>
          <t>Service</t>
        </is>
      </c>
      <c r="C125" t="inlineStr">
        <is>
          <t>SK</t>
        </is>
      </c>
      <c r="D125" t="inlineStr">
        <is>
          <t>Transportation Freight</t>
        </is>
      </c>
      <c r="E125" t="inlineStr">
        <is>
          <t>Light Medium</t>
        </is>
      </c>
      <c r="F125" t="inlineStr">
        <is>
          <t>Electric</t>
        </is>
      </c>
      <c r="G125" t="inlineStr">
        <is>
          <t>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CIMS.CAN.SK.Transportation Freight.Freight.Land.Light Medium</t>
        </is>
      </c>
      <c r="B126" t="inlineStr">
        <is>
          <t>Service</t>
        </is>
      </c>
      <c r="C126" t="inlineStr">
        <is>
          <t>SK</t>
        </is>
      </c>
      <c r="D126" t="inlineStr">
        <is>
          <t>Transportation Freight</t>
        </is>
      </c>
      <c r="E126" t="inlineStr">
        <is>
          <t>Light Medium</t>
        </is>
      </c>
      <c r="F126" t="inlineStr">
        <is>
          <t>Electric</t>
        </is>
      </c>
      <c r="G126" t="inlineStr">
        <is>
          <t>unavailable</t>
        </is>
      </c>
      <c r="K126" t="inlineStr">
        <is>
          <t>constant_tech</t>
        </is>
      </c>
      <c r="L126" t="inlineStr">
        <is>
          <t>Year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CIMS.CAN.SK.Transportation Freight.Freight.Land.Light Medium</t>
        </is>
      </c>
      <c r="B127" t="inlineStr">
        <is>
          <t>Service</t>
        </is>
      </c>
      <c r="C127" t="inlineStr">
        <is>
          <t>SK</t>
        </is>
      </c>
      <c r="D127" t="inlineStr">
        <is>
          <t>Transportation Freight</t>
        </is>
      </c>
      <c r="E127" t="inlineStr">
        <is>
          <t>Light Medium</t>
        </is>
      </c>
      <c r="F127" t="inlineStr">
        <is>
          <t>Electric</t>
        </is>
      </c>
      <c r="G127" t="inlineStr">
        <is>
          <t>lifetime</t>
        </is>
      </c>
      <c r="K127" t="inlineStr">
        <is>
          <t>constant_tech</t>
        </is>
      </c>
      <c r="L127" t="inlineStr">
        <is>
          <t>Years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CIMS.CAN.SK.Transportation Freight.Freight.Land.Light Medium</t>
        </is>
      </c>
      <c r="B128" t="inlineStr">
        <is>
          <t>Service</t>
        </is>
      </c>
      <c r="C128" t="inlineStr">
        <is>
          <t>SK</t>
        </is>
      </c>
      <c r="D128" t="inlineStr">
        <is>
          <t>Transportation Freight</t>
        </is>
      </c>
      <c r="E128" t="inlineStr">
        <is>
          <t>Light Medium</t>
        </is>
      </c>
      <c r="F128" t="inlineStr">
        <is>
          <t>Electric</t>
        </is>
      </c>
      <c r="G128" t="inlineStr">
        <is>
          <t>market_share_total</t>
        </is>
      </c>
      <c r="K128" t="inlineStr">
        <is>
          <t>annual_tech</t>
        </is>
      </c>
      <c r="L128" t="inlineStr">
        <is>
          <t>%</t>
        </is>
      </c>
      <c r="M128">
        <f t="array" ref="M128">INDEX([1]!annual_data,_xlfn.XMATCH(_xlfn.CONCAT(
SUBSTITUTE($A128,LEFT($A128,FIND($C128,$A128)+LEN($C128)-1),),
$F128,
$G128:$I128,
SUBSTITUTE($J128,LEFT($A128,FIND($C128,$A128)+LEN($C128)-1),)),
[1]!annual_index),_xlfn.XMATCH(M$2,[1]!annual_header))</f>
        <v/>
      </c>
    </row>
    <row r="129">
      <c r="A129" t="inlineStr">
        <is>
          <t>CIMS.CAN.SK.Transportation Freight.Freight.Land.Light Medium</t>
        </is>
      </c>
      <c r="B129" t="inlineStr">
        <is>
          <t>Service</t>
        </is>
      </c>
      <c r="C129" t="inlineStr">
        <is>
          <t>SK</t>
        </is>
      </c>
      <c r="D129" t="inlineStr">
        <is>
          <t>Transportation Freight</t>
        </is>
      </c>
      <c r="E129" t="inlineStr">
        <is>
          <t>Light Medium</t>
        </is>
      </c>
      <c r="F129" t="inlineStr">
        <is>
          <t>Electric</t>
        </is>
      </c>
      <c r="G129" t="inlineStr">
        <is>
          <t>output</t>
        </is>
      </c>
      <c r="K129" t="inlineStr">
        <is>
          <t>annual_region</t>
        </is>
      </c>
      <c r="L129" t="inlineStr">
        <is>
          <t>node unit</t>
        </is>
      </c>
      <c r="M129">
        <f t="array" ref="M129">INDEX([1]!annual_data,_xlfn.XMATCH(_xlfn.CONCAT(
SUBSTITUTE($A129,LEFT($A129,FIND($C129,$A129)+LEN($C129)-1),),
$C129,
$G129:$I129,
SUBSTITUTE($J129,LEFT($A129,FIND($C129,$A129)+LEN($C129)-1),)),
[1]!annual_index),_xlfn.XMATCH(M$2,[1]!annual_header))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CIMS.CAN.SK.Transportation Freight.Freight.Land.Light Medium</t>
        </is>
      </c>
      <c r="B130" t="inlineStr">
        <is>
          <t>Service</t>
        </is>
      </c>
      <c r="C130" t="inlineStr">
        <is>
          <t>SK</t>
        </is>
      </c>
      <c r="D130" t="inlineStr">
        <is>
          <t>Transportation Freight</t>
        </is>
      </c>
      <c r="E130" t="inlineStr">
        <is>
          <t>Light Medium</t>
        </is>
      </c>
      <c r="F130" t="inlineStr">
        <is>
          <t>Electric</t>
        </is>
      </c>
      <c r="G130" t="inlineStr">
        <is>
          <t>fcc</t>
        </is>
      </c>
      <c r="K130" t="inlineStr">
        <is>
          <t>constant_tech</t>
        </is>
      </c>
      <c r="L130" t="inlineStr">
        <is>
          <t>$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CIMS.CAN.SK.Transportation Freight.Freight.Land.Light Medium</t>
        </is>
      </c>
      <c r="B131" t="inlineStr">
        <is>
          <t>Service</t>
        </is>
      </c>
      <c r="C131" t="inlineStr">
        <is>
          <t>SK</t>
        </is>
      </c>
      <c r="D131" t="inlineStr">
        <is>
          <t>Transportation Freight</t>
        </is>
      </c>
      <c r="E131" t="inlineStr">
        <is>
          <t>Light Medium</t>
        </is>
      </c>
      <c r="F131" t="inlineStr">
        <is>
          <t>Electric</t>
        </is>
      </c>
      <c r="G131" t="inlineStr">
        <is>
          <t>fom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CIMS.CAN.SK.Transportation Freight.Freight.Land.Light Medium</t>
        </is>
      </c>
      <c r="B132" t="inlineStr">
        <is>
          <t>Service</t>
        </is>
      </c>
      <c r="C132" t="inlineStr">
        <is>
          <t>SK</t>
        </is>
      </c>
      <c r="D132" t="inlineStr">
        <is>
          <t>Transportation Freight</t>
        </is>
      </c>
      <c r="E132" t="inlineStr">
        <is>
          <t>Light Medium</t>
        </is>
      </c>
      <c r="F132" t="inlineStr">
        <is>
          <t>Electric</t>
        </is>
      </c>
      <c r="G132" t="inlineStr">
        <is>
          <t>service_request</t>
        </is>
      </c>
      <c r="J132" t="inlineStr">
        <is>
          <t>CIMS.CAN.SK.Electricity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CIMS.CAN.SK.Transportation Freight.Freight.Land.Light Medium</t>
        </is>
      </c>
      <c r="B133" t="inlineStr">
        <is>
          <t>Service</t>
        </is>
      </c>
      <c r="C133" t="inlineStr">
        <is>
          <t>SK</t>
        </is>
      </c>
      <c r="D133" t="inlineStr">
        <is>
          <t>Transportation Freight</t>
        </is>
      </c>
      <c r="E133" t="inlineStr">
        <is>
          <t>Light Medium</t>
        </is>
      </c>
      <c r="F133" t="inlineStr">
        <is>
          <t>Electric</t>
        </is>
      </c>
      <c r="G133" t="inlineStr">
        <is>
          <t>service_request</t>
        </is>
      </c>
      <c r="J133" t="inlineStr">
        <is>
          <t>CIMS.CAN.SK.Transportation Freight.EV Infrastructure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CIMS.CAN.SK.Transportation Freight.Freight.Land.Light Medium</t>
        </is>
      </c>
      <c r="B134" t="inlineStr">
        <is>
          <t>Service</t>
        </is>
      </c>
      <c r="C134" t="inlineStr">
        <is>
          <t>SK</t>
        </is>
      </c>
      <c r="D134" t="inlineStr">
        <is>
          <t>Transportation Freight</t>
        </is>
      </c>
      <c r="E134" t="inlineStr">
        <is>
          <t>Light Medium</t>
        </is>
      </c>
      <c r="F134" t="inlineStr">
        <is>
          <t>Plug-in Hybrid</t>
        </is>
      </c>
      <c r="G134" t="inlineStr">
        <is>
          <t>technology</t>
        </is>
      </c>
    </row>
    <row r="135">
      <c r="A135" t="inlineStr">
        <is>
          <t>CIMS.CAN.SK.Transportation Freight.Freight.Land.Light Medium</t>
        </is>
      </c>
      <c r="B135" t="inlineStr">
        <is>
          <t>Service</t>
        </is>
      </c>
      <c r="C135" t="inlineStr">
        <is>
          <t>SK</t>
        </is>
      </c>
      <c r="D135" t="inlineStr">
        <is>
          <t>Transportation Freight</t>
        </is>
      </c>
      <c r="E135" t="inlineStr">
        <is>
          <t>Light Medium</t>
        </is>
      </c>
      <c r="F135" t="inlineStr">
        <is>
          <t>Plug-in Hybrid</t>
        </is>
      </c>
      <c r="G135" t="inlineStr">
        <is>
          <t>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CIMS.CAN.SK.Transportation Freight.Freight.Land.Light Medium</t>
        </is>
      </c>
      <c r="B136" t="inlineStr">
        <is>
          <t>Service</t>
        </is>
      </c>
      <c r="C136" t="inlineStr">
        <is>
          <t>SK</t>
        </is>
      </c>
      <c r="D136" t="inlineStr">
        <is>
          <t>Transportation Freight</t>
        </is>
      </c>
      <c r="E136" t="inlineStr">
        <is>
          <t>Light Medium</t>
        </is>
      </c>
      <c r="F136" t="inlineStr">
        <is>
          <t>Plug-in Hybrid</t>
        </is>
      </c>
      <c r="G136" t="inlineStr">
        <is>
          <t>unavailable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CIMS.CAN.SK.Transportation Freight.Freight.Land.Light Medium</t>
        </is>
      </c>
      <c r="B137" t="inlineStr">
        <is>
          <t>Service</t>
        </is>
      </c>
      <c r="C137" t="inlineStr">
        <is>
          <t>SK</t>
        </is>
      </c>
      <c r="D137" t="inlineStr">
        <is>
          <t>Transportation Freight</t>
        </is>
      </c>
      <c r="E137" t="inlineStr">
        <is>
          <t>Light Medium</t>
        </is>
      </c>
      <c r="F137" t="inlineStr">
        <is>
          <t>Plug-in Hybrid</t>
        </is>
      </c>
      <c r="G137" t="inlineStr">
        <is>
          <t>lifetime</t>
        </is>
      </c>
      <c r="K137" t="inlineStr">
        <is>
          <t>constant_tech</t>
        </is>
      </c>
      <c r="L137" t="inlineStr">
        <is>
          <t>Years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CIMS.CAN.SK.Transportation Freight.Freight.Land.Light Medium</t>
        </is>
      </c>
      <c r="B138" t="inlineStr">
        <is>
          <t>Service</t>
        </is>
      </c>
      <c r="C138" t="inlineStr">
        <is>
          <t>SK</t>
        </is>
      </c>
      <c r="D138" t="inlineStr">
        <is>
          <t>Transportation Freight</t>
        </is>
      </c>
      <c r="E138" t="inlineStr">
        <is>
          <t>Light Medium</t>
        </is>
      </c>
      <c r="F138" t="inlineStr">
        <is>
          <t>Plug-in Hybrid</t>
        </is>
      </c>
      <c r="G138" t="inlineStr">
        <is>
          <t>market_share_total</t>
        </is>
      </c>
      <c r="K138" t="inlineStr">
        <is>
          <t>annual_tech</t>
        </is>
      </c>
      <c r="L138" t="inlineStr">
        <is>
          <t>%</t>
        </is>
      </c>
      <c r="M138">
        <f t="array" ref="M138">INDEX([1]!annual_data,_xlfn.XMATCH(_xlfn.CONCAT(
SUBSTITUTE($A138,LEFT($A138,FIND($C138,$A138)+LEN($C138)-1),),
$F138,
$G138:$I138,
SUBSTITUTE($J138,LEFT($A138,FIND($C138,$A138)+LEN($C138)-1),)),
[1]!annual_index),_xlfn.XMATCH(M$2,[1]!annual_header))</f>
        <v/>
      </c>
    </row>
    <row r="139">
      <c r="A139" t="inlineStr">
        <is>
          <t>CIMS.CAN.SK.Transportation Freight.Freight.Land.Light Medium</t>
        </is>
      </c>
      <c r="B139" t="inlineStr">
        <is>
          <t>Service</t>
        </is>
      </c>
      <c r="C139" t="inlineStr">
        <is>
          <t>SK</t>
        </is>
      </c>
      <c r="D139" t="inlineStr">
        <is>
          <t>Transportation Freight</t>
        </is>
      </c>
      <c r="E139" t="inlineStr">
        <is>
          <t>Light Medium</t>
        </is>
      </c>
      <c r="F139" t="inlineStr">
        <is>
          <t>Plug-in Hybrid</t>
        </is>
      </c>
      <c r="G139" t="inlineStr">
        <is>
          <t>output</t>
        </is>
      </c>
      <c r="K139" t="inlineStr">
        <is>
          <t>annual_region</t>
        </is>
      </c>
      <c r="L139" t="inlineStr">
        <is>
          <t>node unit</t>
        </is>
      </c>
      <c r="M139">
        <f t="array" ref="M139">INDEX([1]!annual_data,_xlfn.XMATCH(_xlfn.CONCAT(
SUBSTITUTE($A139,LEFT($A139,FIND($C139,$A139)+LEN($C139)-1),),
$C139,
$G139:$I139,
SUBSTITUTE($J139,LEFT($A139,FIND($C139,$A139)+LEN($C139)-1),)),
[1]!annual_index),_xlfn.XMATCH(M$2,[1]!annual_header))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CIMS.CAN.SK.Transportation Freight.Freight.Land.Light Medium</t>
        </is>
      </c>
      <c r="B140" t="inlineStr">
        <is>
          <t>Service</t>
        </is>
      </c>
      <c r="C140" t="inlineStr">
        <is>
          <t>SK</t>
        </is>
      </c>
      <c r="D140" t="inlineStr">
        <is>
          <t>Transportation Freight</t>
        </is>
      </c>
      <c r="E140" t="inlineStr">
        <is>
          <t>Light Medium</t>
        </is>
      </c>
      <c r="F140" t="inlineStr">
        <is>
          <t>Plug-in Hybrid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CIMS.CAN.SK.Transportation Freight.Freight.Land.Light Medium</t>
        </is>
      </c>
      <c r="B141" t="inlineStr">
        <is>
          <t>Service</t>
        </is>
      </c>
      <c r="C141" t="inlineStr">
        <is>
          <t>SK</t>
        </is>
      </c>
      <c r="D141" t="inlineStr">
        <is>
          <t>Transportation Freight</t>
        </is>
      </c>
      <c r="E141" t="inlineStr">
        <is>
          <t>Light Medium</t>
        </is>
      </c>
      <c r="F141" t="inlineStr">
        <is>
          <t>Plug-in Hybrid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CIMS.CAN.SK.Transportation Freight.Freight.Land.Light Medium</t>
        </is>
      </c>
      <c r="B142" t="inlineStr">
        <is>
          <t>Service</t>
        </is>
      </c>
      <c r="C142" t="inlineStr">
        <is>
          <t>SK</t>
        </is>
      </c>
      <c r="D142" t="inlineStr">
        <is>
          <t>Transportation Freight</t>
        </is>
      </c>
      <c r="E142" t="inlineStr">
        <is>
          <t>Light Medium</t>
        </is>
      </c>
      <c r="F142" t="inlineStr">
        <is>
          <t>Plug-in Hybrid</t>
        </is>
      </c>
      <c r="G142" t="inlineStr">
        <is>
          <t>service_request</t>
        </is>
      </c>
      <c r="J142" t="inlineStr">
        <is>
          <t>CIMS.CAN.SK.Electricity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CIMS.CAN.SK.Transportation Freight.Freight.Land.Light Medium</t>
        </is>
      </c>
      <c r="B143" t="inlineStr">
        <is>
          <t>Service</t>
        </is>
      </c>
      <c r="C143" t="inlineStr">
        <is>
          <t>SK</t>
        </is>
      </c>
      <c r="D143" t="inlineStr">
        <is>
          <t>Transportation Freight</t>
        </is>
      </c>
      <c r="E143" t="inlineStr">
        <is>
          <t>Light Medium</t>
        </is>
      </c>
      <c r="F143" t="inlineStr">
        <is>
          <t>Plug-in Hybrid</t>
        </is>
      </c>
      <c r="G143" t="inlineStr">
        <is>
          <t>service_request</t>
        </is>
      </c>
      <c r="J143" t="inlineStr">
        <is>
          <t>CIMS.CAN.SK.Transportation Freight.EV Infrastructure</t>
        </is>
      </c>
      <c r="K143" t="inlineStr">
        <is>
          <t>annual_tech</t>
        </is>
      </c>
      <c r="L143">
        <f t="array" ref="L143">INDEX([1]!annual_data,_xlfn.XMATCH(_xlfn.CONCAT(
SUBSTITUTE($A143,LEFT($A143,FIND($C143,$A143)+LEN($C143)-1),),
$F143,
$G143:$I143,
SUBSTITUTE($J143,LEFT($A143,FIND($C143,$A143)+LEN($C143)-1),)),
[1]!annual_index),_xlfn.XMATCH(L$2,[1]!annual_header))</f>
        <v/>
      </c>
      <c r="M143">
        <f t="array" ref="M143">INDEX([1]!annual_data,_xlfn.XMATCH(_xlfn.CONCAT(
SUBSTITUTE($A143,LEFT($A143,FIND($C143,$A143)+LEN($C143)-1),),
$F143,
$G143:$I143,
SUBSTITUTE($J143,LEFT($A143,FIND($C143,$A143)+LEN($C143)-1),)),
[1]!annual_index),_xlfn.XMATCH(M$2,[1]!annual_header))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CIMS.CAN.SK.Transportation Freight.Freight.Land.Light Medium</t>
        </is>
      </c>
      <c r="B144" t="inlineStr">
        <is>
          <t>Service</t>
        </is>
      </c>
      <c r="C144" t="inlineStr">
        <is>
          <t>SK</t>
        </is>
      </c>
      <c r="D144" t="inlineStr">
        <is>
          <t>Transportation Freight</t>
        </is>
      </c>
      <c r="E144" t="inlineStr">
        <is>
          <t>Light Medium</t>
        </is>
      </c>
      <c r="F144" t="inlineStr">
        <is>
          <t>Plug-in Hybrid</t>
        </is>
      </c>
      <c r="G144" t="inlineStr">
        <is>
          <t>service_request</t>
        </is>
      </c>
      <c r="J144" t="inlineStr">
        <is>
          <t>CIMS.CAN.SK.Fuel Blends.Diesel_Transportation</t>
        </is>
      </c>
      <c r="K144" t="inlineStr">
        <is>
          <t>annual_tech</t>
        </is>
      </c>
      <c r="L144">
        <f t="array" ref="L144">INDEX([1]!annual_data,_xlfn.XMATCH(_xlfn.CONCAT(
SUBSTITUTE($A144,LEFT($A144,FIND($C144,$A144)+LEN($C144)-1),),
$F144,
$G144:$I144,
SUBSTITUTE($J144,LEFT($A144,FIND($C144,$A144)+LEN($C144)-1),)),
[1]!annual_index),_xlfn.XMATCH(L$2,[1]!annual_header))</f>
        <v/>
      </c>
      <c r="M144">
        <f t="array" ref="M144">INDEX([1]!annual_data,_xlfn.XMATCH(_xlfn.CONCAT(
SUBSTITUTE($A144,LEFT($A144,FIND($C144,$A144)+LEN($C144)-1),),
$F144,
$G144:$I144,
SUBSTITUTE($J144,LEFT($A144,FIND($C144,$A144)+LEN($C144)-1),)),
[1]!annual_index),_xlfn.XMATCH(M$2,[1]!annual_header))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CIMS.CAN.SK.Transportation Freight.Freight.Land.Heavy</t>
        </is>
      </c>
      <c r="B145" t="inlineStr">
        <is>
          <t>Service</t>
        </is>
      </c>
      <c r="C145" t="inlineStr">
        <is>
          <t>SK</t>
        </is>
      </c>
      <c r="D145" t="inlineStr">
        <is>
          <t>Transportation Freight</t>
        </is>
      </c>
      <c r="E145" t="inlineStr">
        <is>
          <t>Heavy</t>
        </is>
      </c>
      <c r="G145" t="inlineStr">
        <is>
          <t>service_provide</t>
        </is>
      </c>
      <c r="K145" t="inlineStr">
        <is>
          <t>constant_tech</t>
        </is>
      </c>
      <c r="L145">
        <f t="array" ref="L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</row>
    <row r="146">
      <c r="A146" t="inlineStr">
        <is>
          <t>CIMS.CAN.SK.Transportation Freight.Freight.Land.Heavy</t>
        </is>
      </c>
      <c r="B146" t="inlineStr">
        <is>
          <t>Service</t>
        </is>
      </c>
      <c r="C146" t="inlineStr">
        <is>
          <t>SK</t>
        </is>
      </c>
      <c r="D146" t="inlineStr">
        <is>
          <t>Transportation Freight</t>
        </is>
      </c>
      <c r="E146" t="inlineStr">
        <is>
          <t>Heavy</t>
        </is>
      </c>
      <c r="G146" t="inlineStr">
        <is>
          <t>competition</t>
        </is>
      </c>
      <c r="H146" t="inlineStr">
        <is>
          <t>Tech Compete</t>
        </is>
      </c>
    </row>
    <row r="147">
      <c r="A147" t="inlineStr">
        <is>
          <t>CIMS.CAN.SK.Transportation Freight.Freight.Land.Heavy</t>
        </is>
      </c>
      <c r="B147" t="inlineStr">
        <is>
          <t>Service</t>
        </is>
      </c>
      <c r="C147" t="inlineStr">
        <is>
          <t>SK</t>
        </is>
      </c>
      <c r="D147" t="inlineStr">
        <is>
          <t>Transportation Freight</t>
        </is>
      </c>
      <c r="E147" t="inlineStr">
        <is>
          <t>Heavy</t>
        </is>
      </c>
      <c r="G147" t="inlineStr">
        <is>
          <t>discount_rate_financial</t>
        </is>
      </c>
      <c r="K147" t="inlineStr">
        <is>
          <t>constant_tech</t>
        </is>
      </c>
      <c r="L147" t="inlineStr">
        <is>
          <t>%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CIMS.CAN.SK.Transportation Freight.Freight.Land.Heavy</t>
        </is>
      </c>
      <c r="B148" t="inlineStr">
        <is>
          <t>Service</t>
        </is>
      </c>
      <c r="C148" t="inlineStr">
        <is>
          <t>SK</t>
        </is>
      </c>
      <c r="D148" t="inlineStr">
        <is>
          <t>Transportation Freight</t>
        </is>
      </c>
      <c r="E148" t="inlineStr">
        <is>
          <t>Heavy</t>
        </is>
      </c>
      <c r="G148" t="inlineStr">
        <is>
          <t>heterogeneity</t>
        </is>
      </c>
      <c r="K148" t="inlineStr">
        <is>
          <t>constant_tech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CIMS.CAN.SK.Transportation Freight.Freight.Land.Heavy</t>
        </is>
      </c>
      <c r="B149" t="inlineStr">
        <is>
          <t>Service</t>
        </is>
      </c>
      <c r="C149" t="inlineStr">
        <is>
          <t>SK</t>
        </is>
      </c>
      <c r="D149" t="inlineStr">
        <is>
          <t>Transportation Freight</t>
        </is>
      </c>
      <c r="E149" t="inlineStr">
        <is>
          <t>Heavy</t>
        </is>
      </c>
      <c r="F149" t="inlineStr">
        <is>
          <t>Trucks</t>
        </is>
      </c>
      <c r="G149" t="inlineStr">
        <is>
          <t>technology</t>
        </is>
      </c>
    </row>
    <row r="150">
      <c r="A150" t="inlineStr">
        <is>
          <t>CIMS.CAN.SK.Transportation Freight.Freight.Land.Heavy</t>
        </is>
      </c>
      <c r="B150" t="inlineStr">
        <is>
          <t>Service</t>
        </is>
      </c>
      <c r="C150" t="inlineStr">
        <is>
          <t>SK</t>
        </is>
      </c>
      <c r="D150" t="inlineStr">
        <is>
          <t>Transportation Freight</t>
        </is>
      </c>
      <c r="E150" t="inlineStr">
        <is>
          <t>Heavy</t>
        </is>
      </c>
      <c r="F150" t="inlineStr">
        <is>
          <t>Trucks</t>
        </is>
      </c>
      <c r="G150" t="inlineStr">
        <is>
          <t>market_share_total</t>
        </is>
      </c>
      <c r="K150" t="inlineStr">
        <is>
          <t>annual_region_tech</t>
        </is>
      </c>
      <c r="L150" t="inlineStr">
        <is>
          <t>%</t>
        </is>
      </c>
      <c r="M150">
        <f t="array" ref="M150">INDEX([1]!annual_data,_xlfn.XMATCH(_xlfn.CONCAT(
SUBSTITUTE($A150,LEFT($A150,FIND($C150,$A150)+LEN($C150)-1),),
$C150,
$F150,
$G150:$I150,
SUBSTITUTE($J150,LEFT($A150,FIND($C150,$A150)+LEN($C150)-1),)),
[1]!annual_index),_xlfn.XMATCH(M$2,[1]!annual_header))</f>
        <v/>
      </c>
    </row>
    <row r="151">
      <c r="A151" t="inlineStr">
        <is>
          <t>CIMS.CAN.SK.Transportation Freight.Freight.Land.Heavy</t>
        </is>
      </c>
      <c r="B151" t="inlineStr">
        <is>
          <t>Service</t>
        </is>
      </c>
      <c r="C151" t="inlineStr">
        <is>
          <t>SK</t>
        </is>
      </c>
      <c r="D151" t="inlineStr">
        <is>
          <t>Transportation Freight</t>
        </is>
      </c>
      <c r="E151" t="inlineStr">
        <is>
          <t>Heavy</t>
        </is>
      </c>
      <c r="F151" t="inlineStr">
        <is>
          <t>Trucks</t>
        </is>
      </c>
      <c r="G151" t="inlineStr">
        <is>
          <t>service_request</t>
        </is>
      </c>
      <c r="J151" t="inlineStr">
        <is>
          <t>CIMS.CAN.SK.Transportation Freight.Freight.Land.Heavy.Trucks</t>
        </is>
      </c>
      <c r="K151" t="inlineStr">
        <is>
          <t>annual_tech</t>
        </is>
      </c>
      <c r="L151">
        <f t="array" ref="L151">INDEX([1]!annual_data,_xlfn.XMATCH(_xlfn.CONCAT(
SUBSTITUTE($A151,LEFT($A151,FIND($C151,$A151)+LEN($C151)-1),),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CIMS.CAN.SK.Transportation Freight.Freight.Land.Heavy</t>
        </is>
      </c>
      <c r="B152" t="inlineStr">
        <is>
          <t>Service</t>
        </is>
      </c>
      <c r="C152" t="inlineStr">
        <is>
          <t>SK</t>
        </is>
      </c>
      <c r="D152" t="inlineStr">
        <is>
          <t>Transportation Freight</t>
        </is>
      </c>
      <c r="E152" t="inlineStr">
        <is>
          <t>Heavy</t>
        </is>
      </c>
      <c r="F152" t="inlineStr">
        <is>
          <t>Rail</t>
        </is>
      </c>
      <c r="G152" t="inlineStr">
        <is>
          <t>technology</t>
        </is>
      </c>
    </row>
    <row r="153">
      <c r="A153" t="inlineStr">
        <is>
          <t>CIMS.CAN.SK.Transportation Freight.Freight.Land.Heavy</t>
        </is>
      </c>
      <c r="B153" t="inlineStr">
        <is>
          <t>Service</t>
        </is>
      </c>
      <c r="C153" t="inlineStr">
        <is>
          <t>SK</t>
        </is>
      </c>
      <c r="D153" t="inlineStr">
        <is>
          <t>Transportation Freight</t>
        </is>
      </c>
      <c r="E153" t="inlineStr">
        <is>
          <t>Heavy</t>
        </is>
      </c>
      <c r="F153" t="inlineStr">
        <is>
          <t>Rail</t>
        </is>
      </c>
      <c r="G153" t="inlineStr">
        <is>
          <t>market_share_total</t>
        </is>
      </c>
      <c r="K153" t="inlineStr">
        <is>
          <t>annual_region_tech</t>
        </is>
      </c>
      <c r="L153" t="inlineStr">
        <is>
          <t>%</t>
        </is>
      </c>
      <c r="M153">
        <f t="array" ref="M153">INDEX([1]!annual_data,_xlfn.XMATCH(_xlfn.CONCAT(
SUBSTITUTE($A153,LEFT($A153,FIND($C153,$A153)+LEN($C153)-1),),
$C153,
$F153,
$G153:$I153,
SUBSTITUTE($J153,LEFT($A153,FIND($C153,$A153)+LEN($C153)-1),)),
[1]!annual_index),_xlfn.XMATCH(M$2,[1]!annual_header))</f>
        <v/>
      </c>
    </row>
    <row r="154">
      <c r="A154" t="inlineStr">
        <is>
          <t>CIMS.CAN.SK.Transportation Freight.Freight.Land.Heavy</t>
        </is>
      </c>
      <c r="B154" t="inlineStr">
        <is>
          <t>Service</t>
        </is>
      </c>
      <c r="C154" t="inlineStr">
        <is>
          <t>SK</t>
        </is>
      </c>
      <c r="D154" t="inlineStr">
        <is>
          <t>Transportation Freight</t>
        </is>
      </c>
      <c r="E154" t="inlineStr">
        <is>
          <t>Heavy</t>
        </is>
      </c>
      <c r="F154" t="inlineStr">
        <is>
          <t>Rail</t>
        </is>
      </c>
      <c r="G154" t="inlineStr">
        <is>
          <t>service_request</t>
        </is>
      </c>
      <c r="J154" t="inlineStr">
        <is>
          <t>CIMS.CAN.SK.Transportation Freight.Freight.Land.Heavy.Rail</t>
        </is>
      </c>
      <c r="K154" t="inlineStr">
        <is>
          <t>annual_tech</t>
        </is>
      </c>
      <c r="L154">
        <f t="array" ref="L154">INDEX([1]!annual_data,_xlfn.XMATCH(_xlfn.CONCAT(
SUBSTITUTE($A154,LEFT($A154,FIND($C154,$A154)+LEN($C154)-1),),
$F154,
$G154:$I154,
SUBSTITUTE($J154,LEFT($A154,FIND($C154,$A154)+LEN($C154)-1),)),
[1]!annual_index),_xlfn.XMATCH(L$2,[1]!annual_header))</f>
        <v/>
      </c>
      <c r="M154">
        <f t="array" ref="M154">INDEX([1]!annual_data,_xlfn.XMATCH(_xlfn.CONCAT(
SUBSTITUTE($A154,LEFT($A154,FIND($C154,$A154)+LEN($C154)-1),),
$F154,
$G154:$I154,
SUBSTITUTE($J154,LEFT($A154,FIND($C154,$A154)+LEN($C154)-1),)),
[1]!annual_index),_xlfn.XMATCH(M$2,[1]!annual_header))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CIMS.CAN.SK.Transportation Freight.Freight.Land.Heavy.Trucks</t>
        </is>
      </c>
      <c r="B155" t="inlineStr">
        <is>
          <t>Service</t>
        </is>
      </c>
      <c r="C155" t="inlineStr">
        <is>
          <t>SK</t>
        </is>
      </c>
      <c r="D155" t="inlineStr">
        <is>
          <t>Transportation Freight</t>
        </is>
      </c>
      <c r="E155" t="inlineStr">
        <is>
          <t>Trucks</t>
        </is>
      </c>
      <c r="G155" t="inlineStr">
        <is>
          <t>service_provide</t>
        </is>
      </c>
      <c r="K155" t="inlineStr">
        <is>
          <t>constant_tech</t>
        </is>
      </c>
      <c r="L155">
        <f t="array" ref="L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</row>
    <row r="156">
      <c r="A156" t="inlineStr">
        <is>
          <t>CIMS.CAN.SK.Transportation Freight.Freight.Land.Heavy.Trucks</t>
        </is>
      </c>
      <c r="B156" t="inlineStr">
        <is>
          <t>Service</t>
        </is>
      </c>
      <c r="C156" t="inlineStr">
        <is>
          <t>SK</t>
        </is>
      </c>
      <c r="D156" t="inlineStr">
        <is>
          <t>Transportation Freight</t>
        </is>
      </c>
      <c r="E156" t="inlineStr">
        <is>
          <t>Trucks</t>
        </is>
      </c>
      <c r="G156" t="inlineStr">
        <is>
          <t>competition</t>
        </is>
      </c>
      <c r="H156" t="inlineStr">
        <is>
          <t>Tech Compete</t>
        </is>
      </c>
    </row>
    <row r="157">
      <c r="A157" t="inlineStr">
        <is>
          <t>CIMS.CAN.SK.Transportation Freight.Freight.Land.Heavy.Trucks</t>
        </is>
      </c>
      <c r="B157" t="inlineStr">
        <is>
          <t>Service</t>
        </is>
      </c>
      <c r="C157" t="inlineStr">
        <is>
          <t>SK</t>
        </is>
      </c>
      <c r="D157" t="inlineStr">
        <is>
          <t>Transportation Freight</t>
        </is>
      </c>
      <c r="E157" t="inlineStr">
        <is>
          <t>Trucks</t>
        </is>
      </c>
      <c r="G157" t="inlineStr">
        <is>
          <t>discount_rate_financial</t>
        </is>
      </c>
      <c r="K157" t="inlineStr">
        <is>
          <t>constant_tech</t>
        </is>
      </c>
      <c r="L157" t="inlineStr">
        <is>
          <t>%</t>
        </is>
      </c>
      <c r="M157">
        <f t="array" ref="M157">INDEX([1]!constant_data,_xlfn.XMATCH(_xlfn.CONCAT(
SUBSTITUTE($A157,LEFT($A157,FIND($C157,$A157)+LEN($C157)-1),),
$F157,
$H157:$I157,
SUBSTITUTE($J157,LEFT($A157,FIND($C157,$A157)+LEN($C157)-1),)),
[1]!constant_index),_xlfn.XMATCH($G157,[1]!constant_header))</f>
        <v/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CIMS.CAN.SK.Transportation Freight.Freight.Land.Heavy.Trucks</t>
        </is>
      </c>
      <c r="B158" t="inlineStr">
        <is>
          <t>Service</t>
        </is>
      </c>
      <c r="C158" t="inlineStr">
        <is>
          <t>SK</t>
        </is>
      </c>
      <c r="D158" t="inlineStr">
        <is>
          <t>Transportation Freight</t>
        </is>
      </c>
      <c r="E158" t="inlineStr">
        <is>
          <t>Trucks</t>
        </is>
      </c>
      <c r="G158" t="inlineStr">
        <is>
          <t>discount_rate_retrofit</t>
        </is>
      </c>
      <c r="K158" t="inlineStr">
        <is>
          <t>constant_tech</t>
        </is>
      </c>
      <c r="L158" t="inlineStr">
        <is>
          <t>%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CIMS.CAN.SK.Transportation Freight.Freight.Land.Heavy.Trucks</t>
        </is>
      </c>
      <c r="B159" t="inlineStr">
        <is>
          <t>Service</t>
        </is>
      </c>
      <c r="C159" t="inlineStr">
        <is>
          <t>SK</t>
        </is>
      </c>
      <c r="D159" t="inlineStr">
        <is>
          <t>Transportation Freight</t>
        </is>
      </c>
      <c r="E159" t="inlineStr">
        <is>
          <t>Trucks</t>
        </is>
      </c>
      <c r="G159" t="inlineStr">
        <is>
          <t>heterogeneity</t>
        </is>
      </c>
      <c r="K159" t="inlineStr">
        <is>
          <t>constant_tech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CIMS.CAN.SK.Transportation Freight.Freight.Land.Heavy.Trucks</t>
        </is>
      </c>
      <c r="B160" t="inlineStr">
        <is>
          <t>Service</t>
        </is>
      </c>
      <c r="C160" t="inlineStr">
        <is>
          <t>SK</t>
        </is>
      </c>
      <c r="D160" t="inlineStr">
        <is>
          <t>Transportation Freight</t>
        </is>
      </c>
      <c r="E160" t="inlineStr">
        <is>
          <t>Trucks</t>
        </is>
      </c>
      <c r="F160" t="inlineStr">
        <is>
          <t>Diesel Existing</t>
        </is>
      </c>
      <c r="G160" t="inlineStr">
        <is>
          <t>technology</t>
        </is>
      </c>
    </row>
    <row r="161">
      <c r="A161" t="inlineStr">
        <is>
          <t>CIMS.CAN.SK.Transportation Freight.Freight.Land.Heavy.Trucks</t>
        </is>
      </c>
      <c r="B161" t="inlineStr">
        <is>
          <t>Service</t>
        </is>
      </c>
      <c r="C161" t="inlineStr">
        <is>
          <t>SK</t>
        </is>
      </c>
      <c r="D161" t="inlineStr">
        <is>
          <t>Transportation Freight</t>
        </is>
      </c>
      <c r="E161" t="inlineStr">
        <is>
          <t>Trucks</t>
        </is>
      </c>
      <c r="F161" t="inlineStr">
        <is>
          <t>Diesel Existing</t>
        </is>
      </c>
      <c r="G161" t="inlineStr">
        <is>
          <t>available</t>
        </is>
      </c>
      <c r="K161" t="inlineStr">
        <is>
          <t>constant_tech</t>
        </is>
      </c>
      <c r="L161" t="inlineStr">
        <is>
          <t>Year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CIMS.CAN.SK.Transportation Freight.Freight.Land.Heavy.Trucks</t>
        </is>
      </c>
      <c r="B162" t="inlineStr">
        <is>
          <t>Service</t>
        </is>
      </c>
      <c r="C162" t="inlineStr">
        <is>
          <t>SK</t>
        </is>
      </c>
      <c r="D162" t="inlineStr">
        <is>
          <t>Transportation Freight</t>
        </is>
      </c>
      <c r="E162" t="inlineStr">
        <is>
          <t>Trucks</t>
        </is>
      </c>
      <c r="F162" t="inlineStr">
        <is>
          <t>Diesel Existing</t>
        </is>
      </c>
      <c r="G162" t="inlineStr">
        <is>
          <t>unavailable</t>
        </is>
      </c>
      <c r="K162" t="inlineStr">
        <is>
          <t>constant_tech</t>
        </is>
      </c>
      <c r="L162" t="inlineStr">
        <is>
          <t>Year</t>
        </is>
      </c>
      <c r="M162">
        <f t="array" ref="M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CIMS.CAN.SK.Transportation Freight.Freight.Land.Heavy.Trucks</t>
        </is>
      </c>
      <c r="B163" t="inlineStr">
        <is>
          <t>Service</t>
        </is>
      </c>
      <c r="C163" t="inlineStr">
        <is>
          <t>SK</t>
        </is>
      </c>
      <c r="D163" t="inlineStr">
        <is>
          <t>Transportation Freight</t>
        </is>
      </c>
      <c r="E163" t="inlineStr">
        <is>
          <t>Trucks</t>
        </is>
      </c>
      <c r="F163" t="inlineStr">
        <is>
          <t>Diesel Existing</t>
        </is>
      </c>
      <c r="G163" t="inlineStr">
        <is>
          <t>lifetime</t>
        </is>
      </c>
      <c r="K163" t="inlineStr">
        <is>
          <t>constant_tech</t>
        </is>
      </c>
      <c r="L163" t="inlineStr">
        <is>
          <t>Years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CIMS.CAN.SK.Transportation Freight.Freight.Land.Heavy.Trucks</t>
        </is>
      </c>
      <c r="B164" t="inlineStr">
        <is>
          <t>Service</t>
        </is>
      </c>
      <c r="C164" t="inlineStr">
        <is>
          <t>SK</t>
        </is>
      </c>
      <c r="D164" t="inlineStr">
        <is>
          <t>Transportation Freight</t>
        </is>
      </c>
      <c r="E164" t="inlineStr">
        <is>
          <t>Trucks</t>
        </is>
      </c>
      <c r="F164" t="inlineStr">
        <is>
          <t>Diesel Existing</t>
        </is>
      </c>
      <c r="G164" t="inlineStr">
        <is>
          <t>market_share_total</t>
        </is>
      </c>
      <c r="K164" t="inlineStr">
        <is>
          <t>annual_tech</t>
        </is>
      </c>
      <c r="L164" t="inlineStr">
        <is>
          <t>%</t>
        </is>
      </c>
      <c r="M164">
        <f t="array" ref="M164">INDEX([1]!annual_data,_xlfn.XMATCH(_xlfn.CONCAT(
SUBSTITUTE($A164,LEFT($A164,FIND($C164,$A164)+LEN($C164)-1),),
$F164,
$G164:$I164,
SUBSTITUTE($J164,LEFT($A164,FIND($C164,$A164)+LEN($C164)-1),)),
[1]!annual_index),_xlfn.XMATCH(M$2,[1]!annual_header))</f>
        <v/>
      </c>
    </row>
    <row r="165">
      <c r="A165" t="inlineStr">
        <is>
          <t>CIMS.CAN.SK.Transportation Freight.Freight.Land.Heavy.Trucks</t>
        </is>
      </c>
      <c r="B165" t="inlineStr">
        <is>
          <t>Service</t>
        </is>
      </c>
      <c r="C165" t="inlineStr">
        <is>
          <t>SK</t>
        </is>
      </c>
      <c r="D165" t="inlineStr">
        <is>
          <t>Transportation Freight</t>
        </is>
      </c>
      <c r="E165" t="inlineStr">
        <is>
          <t>Trucks</t>
        </is>
      </c>
      <c r="F165" t="inlineStr">
        <is>
          <t>Diesel Existing</t>
        </is>
      </c>
      <c r="G165" t="inlineStr">
        <is>
          <t>output</t>
        </is>
      </c>
      <c r="K165" t="inlineStr">
        <is>
          <t>annual_region</t>
        </is>
      </c>
      <c r="L165" t="inlineStr">
        <is>
          <t>node unit</t>
        </is>
      </c>
      <c r="M165">
        <f t="array" ref="M165">INDEX([1]!annual_data,_xlfn.XMATCH(_xlfn.CONCAT(
SUBSTITUTE($A165,LEFT($A165,FIND($C165,$A165)+LEN($C165)-1),),
$C165,
$G165:$I165,
SUBSTITUTE($J165,LEFT($A165,FIND($C165,$A165)+LEN($C165)-1),)),
[1]!annual_index),_xlfn.XMATCH(M$2,[1]!annual_header))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CIMS.CAN.SK.Transportation Freight.Freight.Land.Heavy.Trucks</t>
        </is>
      </c>
      <c r="B166" t="inlineStr">
        <is>
          <t>Service</t>
        </is>
      </c>
      <c r="C166" t="inlineStr">
        <is>
          <t>SK</t>
        </is>
      </c>
      <c r="D166" t="inlineStr">
        <is>
          <t>Transportation Freight</t>
        </is>
      </c>
      <c r="E166" t="inlineStr">
        <is>
          <t>Trucks</t>
        </is>
      </c>
      <c r="F166" t="inlineStr">
        <is>
          <t>Diesel Existing</t>
        </is>
      </c>
      <c r="G166" t="inlineStr">
        <is>
          <t>fcc</t>
        </is>
      </c>
      <c r="K166" t="inlineStr">
        <is>
          <t>constant_tech</t>
        </is>
      </c>
      <c r="L166" t="inlineStr">
        <is>
          <t>$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CIMS.CAN.SK.Transportation Freight.Freight.Land.Heavy.Trucks</t>
        </is>
      </c>
      <c r="B167" t="inlineStr">
        <is>
          <t>Service</t>
        </is>
      </c>
      <c r="C167" t="inlineStr">
        <is>
          <t>SK</t>
        </is>
      </c>
      <c r="D167" t="inlineStr">
        <is>
          <t>Transportation Freight</t>
        </is>
      </c>
      <c r="E167" t="inlineStr">
        <is>
          <t>Trucks</t>
        </is>
      </c>
      <c r="F167" t="inlineStr">
        <is>
          <t>Diesel Existing</t>
        </is>
      </c>
      <c r="G167" t="inlineStr">
        <is>
          <t>fom</t>
        </is>
      </c>
      <c r="K167" t="inlineStr">
        <is>
          <t>constant_tech</t>
        </is>
      </c>
      <c r="L167" t="inlineStr">
        <is>
          <t>$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CIMS.CAN.SK.Transportation Freight.Freight.Land.Heavy.Trucks</t>
        </is>
      </c>
      <c r="B168" t="inlineStr">
        <is>
          <t>Service</t>
        </is>
      </c>
      <c r="C168" t="inlineStr">
        <is>
          <t>SK</t>
        </is>
      </c>
      <c r="D168" t="inlineStr">
        <is>
          <t>Transportation Freight</t>
        </is>
      </c>
      <c r="E168" t="inlineStr">
        <is>
          <t>Trucks</t>
        </is>
      </c>
      <c r="F168" t="inlineStr">
        <is>
          <t>Diesel Existing</t>
        </is>
      </c>
      <c r="G168" t="inlineStr">
        <is>
          <t>service_request</t>
        </is>
      </c>
      <c r="J168" t="inlineStr">
        <is>
          <t>CIMS.CAN.SK.Fuel Blends.Diesel_Transportation</t>
        </is>
      </c>
      <c r="K168" t="inlineStr">
        <is>
          <t>annual_tech</t>
        </is>
      </c>
      <c r="L168">
        <f t="array" ref="L168">INDEX([1]!annual_data,_xlfn.XMATCH(_xlfn.CONCAT(
SUBSTITUTE($A168,LEFT($A168,FIND($C168,$A168)+LEN($C168)-1),),
$F168,
$G168:$I168,
SUBSTITUTE($J168,LEFT($A168,FIND($C168,$A168)+LEN($C168)-1),)),
[1]!annual_index),_xlfn.XMATCH(L$2,[1]!annual_header))</f>
        <v/>
      </c>
      <c r="M168">
        <f t="array" ref="M168">INDEX([1]!annual_data,_xlfn.XMATCH(_xlfn.CONCAT(
SUBSTITUTE($A168,LEFT($A168,FIND($C168,$A168)+LEN($C168)-1),),
$F168,
$G168:$I168,
SUBSTITUTE($J168,LEFT($A168,FIND($C168,$A168)+LEN($C168)-1),)),
[1]!annual_index),_xlfn.XMATCH(M$2,[1]!annual_header))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CIMS.CAN.SK.Transportation Freight.Freight.Land.Heavy.Trucks</t>
        </is>
      </c>
      <c r="B169" t="inlineStr">
        <is>
          <t>Service</t>
        </is>
      </c>
      <c r="C169" t="inlineStr">
        <is>
          <t>SK</t>
        </is>
      </c>
      <c r="D169" t="inlineStr">
        <is>
          <t>Transportation Freight</t>
        </is>
      </c>
      <c r="E169" t="inlineStr">
        <is>
          <t>Trucks</t>
        </is>
      </c>
      <c r="F169" t="inlineStr">
        <is>
          <t>Diesel Standard</t>
        </is>
      </c>
      <c r="G169" t="inlineStr">
        <is>
          <t>technology</t>
        </is>
      </c>
    </row>
    <row r="170">
      <c r="A170" t="inlineStr">
        <is>
          <t>CIMS.CAN.SK.Transportation Freight.Freight.Land.Heavy.Trucks</t>
        </is>
      </c>
      <c r="B170" t="inlineStr">
        <is>
          <t>Service</t>
        </is>
      </c>
      <c r="C170" t="inlineStr">
        <is>
          <t>SK</t>
        </is>
      </c>
      <c r="D170" t="inlineStr">
        <is>
          <t>Transportation Freight</t>
        </is>
      </c>
      <c r="E170" t="inlineStr">
        <is>
          <t>Trucks</t>
        </is>
      </c>
      <c r="F170" t="inlineStr">
        <is>
          <t>Diesel Standard</t>
        </is>
      </c>
      <c r="G170" t="inlineStr">
        <is>
          <t>available</t>
        </is>
      </c>
      <c r="K170" t="inlineStr">
        <is>
          <t>constant_tech</t>
        </is>
      </c>
      <c r="L170" t="inlineStr">
        <is>
          <t>Year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CIMS.CAN.SK.Transportation Freight.Freight.Land.Heavy.Trucks</t>
        </is>
      </c>
      <c r="B171" t="inlineStr">
        <is>
          <t>Service</t>
        </is>
      </c>
      <c r="C171" t="inlineStr">
        <is>
          <t>SK</t>
        </is>
      </c>
      <c r="D171" t="inlineStr">
        <is>
          <t>Transportation Freight</t>
        </is>
      </c>
      <c r="E171" t="inlineStr">
        <is>
          <t>Trucks</t>
        </is>
      </c>
      <c r="F171" t="inlineStr">
        <is>
          <t>Diesel Standard</t>
        </is>
      </c>
      <c r="G171" t="inlineStr">
        <is>
          <t>unavailable</t>
        </is>
      </c>
      <c r="K171" t="inlineStr">
        <is>
          <t>constant_tech</t>
        </is>
      </c>
      <c r="L171" t="inlineStr">
        <is>
          <t>Year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CIMS.CAN.SK.Transportation Freight.Freight.Land.Heavy.Trucks</t>
        </is>
      </c>
      <c r="B172" t="inlineStr">
        <is>
          <t>Service</t>
        </is>
      </c>
      <c r="C172" t="inlineStr">
        <is>
          <t>SK</t>
        </is>
      </c>
      <c r="D172" t="inlineStr">
        <is>
          <t>Transportation Freight</t>
        </is>
      </c>
      <c r="E172" t="inlineStr">
        <is>
          <t>Trucks</t>
        </is>
      </c>
      <c r="F172" t="inlineStr">
        <is>
          <t>Diesel Standard</t>
        </is>
      </c>
      <c r="G172" t="inlineStr">
        <is>
          <t>lifetime</t>
        </is>
      </c>
      <c r="K172" t="inlineStr">
        <is>
          <t>constant_tech</t>
        </is>
      </c>
      <c r="L172" t="inlineStr">
        <is>
          <t>Years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CIMS.CAN.SK.Transportation Freight.Freight.Land.Heavy.Trucks</t>
        </is>
      </c>
      <c r="B173" t="inlineStr">
        <is>
          <t>Service</t>
        </is>
      </c>
      <c r="C173" t="inlineStr">
        <is>
          <t>SK</t>
        </is>
      </c>
      <c r="D173" t="inlineStr">
        <is>
          <t>Transportation Freight</t>
        </is>
      </c>
      <c r="E173" t="inlineStr">
        <is>
          <t>Trucks</t>
        </is>
      </c>
      <c r="F173" t="inlineStr">
        <is>
          <t>Diesel Standard</t>
        </is>
      </c>
      <c r="G173" t="inlineStr">
        <is>
          <t>market_share_total</t>
        </is>
      </c>
      <c r="K173" t="inlineStr">
        <is>
          <t>annual_tech</t>
        </is>
      </c>
      <c r="L173" t="inlineStr">
        <is>
          <t>%</t>
        </is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</row>
    <row r="174">
      <c r="A174" t="inlineStr">
        <is>
          <t>CIMS.CAN.SK.Transportation Freight.Freight.Land.Heavy.Trucks</t>
        </is>
      </c>
      <c r="B174" t="inlineStr">
        <is>
          <t>Service</t>
        </is>
      </c>
      <c r="C174" t="inlineStr">
        <is>
          <t>SK</t>
        </is>
      </c>
      <c r="D174" t="inlineStr">
        <is>
          <t>Transportation Freight</t>
        </is>
      </c>
      <c r="E174" t="inlineStr">
        <is>
          <t>Trucks</t>
        </is>
      </c>
      <c r="F174" t="inlineStr">
        <is>
          <t>Diesel Standard</t>
        </is>
      </c>
      <c r="G174" t="inlineStr">
        <is>
          <t>output</t>
        </is>
      </c>
      <c r="K174" t="inlineStr">
        <is>
          <t>annual_region</t>
        </is>
      </c>
      <c r="L174" t="inlineStr">
        <is>
          <t>node unit</t>
        </is>
      </c>
      <c r="M174">
        <f t="array" ref="M174">INDEX([1]!annual_data,_xlfn.XMATCH(_xlfn.CONCAT(
SUBSTITUTE($A174,LEFT($A174,FIND($C174,$A174)+LEN($C174)-1),),
$C174,
$G174:$I174,
SUBSTITUTE($J174,LEFT($A174,FIND($C174,$A174)+LEN($C174)-1),)),
[1]!annual_index),_xlfn.XMATCH(M$2,[1]!annual_header))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CIMS.CAN.SK.Transportation Freight.Freight.Land.Heavy.Trucks</t>
        </is>
      </c>
      <c r="B175" t="inlineStr">
        <is>
          <t>Service</t>
        </is>
      </c>
      <c r="C175" t="inlineStr">
        <is>
          <t>SK</t>
        </is>
      </c>
      <c r="D175" t="inlineStr">
        <is>
          <t>Transportation Freight</t>
        </is>
      </c>
      <c r="E175" t="inlineStr">
        <is>
          <t>Trucks</t>
        </is>
      </c>
      <c r="F175" t="inlineStr">
        <is>
          <t>Diesel Standard</t>
        </is>
      </c>
      <c r="G175" t="inlineStr">
        <is>
          <t>fcc</t>
        </is>
      </c>
      <c r="K175" t="inlineStr">
        <is>
          <t>constant_tech</t>
        </is>
      </c>
      <c r="L175" t="inlineStr">
        <is>
          <t>$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CIMS.CAN.SK.Transportation Freight.Freight.Land.Heavy.Trucks</t>
        </is>
      </c>
      <c r="B176" t="inlineStr">
        <is>
          <t>Service</t>
        </is>
      </c>
      <c r="C176" t="inlineStr">
        <is>
          <t>SK</t>
        </is>
      </c>
      <c r="D176" t="inlineStr">
        <is>
          <t>Transportation Freight</t>
        </is>
      </c>
      <c r="E176" t="inlineStr">
        <is>
          <t>Trucks</t>
        </is>
      </c>
      <c r="F176" t="inlineStr">
        <is>
          <t>Diesel Standard</t>
        </is>
      </c>
      <c r="G176" t="inlineStr">
        <is>
          <t>fom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CIMS.CAN.SK.Transportation Freight.Freight.Land.Heavy.Trucks</t>
        </is>
      </c>
      <c r="B177" t="inlineStr">
        <is>
          <t>Service</t>
        </is>
      </c>
      <c r="C177" t="inlineStr">
        <is>
          <t>SK</t>
        </is>
      </c>
      <c r="D177" t="inlineStr">
        <is>
          <t>Transportation Freight</t>
        </is>
      </c>
      <c r="E177" t="inlineStr">
        <is>
          <t>Trucks</t>
        </is>
      </c>
      <c r="F177" t="inlineStr">
        <is>
          <t>Diesel Standard</t>
        </is>
      </c>
      <c r="G177" t="inlineStr">
        <is>
          <t>service_request</t>
        </is>
      </c>
      <c r="J177" t="inlineStr">
        <is>
          <t>CIMS.CAN.SK.Fuel Blends.Diesel_Transportation</t>
        </is>
      </c>
      <c r="K177" t="inlineStr">
        <is>
          <t>annual_tech</t>
        </is>
      </c>
      <c r="L177">
        <f t="array" ref="L177">INDEX([1]!annual_data,_xlfn.XMATCH(_xlfn.CONCAT(
SUBSTITUTE($A177,LEFT($A177,FIND($C177,$A177)+LEN($C177)-1),),
$F177,
$G177:$I177,
SUBSTITUTE($J177,LEFT($A177,FIND($C177,$A177)+LEN($C177)-1),)),
[1]!annual_index),_xlfn.XMATCH(L$2,[1]!annual_header))</f>
        <v/>
      </c>
      <c r="M177">
        <f t="array" ref="M177">INDEX([1]!annual_data,_xlfn.XMATCH(_xlfn.CONCAT(
SUBSTITUTE($A177,LEFT($A177,FIND($C177,$A177)+LEN($C177)-1),),
$F177,
$G177:$I177,
SUBSTITUTE($J177,LEFT($A177,FIND($C177,$A177)+LEN($C177)-1),)),
[1]!annual_index),_xlfn.XMATCH(M$2,[1]!annual_header))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CIMS.CAN.SK.Transportation Freight.Freight.Land.Heavy.Trucks</t>
        </is>
      </c>
      <c r="B178" t="inlineStr">
        <is>
          <t>Service</t>
        </is>
      </c>
      <c r="C178" t="inlineStr">
        <is>
          <t>SK</t>
        </is>
      </c>
      <c r="D178" t="inlineStr">
        <is>
          <t>Transportation Freight</t>
        </is>
      </c>
      <c r="E178" t="inlineStr">
        <is>
          <t>Trucks</t>
        </is>
      </c>
      <c r="F178" t="inlineStr">
        <is>
          <t>Diesel Efficient</t>
        </is>
      </c>
      <c r="G178" t="inlineStr">
        <is>
          <t>technology</t>
        </is>
      </c>
    </row>
    <row r="179">
      <c r="A179" t="inlineStr">
        <is>
          <t>CIMS.CAN.SK.Transportation Freight.Freight.Land.Heavy.Trucks</t>
        </is>
      </c>
      <c r="B179" t="inlineStr">
        <is>
          <t>Service</t>
        </is>
      </c>
      <c r="C179" t="inlineStr">
        <is>
          <t>SK</t>
        </is>
      </c>
      <c r="D179" t="inlineStr">
        <is>
          <t>Transportation Freight</t>
        </is>
      </c>
      <c r="E179" t="inlineStr">
        <is>
          <t>Trucks</t>
        </is>
      </c>
      <c r="F179" t="inlineStr">
        <is>
          <t>Diesel Efficient</t>
        </is>
      </c>
      <c r="G179" t="inlineStr">
        <is>
          <t>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CIMS.CAN.SK.Transportation Freight.Freight.Land.Heavy.Trucks</t>
        </is>
      </c>
      <c r="B180" t="inlineStr">
        <is>
          <t>Service</t>
        </is>
      </c>
      <c r="C180" t="inlineStr">
        <is>
          <t>SK</t>
        </is>
      </c>
      <c r="D180" t="inlineStr">
        <is>
          <t>Transportation Freight</t>
        </is>
      </c>
      <c r="E180" t="inlineStr">
        <is>
          <t>Trucks</t>
        </is>
      </c>
      <c r="F180" t="inlineStr">
        <is>
          <t>Diesel Efficient</t>
        </is>
      </c>
      <c r="G180" t="inlineStr">
        <is>
          <t>unavailable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CIMS.CAN.SK.Transportation Freight.Freight.Land.Heavy.Trucks</t>
        </is>
      </c>
      <c r="B181" t="inlineStr">
        <is>
          <t>Service</t>
        </is>
      </c>
      <c r="C181" t="inlineStr">
        <is>
          <t>SK</t>
        </is>
      </c>
      <c r="D181" t="inlineStr">
        <is>
          <t>Transportation Freight</t>
        </is>
      </c>
      <c r="E181" t="inlineStr">
        <is>
          <t>Trucks</t>
        </is>
      </c>
      <c r="F181" t="inlineStr">
        <is>
          <t>Diesel Efficient</t>
        </is>
      </c>
      <c r="G181" t="inlineStr">
        <is>
          <t>lifetime</t>
        </is>
      </c>
      <c r="K181" t="inlineStr">
        <is>
          <t>constant_tech</t>
        </is>
      </c>
      <c r="L181" t="inlineStr">
        <is>
          <t>Years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CIMS.CAN.SK.Transportation Freight.Freight.Land.Heavy.Trucks</t>
        </is>
      </c>
      <c r="B182" t="inlineStr">
        <is>
          <t>Service</t>
        </is>
      </c>
      <c r="C182" t="inlineStr">
        <is>
          <t>SK</t>
        </is>
      </c>
      <c r="D182" t="inlineStr">
        <is>
          <t>Transportation Freight</t>
        </is>
      </c>
      <c r="E182" t="inlineStr">
        <is>
          <t>Trucks</t>
        </is>
      </c>
      <c r="F182" t="inlineStr">
        <is>
          <t>Diesel Efficient</t>
        </is>
      </c>
      <c r="G182" t="inlineStr">
        <is>
          <t>market_share_total</t>
        </is>
      </c>
      <c r="K182" t="inlineStr">
        <is>
          <t>annual_tech</t>
        </is>
      </c>
      <c r="L182" t="inlineStr">
        <is>
          <t>%</t>
        </is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</row>
    <row r="183">
      <c r="A183" t="inlineStr">
        <is>
          <t>CIMS.CAN.SK.Transportation Freight.Freight.Land.Heavy.Trucks</t>
        </is>
      </c>
      <c r="B183" t="inlineStr">
        <is>
          <t>Service</t>
        </is>
      </c>
      <c r="C183" t="inlineStr">
        <is>
          <t>SK</t>
        </is>
      </c>
      <c r="D183" t="inlineStr">
        <is>
          <t>Transportation Freight</t>
        </is>
      </c>
      <c r="E183" t="inlineStr">
        <is>
          <t>Trucks</t>
        </is>
      </c>
      <c r="F183" t="inlineStr">
        <is>
          <t>Diesel Efficient</t>
        </is>
      </c>
      <c r="G183" t="inlineStr">
        <is>
          <t>output</t>
        </is>
      </c>
      <c r="K183" t="inlineStr">
        <is>
          <t>annual_region</t>
        </is>
      </c>
      <c r="L183" t="inlineStr">
        <is>
          <t>node unit</t>
        </is>
      </c>
      <c r="M183">
        <f t="array" ref="M183">INDEX([1]!annual_data,_xlfn.XMATCH(_xlfn.CONCAT(
SUBSTITUTE($A183,LEFT($A183,FIND($C183,$A183)+LEN($C183)-1),),
$C183,
$G183:$I183,
SUBSTITUTE($J183,LEFT($A183,FIND($C183,$A183)+LEN($C183)-1),)),
[1]!annual_index),_xlfn.XMATCH(M$2,[1]!annual_header))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CIMS.CAN.SK.Transportation Freight.Freight.Land.Heavy.Trucks</t>
        </is>
      </c>
      <c r="B184" t="inlineStr">
        <is>
          <t>Service</t>
        </is>
      </c>
      <c r="C184" t="inlineStr">
        <is>
          <t>SK</t>
        </is>
      </c>
      <c r="D184" t="inlineStr">
        <is>
          <t>Transportation Freight</t>
        </is>
      </c>
      <c r="E184" t="inlineStr">
        <is>
          <t>Trucks</t>
        </is>
      </c>
      <c r="F184" t="inlineStr">
        <is>
          <t>Diesel Efficient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CIMS.CAN.SK.Transportation Freight.Freight.Land.Heavy.Trucks</t>
        </is>
      </c>
      <c r="B185" t="inlineStr">
        <is>
          <t>Service</t>
        </is>
      </c>
      <c r="C185" t="inlineStr">
        <is>
          <t>SK</t>
        </is>
      </c>
      <c r="D185" t="inlineStr">
        <is>
          <t>Transportation Freight</t>
        </is>
      </c>
      <c r="E185" t="inlineStr">
        <is>
          <t>Trucks</t>
        </is>
      </c>
      <c r="F185" t="inlineStr">
        <is>
          <t>Diesel Efficient</t>
        </is>
      </c>
      <c r="G185" t="inlineStr">
        <is>
          <t>fom</t>
        </is>
      </c>
      <c r="K185" t="inlineStr">
        <is>
          <t>constant_tech</t>
        </is>
      </c>
      <c r="L185" t="inlineStr">
        <is>
          <t>$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CIMS.CAN.SK.Transportation Freight.Freight.Land.Heavy.Trucks</t>
        </is>
      </c>
      <c r="B186" t="inlineStr">
        <is>
          <t>Service</t>
        </is>
      </c>
      <c r="C186" t="inlineStr">
        <is>
          <t>SK</t>
        </is>
      </c>
      <c r="D186" t="inlineStr">
        <is>
          <t>Transportation Freight</t>
        </is>
      </c>
      <c r="E186" t="inlineStr">
        <is>
          <t>Trucks</t>
        </is>
      </c>
      <c r="F186" t="inlineStr">
        <is>
          <t>Diesel Efficient</t>
        </is>
      </c>
      <c r="G186" t="inlineStr">
        <is>
          <t>service_request</t>
        </is>
      </c>
      <c r="J186" t="inlineStr">
        <is>
          <t>CIMS.CAN.SK.Fuel Blends.Diesel_Transportation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CIMS.CAN.SK.Transportation Freight.Freight.Land.Heavy.Trucks</t>
        </is>
      </c>
      <c r="B187" t="inlineStr">
        <is>
          <t>Service</t>
        </is>
      </c>
      <c r="C187" t="inlineStr">
        <is>
          <t>SK</t>
        </is>
      </c>
      <c r="D187" t="inlineStr">
        <is>
          <t>Transportation Freight</t>
        </is>
      </c>
      <c r="E187" t="inlineStr">
        <is>
          <t>Trucks</t>
        </is>
      </c>
      <c r="F187" t="inlineStr">
        <is>
          <t>Natural Gas</t>
        </is>
      </c>
      <c r="G187" t="inlineStr">
        <is>
          <t>technology</t>
        </is>
      </c>
    </row>
    <row r="188">
      <c r="A188" t="inlineStr">
        <is>
          <t>CIMS.CAN.SK.Transportation Freight.Freight.Land.Heavy.Trucks</t>
        </is>
      </c>
      <c r="B188" t="inlineStr">
        <is>
          <t>Service</t>
        </is>
      </c>
      <c r="C188" t="inlineStr">
        <is>
          <t>SK</t>
        </is>
      </c>
      <c r="D188" t="inlineStr">
        <is>
          <t>Transportation Freight</t>
        </is>
      </c>
      <c r="E188" t="inlineStr">
        <is>
          <t>Trucks</t>
        </is>
      </c>
      <c r="F188" t="inlineStr">
        <is>
          <t>Natural Gas</t>
        </is>
      </c>
      <c r="G188" t="inlineStr">
        <is>
          <t>available</t>
        </is>
      </c>
      <c r="K188" t="inlineStr">
        <is>
          <t>constant_tech</t>
        </is>
      </c>
      <c r="L188" t="inlineStr">
        <is>
          <t>Year</t>
        </is>
      </c>
      <c r="M188">
        <f t="array" ref="M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CIMS.CAN.SK.Transportation Freight.Freight.Land.Heavy.Trucks</t>
        </is>
      </c>
      <c r="B189" t="inlineStr">
        <is>
          <t>Service</t>
        </is>
      </c>
      <c r="C189" t="inlineStr">
        <is>
          <t>SK</t>
        </is>
      </c>
      <c r="D189" t="inlineStr">
        <is>
          <t>Transportation Freight</t>
        </is>
      </c>
      <c r="E189" t="inlineStr">
        <is>
          <t>Trucks</t>
        </is>
      </c>
      <c r="F189" t="inlineStr">
        <is>
          <t>Natural Gas</t>
        </is>
      </c>
      <c r="G189" t="inlineStr">
        <is>
          <t>unavailable</t>
        </is>
      </c>
      <c r="K189" t="inlineStr">
        <is>
          <t>constant_tech</t>
        </is>
      </c>
      <c r="L189" t="inlineStr">
        <is>
          <t>Year</t>
        </is>
      </c>
      <c r="M189">
        <f t="array" ref="M189">INDEX([1]!constant_data,_xlfn.XMATCH(_xlfn.CONCAT(
SUBSTITUTE($A189,LEFT($A189,FIND($C189,$A189)+LEN($C189)-1),),
$F189,
$H189:$I189,
SUBSTITUTE($J189,LEFT($A189,FIND($C189,$A189)+LEN($C189)-1),)),
[1]!constant_index),_xlfn.XMATCH($G189,[1]!constant_header))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CIMS.CAN.SK.Transportation Freight.Freight.Land.Heavy.Trucks</t>
        </is>
      </c>
      <c r="B190" t="inlineStr">
        <is>
          <t>Service</t>
        </is>
      </c>
      <c r="C190" t="inlineStr">
        <is>
          <t>SK</t>
        </is>
      </c>
      <c r="D190" t="inlineStr">
        <is>
          <t>Transportation Freight</t>
        </is>
      </c>
      <c r="E190" t="inlineStr">
        <is>
          <t>Trucks</t>
        </is>
      </c>
      <c r="F190" t="inlineStr">
        <is>
          <t>Natural Gas</t>
        </is>
      </c>
      <c r="G190" t="inlineStr">
        <is>
          <t>lifetime</t>
        </is>
      </c>
      <c r="K190" t="inlineStr">
        <is>
          <t>constant_tech</t>
        </is>
      </c>
      <c r="L190" t="inlineStr">
        <is>
          <t>Years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CIMS.CAN.SK.Transportation Freight.Freight.Land.Heavy.Trucks</t>
        </is>
      </c>
      <c r="B191" t="inlineStr">
        <is>
          <t>Service</t>
        </is>
      </c>
      <c r="C191" t="inlineStr">
        <is>
          <t>SK</t>
        </is>
      </c>
      <c r="D191" t="inlineStr">
        <is>
          <t>Transportation Freight</t>
        </is>
      </c>
      <c r="E191" t="inlineStr">
        <is>
          <t>Trucks</t>
        </is>
      </c>
      <c r="F191" t="inlineStr">
        <is>
          <t>Natural Gas</t>
        </is>
      </c>
      <c r="G191" t="inlineStr">
        <is>
          <t>market_share_total</t>
        </is>
      </c>
      <c r="K191" t="inlineStr">
        <is>
          <t>annual_tech</t>
        </is>
      </c>
      <c r="L191" t="inlineStr">
        <is>
          <t>%</t>
        </is>
      </c>
      <c r="M191">
        <f t="array" ref="M191">INDEX([1]!annual_data,_xlfn.XMATCH(_xlfn.CONCAT(
SUBSTITUTE($A191,LEFT($A191,FIND($C191,$A191)+LEN($C191)-1),),
$F191,
$G191:$I191,
SUBSTITUTE($J191,LEFT($A191,FIND($C191,$A191)+LEN($C191)-1),)),
[1]!annual_index),_xlfn.XMATCH(M$2,[1]!annual_header))</f>
        <v/>
      </c>
    </row>
    <row r="192">
      <c r="A192" t="inlineStr">
        <is>
          <t>CIMS.CAN.SK.Transportation Freight.Freight.Land.Heavy.Trucks</t>
        </is>
      </c>
      <c r="B192" t="inlineStr">
        <is>
          <t>Service</t>
        </is>
      </c>
      <c r="C192" t="inlineStr">
        <is>
          <t>SK</t>
        </is>
      </c>
      <c r="D192" t="inlineStr">
        <is>
          <t>Transportation Freight</t>
        </is>
      </c>
      <c r="E192" t="inlineStr">
        <is>
          <t>Trucks</t>
        </is>
      </c>
      <c r="F192" t="inlineStr">
        <is>
          <t>Natural Gas</t>
        </is>
      </c>
      <c r="G192" t="inlineStr">
        <is>
          <t>output</t>
        </is>
      </c>
      <c r="K192" t="inlineStr">
        <is>
          <t>annual_region</t>
        </is>
      </c>
      <c r="L192" t="inlineStr">
        <is>
          <t>node unit</t>
        </is>
      </c>
      <c r="M192">
        <f t="array" ref="M192">INDEX([1]!annual_data,_xlfn.XMATCH(_xlfn.CONCAT(
SUBSTITUTE($A192,LEFT($A192,FIND($C192,$A192)+LEN($C192)-1),),
$C192,
$G192:$I192,
SUBSTITUTE($J192,LEFT($A192,FIND($C192,$A192)+LEN($C192)-1),)),
[1]!annual_index),_xlfn.XMATCH(M$2,[1]!annual_header))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CIMS.CAN.SK.Transportation Freight.Freight.Land.Heavy.Trucks</t>
        </is>
      </c>
      <c r="B193" t="inlineStr">
        <is>
          <t>Service</t>
        </is>
      </c>
      <c r="C193" t="inlineStr">
        <is>
          <t>SK</t>
        </is>
      </c>
      <c r="D193" t="inlineStr">
        <is>
          <t>Transportation Freight</t>
        </is>
      </c>
      <c r="E193" t="inlineStr">
        <is>
          <t>Trucks</t>
        </is>
      </c>
      <c r="F193" t="inlineStr">
        <is>
          <t>Natural Gas</t>
        </is>
      </c>
      <c r="G193" t="inlineStr">
        <is>
          <t>fcc</t>
        </is>
      </c>
      <c r="K193" t="inlineStr">
        <is>
          <t>constant_tech</t>
        </is>
      </c>
      <c r="L193" t="inlineStr">
        <is>
          <t>$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CIMS.CAN.SK.Transportation Freight.Freight.Land.Heavy.Trucks</t>
        </is>
      </c>
      <c r="B194" t="inlineStr">
        <is>
          <t>Service</t>
        </is>
      </c>
      <c r="C194" t="inlineStr">
        <is>
          <t>SK</t>
        </is>
      </c>
      <c r="D194" t="inlineStr">
        <is>
          <t>Transportation Freight</t>
        </is>
      </c>
      <c r="E194" t="inlineStr">
        <is>
          <t>Trucks</t>
        </is>
      </c>
      <c r="F194" t="inlineStr">
        <is>
          <t>Natural Gas</t>
        </is>
      </c>
      <c r="G194" t="inlineStr">
        <is>
          <t>fom</t>
        </is>
      </c>
      <c r="K194" t="inlineStr">
        <is>
          <t>constant_tech</t>
        </is>
      </c>
      <c r="L194" t="inlineStr">
        <is>
          <t>$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CIMS.CAN.SK.Transportation Freight.Freight.Land.Heavy.Trucks</t>
        </is>
      </c>
      <c r="B195" t="inlineStr">
        <is>
          <t>Service</t>
        </is>
      </c>
      <c r="C195" t="inlineStr">
        <is>
          <t>SK</t>
        </is>
      </c>
      <c r="D195" t="inlineStr">
        <is>
          <t>Transportation Freight</t>
        </is>
      </c>
      <c r="E195" t="inlineStr">
        <is>
          <t>Trucks</t>
        </is>
      </c>
      <c r="F195" t="inlineStr">
        <is>
          <t>Natural Gas</t>
        </is>
      </c>
      <c r="G195" t="inlineStr">
        <is>
          <t>service_request</t>
        </is>
      </c>
      <c r="J195" t="inlineStr">
        <is>
          <t>CIMS.Generic Fuels.Natural Gas</t>
        </is>
      </c>
      <c r="K195" t="inlineStr">
        <is>
          <t>annual_tech</t>
        </is>
      </c>
      <c r="L195">
        <f t="array" ref="L195">INDEX([1]!annual_data,_xlfn.XMATCH(_xlfn.CONCAT(
SUBSTITUTE($A195,LEFT($A195,FIND($C195,$A195)+LEN($C195)-1),),
$F195,
$G195:$I195,
SUBSTITUTE($J195,LEFT($A195,FIND($C195,$A195)+LEN($C195)-1),)),
[1]!annual_index),_xlfn.XMATCH(L$2,[1]!annual_header))</f>
        <v/>
      </c>
      <c r="M195">
        <f t="array" ref="M195">INDEX([1]!annual_data,_xlfn.XMATCH(_xlfn.CONCAT(
SUBSTITUTE($A195,LEFT($A195,FIND($C195,$A195)+LEN($C195)-1),),
$F195,
$G195:$I195,
SUBSTITUTE($J195,LEFT($A195,FIND($C195,$A195)+LEN($C195)-1),)),
[1]!annual_index),_xlfn.XMATCH(M$2,[1]!annual_header))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CIMS.CAN.SK.Transportation Freight.Freight.Land.Heavy.Trucks</t>
        </is>
      </c>
      <c r="B196" t="inlineStr">
        <is>
          <t>Service</t>
        </is>
      </c>
      <c r="C196" t="inlineStr">
        <is>
          <t>SK</t>
        </is>
      </c>
      <c r="D196" t="inlineStr">
        <is>
          <t>Transportation Freight</t>
        </is>
      </c>
      <c r="E196" t="inlineStr">
        <is>
          <t>Trucks</t>
        </is>
      </c>
      <c r="F196" t="inlineStr">
        <is>
          <t>Biodiesel</t>
        </is>
      </c>
      <c r="G196" t="inlineStr">
        <is>
          <t>technology</t>
        </is>
      </c>
    </row>
    <row r="197">
      <c r="A197" t="inlineStr">
        <is>
          <t>CIMS.CAN.SK.Transportation Freight.Freight.Land.Heavy.Trucks</t>
        </is>
      </c>
      <c r="B197" t="inlineStr">
        <is>
          <t>Service</t>
        </is>
      </c>
      <c r="C197" t="inlineStr">
        <is>
          <t>SK</t>
        </is>
      </c>
      <c r="D197" t="inlineStr">
        <is>
          <t>Transportation Freight</t>
        </is>
      </c>
      <c r="E197" t="inlineStr">
        <is>
          <t>Trucks</t>
        </is>
      </c>
      <c r="F197" t="inlineStr">
        <is>
          <t>Biodiesel</t>
        </is>
      </c>
      <c r="G197" t="inlineStr">
        <is>
          <t>available</t>
        </is>
      </c>
      <c r="K197" t="inlineStr">
        <is>
          <t>constant_tech</t>
        </is>
      </c>
      <c r="L197" t="inlineStr">
        <is>
          <t>Year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CIMS.CAN.SK.Transportation Freight.Freight.Land.Heavy.Trucks</t>
        </is>
      </c>
      <c r="B198" t="inlineStr">
        <is>
          <t>Service</t>
        </is>
      </c>
      <c r="C198" t="inlineStr">
        <is>
          <t>SK</t>
        </is>
      </c>
      <c r="D198" t="inlineStr">
        <is>
          <t>Transportation Freight</t>
        </is>
      </c>
      <c r="E198" t="inlineStr">
        <is>
          <t>Trucks</t>
        </is>
      </c>
      <c r="F198" t="inlineStr">
        <is>
          <t>Biodiesel</t>
        </is>
      </c>
      <c r="G198" t="inlineStr">
        <is>
          <t>unavailable</t>
        </is>
      </c>
      <c r="K198" t="inlineStr">
        <is>
          <t>constant_tech</t>
        </is>
      </c>
      <c r="L198" t="inlineStr">
        <is>
          <t>Year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CIMS.CAN.SK.Transportation Freight.Freight.Land.Heavy.Trucks</t>
        </is>
      </c>
      <c r="B199" t="inlineStr">
        <is>
          <t>Service</t>
        </is>
      </c>
      <c r="C199" t="inlineStr">
        <is>
          <t>SK</t>
        </is>
      </c>
      <c r="D199" t="inlineStr">
        <is>
          <t>Transportation Freight</t>
        </is>
      </c>
      <c r="E199" t="inlineStr">
        <is>
          <t>Trucks</t>
        </is>
      </c>
      <c r="F199" t="inlineStr">
        <is>
          <t>Biodiesel</t>
        </is>
      </c>
      <c r="G199" t="inlineStr">
        <is>
          <t>lifetime</t>
        </is>
      </c>
      <c r="K199" t="inlineStr">
        <is>
          <t>constant_tech</t>
        </is>
      </c>
      <c r="L199" t="inlineStr">
        <is>
          <t>Years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CIMS.CAN.SK.Transportation Freight.Freight.Land.Heavy.Trucks</t>
        </is>
      </c>
      <c r="B200" t="inlineStr">
        <is>
          <t>Service</t>
        </is>
      </c>
      <c r="C200" t="inlineStr">
        <is>
          <t>SK</t>
        </is>
      </c>
      <c r="D200" t="inlineStr">
        <is>
          <t>Transportation Freight</t>
        </is>
      </c>
      <c r="E200" t="inlineStr">
        <is>
          <t>Trucks</t>
        </is>
      </c>
      <c r="F200" t="inlineStr">
        <is>
          <t>Biodiesel</t>
        </is>
      </c>
      <c r="G200" t="inlineStr">
        <is>
          <t>market_share_total</t>
        </is>
      </c>
      <c r="K200" t="inlineStr">
        <is>
          <t>annual_tech</t>
        </is>
      </c>
      <c r="L200" t="inlineStr">
        <is>
          <t>%</t>
        </is>
      </c>
      <c r="M200">
        <f t="array" ref="M200">INDEX([1]!annual_data,_xlfn.XMATCH(_xlfn.CONCAT(
SUBSTITUTE($A200,LEFT($A200,FIND($C200,$A200)+LEN($C200)-1),),
$F200,
$G200:$I200,
SUBSTITUTE($J200,LEFT($A200,FIND($C200,$A200)+LEN($C200)-1),)),
[1]!annual_index),_xlfn.XMATCH(M$2,[1]!annual_header))</f>
        <v/>
      </c>
    </row>
    <row r="201">
      <c r="A201" t="inlineStr">
        <is>
          <t>CIMS.CAN.SK.Transportation Freight.Freight.Land.Heavy.Trucks</t>
        </is>
      </c>
      <c r="B201" t="inlineStr">
        <is>
          <t>Service</t>
        </is>
      </c>
      <c r="C201" t="inlineStr">
        <is>
          <t>SK</t>
        </is>
      </c>
      <c r="D201" t="inlineStr">
        <is>
          <t>Transportation Freight</t>
        </is>
      </c>
      <c r="E201" t="inlineStr">
        <is>
          <t>Trucks</t>
        </is>
      </c>
      <c r="F201" t="inlineStr">
        <is>
          <t>Biodiesel</t>
        </is>
      </c>
      <c r="G201" t="inlineStr">
        <is>
          <t>output</t>
        </is>
      </c>
      <c r="K201" t="inlineStr">
        <is>
          <t>annual_region</t>
        </is>
      </c>
      <c r="L201" t="inlineStr">
        <is>
          <t>node unit</t>
        </is>
      </c>
      <c r="M201">
        <f t="array" ref="M201">INDEX([1]!annual_data,_xlfn.XMATCH(_xlfn.CONCAT(
SUBSTITUTE($A201,LEFT($A201,FIND($C201,$A201)+LEN($C201)-1),),
$C201,
$G201:$I201,
SUBSTITUTE($J201,LEFT($A201,FIND($C201,$A201)+LEN($C201)-1),)),
[1]!annual_index),_xlfn.XMATCH(M$2,[1]!annual_header))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CIMS.CAN.SK.Transportation Freight.Freight.Land.Heavy.Trucks</t>
        </is>
      </c>
      <c r="B202" t="inlineStr">
        <is>
          <t>Service</t>
        </is>
      </c>
      <c r="C202" t="inlineStr">
        <is>
          <t>SK</t>
        </is>
      </c>
      <c r="D202" t="inlineStr">
        <is>
          <t>Transportation Freight</t>
        </is>
      </c>
      <c r="E202" t="inlineStr">
        <is>
          <t>Trucks</t>
        </is>
      </c>
      <c r="F202" t="inlineStr">
        <is>
          <t>Biodiesel</t>
        </is>
      </c>
      <c r="G202" t="inlineStr">
        <is>
          <t>fcc</t>
        </is>
      </c>
      <c r="K202" t="inlineStr">
        <is>
          <t>constant_tech</t>
        </is>
      </c>
      <c r="L202" t="inlineStr">
        <is>
          <t>$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CIMS.CAN.SK.Transportation Freight.Freight.Land.Heavy.Trucks</t>
        </is>
      </c>
      <c r="B203" t="inlineStr">
        <is>
          <t>Service</t>
        </is>
      </c>
      <c r="C203" t="inlineStr">
        <is>
          <t>SK</t>
        </is>
      </c>
      <c r="D203" t="inlineStr">
        <is>
          <t>Transportation Freight</t>
        </is>
      </c>
      <c r="E203" t="inlineStr">
        <is>
          <t>Trucks</t>
        </is>
      </c>
      <c r="F203" t="inlineStr">
        <is>
          <t>Biodiesel</t>
        </is>
      </c>
      <c r="G203" t="inlineStr">
        <is>
          <t>fom</t>
        </is>
      </c>
      <c r="K203" t="inlineStr">
        <is>
          <t>constant_tech</t>
        </is>
      </c>
      <c r="L203" t="inlineStr">
        <is>
          <t>$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CIMS.CAN.SK.Transportation Freight.Freight.Land.Heavy.Trucks</t>
        </is>
      </c>
      <c r="B204" t="inlineStr">
        <is>
          <t>Service</t>
        </is>
      </c>
      <c r="C204" t="inlineStr">
        <is>
          <t>SK</t>
        </is>
      </c>
      <c r="D204" t="inlineStr">
        <is>
          <t>Transportation Freight</t>
        </is>
      </c>
      <c r="E204" t="inlineStr">
        <is>
          <t>Trucks</t>
        </is>
      </c>
      <c r="F204" t="inlineStr">
        <is>
          <t>Biodiesel</t>
        </is>
      </c>
      <c r="G204" t="inlineStr">
        <is>
          <t>service_request</t>
        </is>
      </c>
      <c r="J204" t="inlineStr">
        <is>
          <t>CIMS.CAN.SK.Biodiesel</t>
        </is>
      </c>
      <c r="K204" t="inlineStr">
        <is>
          <t>annual_tech</t>
        </is>
      </c>
      <c r="L204">
        <f t="array" ref="L204">INDEX([1]!annual_data,_xlfn.XMATCH(_xlfn.CONCAT(
SUBSTITUTE($A204,LEFT($A204,FIND($C204,$A204)+LEN($C204)-1),),
$F204,
$G204:$I204,
SUBSTITUTE($J204,LEFT($A204,FIND($C204,$A204)+LEN($C204)-1),)),
[1]!annual_index),_xlfn.XMATCH(L$2,[1]!annual_header))</f>
        <v/>
      </c>
      <c r="M204">
        <f t="array" ref="M204">INDEX([1]!annual_data,_xlfn.XMATCH(_xlfn.CONCAT(
SUBSTITUTE($A204,LEFT($A204,FIND($C204,$A204)+LEN($C204)-1),),
$F204,
$G204:$I204,
SUBSTITUTE($J204,LEFT($A204,FIND($C204,$A204)+LEN($C204)-1),)),
[1]!annual_index),_xlfn.XMATCH(M$2,[1]!annual_header))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CIMS.CAN.SK.Transportation Freight.Freight.Land.Heavy.Trucks</t>
        </is>
      </c>
      <c r="B205" t="inlineStr">
        <is>
          <t>Service</t>
        </is>
      </c>
      <c r="C205" t="inlineStr">
        <is>
          <t>SK</t>
        </is>
      </c>
      <c r="D205" t="inlineStr">
        <is>
          <t>Transportation Freight</t>
        </is>
      </c>
      <c r="E205" t="inlineStr">
        <is>
          <t>Trucks</t>
        </is>
      </c>
      <c r="F205" t="inlineStr">
        <is>
          <t>Hydrogen</t>
        </is>
      </c>
      <c r="G205" t="inlineStr">
        <is>
          <t>technology</t>
        </is>
      </c>
    </row>
    <row r="206">
      <c r="A206" t="inlineStr">
        <is>
          <t>CIMS.CAN.SK.Transportation Freight.Freight.Land.Heavy.Trucks</t>
        </is>
      </c>
      <c r="B206" t="inlineStr">
        <is>
          <t>Service</t>
        </is>
      </c>
      <c r="C206" t="inlineStr">
        <is>
          <t>SK</t>
        </is>
      </c>
      <c r="D206" t="inlineStr">
        <is>
          <t>Transportation Freight</t>
        </is>
      </c>
      <c r="E206" t="inlineStr">
        <is>
          <t>Trucks</t>
        </is>
      </c>
      <c r="F206" t="inlineStr">
        <is>
          <t>Hydrogen</t>
        </is>
      </c>
      <c r="G206" t="inlineStr">
        <is>
          <t>available</t>
        </is>
      </c>
      <c r="K206" t="inlineStr">
        <is>
          <t>constant_tech</t>
        </is>
      </c>
      <c r="L206" t="inlineStr">
        <is>
          <t>Year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CIMS.CAN.SK.Transportation Freight.Freight.Land.Heavy.Trucks</t>
        </is>
      </c>
      <c r="B207" t="inlineStr">
        <is>
          <t>Service</t>
        </is>
      </c>
      <c r="C207" t="inlineStr">
        <is>
          <t>SK</t>
        </is>
      </c>
      <c r="D207" t="inlineStr">
        <is>
          <t>Transportation Freight</t>
        </is>
      </c>
      <c r="E207" t="inlineStr">
        <is>
          <t>Trucks</t>
        </is>
      </c>
      <c r="F207" t="inlineStr">
        <is>
          <t>Hydrogen</t>
        </is>
      </c>
      <c r="G207" t="inlineStr">
        <is>
          <t>unavailable</t>
        </is>
      </c>
      <c r="K207" t="inlineStr">
        <is>
          <t>constant_tech</t>
        </is>
      </c>
      <c r="L207" t="inlineStr">
        <is>
          <t>Year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CIMS.CAN.SK.Transportation Freight.Freight.Land.Heavy.Trucks</t>
        </is>
      </c>
      <c r="B208" t="inlineStr">
        <is>
          <t>Service</t>
        </is>
      </c>
      <c r="C208" t="inlineStr">
        <is>
          <t>SK</t>
        </is>
      </c>
      <c r="D208" t="inlineStr">
        <is>
          <t>Transportation Freight</t>
        </is>
      </c>
      <c r="E208" t="inlineStr">
        <is>
          <t>Trucks</t>
        </is>
      </c>
      <c r="F208" t="inlineStr">
        <is>
          <t>Hydrogen</t>
        </is>
      </c>
      <c r="G208" t="inlineStr">
        <is>
          <t>lifetime</t>
        </is>
      </c>
      <c r="K208" t="inlineStr">
        <is>
          <t>constant_tech</t>
        </is>
      </c>
      <c r="L208" t="inlineStr">
        <is>
          <t>Years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CIMS.CAN.SK.Transportation Freight.Freight.Land.Heavy.Trucks</t>
        </is>
      </c>
      <c r="B209" t="inlineStr">
        <is>
          <t>Service</t>
        </is>
      </c>
      <c r="C209" t="inlineStr">
        <is>
          <t>SK</t>
        </is>
      </c>
      <c r="D209" t="inlineStr">
        <is>
          <t>Transportation Freight</t>
        </is>
      </c>
      <c r="E209" t="inlineStr">
        <is>
          <t>Trucks</t>
        </is>
      </c>
      <c r="F209" t="inlineStr">
        <is>
          <t>Hydrogen</t>
        </is>
      </c>
      <c r="G209" t="inlineStr">
        <is>
          <t>market_share_total</t>
        </is>
      </c>
      <c r="K209" t="inlineStr">
        <is>
          <t>annual_tech</t>
        </is>
      </c>
      <c r="L209" t="inlineStr">
        <is>
          <t>%</t>
        </is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</row>
    <row r="210">
      <c r="A210" t="inlineStr">
        <is>
          <t>CIMS.CAN.SK.Transportation Freight.Freight.Land.Heavy.Trucks</t>
        </is>
      </c>
      <c r="B210" t="inlineStr">
        <is>
          <t>Service</t>
        </is>
      </c>
      <c r="C210" t="inlineStr">
        <is>
          <t>SK</t>
        </is>
      </c>
      <c r="D210" t="inlineStr">
        <is>
          <t>Transportation Freight</t>
        </is>
      </c>
      <c r="E210" t="inlineStr">
        <is>
          <t>Trucks</t>
        </is>
      </c>
      <c r="F210" t="inlineStr">
        <is>
          <t>Hydrogen</t>
        </is>
      </c>
      <c r="G210" t="inlineStr">
        <is>
          <t>output</t>
        </is>
      </c>
      <c r="K210" t="inlineStr">
        <is>
          <t>annual_region</t>
        </is>
      </c>
      <c r="L210" t="inlineStr">
        <is>
          <t>node unit</t>
        </is>
      </c>
      <c r="M210">
        <f t="array" ref="M210">INDEX([1]!annual_data,_xlfn.XMATCH(_xlfn.CONCAT(
SUBSTITUTE($A210,LEFT($A210,FIND($C210,$A210)+LEN($C210)-1),),
$C210,
$G210:$I210,
SUBSTITUTE($J210,LEFT($A210,FIND($C210,$A210)+LEN($C210)-1),)),
[1]!annual_index),_xlfn.XMATCH(M$2,[1]!annual_header))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CIMS.CAN.SK.Transportation Freight.Freight.Land.Heavy.Trucks</t>
        </is>
      </c>
      <c r="B211" t="inlineStr">
        <is>
          <t>Service</t>
        </is>
      </c>
      <c r="C211" t="inlineStr">
        <is>
          <t>SK</t>
        </is>
      </c>
      <c r="D211" t="inlineStr">
        <is>
          <t>Transportation Freight</t>
        </is>
      </c>
      <c r="E211" t="inlineStr">
        <is>
          <t>Trucks</t>
        </is>
      </c>
      <c r="F211" t="inlineStr">
        <is>
          <t>Hydrogen</t>
        </is>
      </c>
      <c r="G211" t="inlineStr">
        <is>
          <t>fcc</t>
        </is>
      </c>
      <c r="K211" t="inlineStr">
        <is>
          <t>constant_tech</t>
        </is>
      </c>
      <c r="L211" t="inlineStr">
        <is>
          <t>$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CIMS.CAN.SK.Transportation Freight.Freight.Land.Heavy.Trucks</t>
        </is>
      </c>
      <c r="B212" t="inlineStr">
        <is>
          <t>Service</t>
        </is>
      </c>
      <c r="C212" t="inlineStr">
        <is>
          <t>SK</t>
        </is>
      </c>
      <c r="D212" t="inlineStr">
        <is>
          <t>Transportation Freight</t>
        </is>
      </c>
      <c r="E212" t="inlineStr">
        <is>
          <t>Trucks</t>
        </is>
      </c>
      <c r="F212" t="inlineStr">
        <is>
          <t>Hydrogen</t>
        </is>
      </c>
      <c r="G212" t="inlineStr">
        <is>
          <t>fom</t>
        </is>
      </c>
      <c r="K212" t="inlineStr">
        <is>
          <t>constant_tech</t>
        </is>
      </c>
      <c r="L212" t="inlineStr">
        <is>
          <t>$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CIMS.CAN.SK.Transportation Freight.Freight.Land.Heavy.Trucks</t>
        </is>
      </c>
      <c r="B213" t="inlineStr">
        <is>
          <t>Service</t>
        </is>
      </c>
      <c r="C213" t="inlineStr">
        <is>
          <t>SK</t>
        </is>
      </c>
      <c r="D213" t="inlineStr">
        <is>
          <t>Transportation Freight</t>
        </is>
      </c>
      <c r="E213" t="inlineStr">
        <is>
          <t>Trucks</t>
        </is>
      </c>
      <c r="F213" t="inlineStr">
        <is>
          <t>Hydrogen</t>
        </is>
      </c>
      <c r="G213" t="inlineStr">
        <is>
          <t>service_request</t>
        </is>
      </c>
      <c r="J213" t="inlineStr">
        <is>
          <t>CIMS.CAN.SK.Hydrogen</t>
        </is>
      </c>
      <c r="K213" t="inlineStr">
        <is>
          <t>annual_tech</t>
        </is>
      </c>
      <c r="L213">
        <f t="array" ref="L213">INDEX([1]!annual_data,_xlfn.XMATCH(_xlfn.CONCAT(
SUBSTITUTE($A213,LEFT($A213,FIND($C213,$A213)+LEN($C213)-1),),
$F213,
$G213:$I213,
SUBSTITUTE($J213,LEFT($A213,FIND($C213,$A213)+LEN($C213)-1),)),
[1]!annual_index),_xlfn.XMATCH(L$2,[1]!annual_header))</f>
        <v/>
      </c>
      <c r="M213">
        <f t="array" ref="M213">INDEX([1]!annual_data,_xlfn.XMATCH(_xlfn.CONCAT(
SUBSTITUTE($A213,LEFT($A213,FIND($C213,$A213)+LEN($C213)-1),),
$F213,
$G213:$I213,
SUBSTITUTE($J213,LEFT($A213,FIND($C213,$A213)+LEN($C213)-1),)),
[1]!annual_index),_xlfn.XMATCH(M$2,[1]!annual_header))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CIMS.CAN.SK.Transportation Freight.Freight.Land.Heavy.Trucks</t>
        </is>
      </c>
      <c r="B214" t="inlineStr">
        <is>
          <t>Service</t>
        </is>
      </c>
      <c r="C214" t="inlineStr">
        <is>
          <t>SK</t>
        </is>
      </c>
      <c r="D214" t="inlineStr">
        <is>
          <t>Transportation Freight</t>
        </is>
      </c>
      <c r="E214" t="inlineStr">
        <is>
          <t>Trucks</t>
        </is>
      </c>
      <c r="F214" t="inlineStr">
        <is>
          <t>Hydrogen</t>
        </is>
      </c>
      <c r="G214" t="inlineStr">
        <is>
          <t>service_request</t>
        </is>
      </c>
      <c r="J214" t="inlineStr">
        <is>
          <t>CIMS.CAN.SK.Transportation Freight.FCEV Infrastructure</t>
        </is>
      </c>
      <c r="K214" t="inlineStr">
        <is>
          <t>annual_tech</t>
        </is>
      </c>
      <c r="L214">
        <f t="array" ref="L214">INDEX([1]!annual_data,_xlfn.XMATCH(_xlfn.CONCAT(
SUBSTITUTE($A214,LEFT($A214,FIND($C214,$A214)+LEN($C214)-1),),
$F214,
$G214:$I214,
SUBSTITUTE($J214,LEFT($A214,FIND($C214,$A214)+LEN($C214)-1),)),
[1]!annual_index),_xlfn.XMATCH(L$2,[1]!annual_header))</f>
        <v/>
      </c>
      <c r="M214">
        <f t="array" ref="M214">INDEX([1]!annual_data,_xlfn.XMATCH(_xlfn.CONCAT(
SUBSTITUTE($A214,LEFT($A214,FIND($C214,$A214)+LEN($C214)-1),),
$F214,
$G214:$I214,
SUBSTITUTE($J214,LEFT($A214,FIND($C214,$A214)+LEN($C214)-1),)),
[1]!annual_index),_xlfn.XMATCH(M$2,[1]!annual_header))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CIMS.CAN.SK.Transportation Freight.Freight.Land.Heavy.Trucks</t>
        </is>
      </c>
      <c r="B215" t="inlineStr">
        <is>
          <t>Service</t>
        </is>
      </c>
      <c r="C215" t="inlineStr">
        <is>
          <t>SK</t>
        </is>
      </c>
      <c r="D215" t="inlineStr">
        <is>
          <t>Transportation Freight</t>
        </is>
      </c>
      <c r="E215" t="inlineStr">
        <is>
          <t>Trucks</t>
        </is>
      </c>
      <c r="F215" t="inlineStr">
        <is>
          <t>Electric</t>
        </is>
      </c>
      <c r="G215" t="inlineStr">
        <is>
          <t>technology</t>
        </is>
      </c>
    </row>
    <row r="216">
      <c r="A216" t="inlineStr">
        <is>
          <t>CIMS.CAN.SK.Transportation Freight.Freight.Land.Heavy.Trucks</t>
        </is>
      </c>
      <c r="B216" t="inlineStr">
        <is>
          <t>Service</t>
        </is>
      </c>
      <c r="C216" t="inlineStr">
        <is>
          <t>SK</t>
        </is>
      </c>
      <c r="D216" t="inlineStr">
        <is>
          <t>Transportation Freight</t>
        </is>
      </c>
      <c r="E216" t="inlineStr">
        <is>
          <t>Trucks</t>
        </is>
      </c>
      <c r="F216" t="inlineStr">
        <is>
          <t>Electric</t>
        </is>
      </c>
      <c r="G216" t="inlineStr">
        <is>
          <t>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CIMS.CAN.SK.Transportation Freight.Freight.Land.Heavy.Trucks</t>
        </is>
      </c>
      <c r="B217" t="inlineStr">
        <is>
          <t>Service</t>
        </is>
      </c>
      <c r="C217" t="inlineStr">
        <is>
          <t>SK</t>
        </is>
      </c>
      <c r="D217" t="inlineStr">
        <is>
          <t>Transportation Freight</t>
        </is>
      </c>
      <c r="E217" t="inlineStr">
        <is>
          <t>Trucks</t>
        </is>
      </c>
      <c r="F217" t="inlineStr">
        <is>
          <t>Electric</t>
        </is>
      </c>
      <c r="G217" t="inlineStr">
        <is>
          <t>unavailable</t>
        </is>
      </c>
      <c r="K217" t="inlineStr">
        <is>
          <t>constant_tech</t>
        </is>
      </c>
      <c r="L217" t="inlineStr">
        <is>
          <t>Year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CIMS.CAN.SK.Transportation Freight.Freight.Land.Heavy.Trucks</t>
        </is>
      </c>
      <c r="B218" t="inlineStr">
        <is>
          <t>Service</t>
        </is>
      </c>
      <c r="C218" t="inlineStr">
        <is>
          <t>SK</t>
        </is>
      </c>
      <c r="D218" t="inlineStr">
        <is>
          <t>Transportation Freight</t>
        </is>
      </c>
      <c r="E218" t="inlineStr">
        <is>
          <t>Trucks</t>
        </is>
      </c>
      <c r="F218" t="inlineStr">
        <is>
          <t>Electric</t>
        </is>
      </c>
      <c r="G218" t="inlineStr">
        <is>
          <t>lifetime</t>
        </is>
      </c>
      <c r="K218" t="inlineStr">
        <is>
          <t>constant_tech</t>
        </is>
      </c>
      <c r="L218" t="inlineStr">
        <is>
          <t>Years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CIMS.CAN.SK.Transportation Freight.Freight.Land.Heavy.Trucks</t>
        </is>
      </c>
      <c r="B219" t="inlineStr">
        <is>
          <t>Service</t>
        </is>
      </c>
      <c r="C219" t="inlineStr">
        <is>
          <t>SK</t>
        </is>
      </c>
      <c r="D219" t="inlineStr">
        <is>
          <t>Transportation Freight</t>
        </is>
      </c>
      <c r="E219" t="inlineStr">
        <is>
          <t>Trucks</t>
        </is>
      </c>
      <c r="F219" t="inlineStr">
        <is>
          <t>Electric</t>
        </is>
      </c>
      <c r="G219" t="inlineStr">
        <is>
          <t>market_share_total</t>
        </is>
      </c>
      <c r="K219" t="inlineStr">
        <is>
          <t>annual_tech</t>
        </is>
      </c>
      <c r="L219" t="inlineStr">
        <is>
          <t>%</t>
        </is>
      </c>
      <c r="M219">
        <f t="array" ref="M219">INDEX([1]!annual_data,_xlfn.XMATCH(_xlfn.CONCAT(
SUBSTITUTE($A219,LEFT($A219,FIND($C219,$A219)+LEN($C219)-1),),
$F219,
$G219:$I219,
SUBSTITUTE($J219,LEFT($A219,FIND($C219,$A219)+LEN($C219)-1),)),
[1]!annual_index),_xlfn.XMATCH(M$2,[1]!annual_header))</f>
        <v/>
      </c>
    </row>
    <row r="220">
      <c r="A220" t="inlineStr">
        <is>
          <t>CIMS.CAN.SK.Transportation Freight.Freight.Land.Heavy.Trucks</t>
        </is>
      </c>
      <c r="B220" t="inlineStr">
        <is>
          <t>Service</t>
        </is>
      </c>
      <c r="C220" t="inlineStr">
        <is>
          <t>SK</t>
        </is>
      </c>
      <c r="D220" t="inlineStr">
        <is>
          <t>Transportation Freight</t>
        </is>
      </c>
      <c r="E220" t="inlineStr">
        <is>
          <t>Trucks</t>
        </is>
      </c>
      <c r="F220" t="inlineStr">
        <is>
          <t>Electric</t>
        </is>
      </c>
      <c r="G220" t="inlineStr">
        <is>
          <t>output</t>
        </is>
      </c>
      <c r="K220" t="inlineStr">
        <is>
          <t>annual_region</t>
        </is>
      </c>
      <c r="L220" t="inlineStr">
        <is>
          <t>node unit</t>
        </is>
      </c>
      <c r="M220">
        <f t="array" ref="M220">INDEX([1]!annual_data,_xlfn.XMATCH(_xlfn.CONCAT(
SUBSTITUTE($A220,LEFT($A220,FIND($C220,$A220)+LEN($C220)-1),),
$C220,
$G220:$I220,
SUBSTITUTE($J220,LEFT($A220,FIND($C220,$A220)+LEN($C220)-1),)),
[1]!annual_index),_xlfn.XMATCH(M$2,[1]!annual_header))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CIMS.CAN.SK.Transportation Freight.Freight.Land.Heavy.Trucks</t>
        </is>
      </c>
      <c r="B221" t="inlineStr">
        <is>
          <t>Service</t>
        </is>
      </c>
      <c r="C221" t="inlineStr">
        <is>
          <t>SK</t>
        </is>
      </c>
      <c r="D221" t="inlineStr">
        <is>
          <t>Transportation Freight</t>
        </is>
      </c>
      <c r="E221" t="inlineStr">
        <is>
          <t>Trucks</t>
        </is>
      </c>
      <c r="F221" t="inlineStr">
        <is>
          <t>Electric</t>
        </is>
      </c>
      <c r="G221" t="inlineStr">
        <is>
          <t>fcc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CIMS.CAN.SK.Transportation Freight.Freight.Land.Heavy.Trucks</t>
        </is>
      </c>
      <c r="B222" t="inlineStr">
        <is>
          <t>Service</t>
        </is>
      </c>
      <c r="C222" t="inlineStr">
        <is>
          <t>SK</t>
        </is>
      </c>
      <c r="D222" t="inlineStr">
        <is>
          <t>Transportation Freight</t>
        </is>
      </c>
      <c r="E222" t="inlineStr">
        <is>
          <t>Trucks</t>
        </is>
      </c>
      <c r="F222" t="inlineStr">
        <is>
          <t>Electric</t>
        </is>
      </c>
      <c r="G222" t="inlineStr">
        <is>
          <t>fom</t>
        </is>
      </c>
      <c r="K222" t="inlineStr">
        <is>
          <t>constant_tech</t>
        </is>
      </c>
      <c r="L222" t="inlineStr">
        <is>
          <t>$</t>
        </is>
      </c>
      <c r="M222">
        <f t="array" ref="M222">INDEX([1]!constant_data,_xlfn.XMATCH(_xlfn.CONCAT(
SUBSTITUTE($A222,LEFT($A222,FIND($C222,$A222)+LEN($C222)-1),),
$F222,
$H222:$I222,
SUBSTITUTE($J222,LEFT($A222,FIND($C222,$A222)+LEN($C222)-1),)),
[1]!constant_index),_xlfn.XMATCH($G222,[1]!constant_header))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CIMS.CAN.SK.Transportation Freight.Freight.Land.Heavy.Trucks</t>
        </is>
      </c>
      <c r="B223" t="inlineStr">
        <is>
          <t>Service</t>
        </is>
      </c>
      <c r="C223" t="inlineStr">
        <is>
          <t>SK</t>
        </is>
      </c>
      <c r="D223" t="inlineStr">
        <is>
          <t>Transportation Freight</t>
        </is>
      </c>
      <c r="E223" t="inlineStr">
        <is>
          <t>Trucks</t>
        </is>
      </c>
      <c r="F223" t="inlineStr">
        <is>
          <t>Electric</t>
        </is>
      </c>
      <c r="G223" t="inlineStr">
        <is>
          <t>service_request</t>
        </is>
      </c>
      <c r="J223" t="inlineStr">
        <is>
          <t>CIMS.CAN.SK.Electricity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CIMS.CAN.SK.Transportation Freight.Freight.Land.Heavy.Trucks</t>
        </is>
      </c>
      <c r="B224" t="inlineStr">
        <is>
          <t>Service</t>
        </is>
      </c>
      <c r="C224" t="inlineStr">
        <is>
          <t>SK</t>
        </is>
      </c>
      <c r="D224" t="inlineStr">
        <is>
          <t>Transportation Freight</t>
        </is>
      </c>
      <c r="E224" t="inlineStr">
        <is>
          <t>Trucks</t>
        </is>
      </c>
      <c r="F224" t="inlineStr">
        <is>
          <t>Electric</t>
        </is>
      </c>
      <c r="G224" t="inlineStr">
        <is>
          <t>service_request</t>
        </is>
      </c>
      <c r="J224" t="inlineStr">
        <is>
          <t>CIMS.CAN.SK.Transportation Freight.EV Infrastructure</t>
        </is>
      </c>
      <c r="K224" t="inlineStr">
        <is>
          <t>annual_tech</t>
        </is>
      </c>
      <c r="L224">
        <f t="array" ref="L224">INDEX([1]!annual_data,_xlfn.XMATCH(_xlfn.CONCAT(
SUBSTITUTE($A224,LEFT($A224,FIND($C224,$A224)+LEN($C224)-1),),
$F224,
$G224:$I224,
SUBSTITUTE($J224,LEFT($A224,FIND($C224,$A224)+LEN($C224)-1),)),
[1]!annual_index),_xlfn.XMATCH(L$2,[1]!annual_header))</f>
        <v/>
      </c>
      <c r="M224">
        <f t="array" ref="M224">INDEX([1]!annual_data,_xlfn.XMATCH(_xlfn.CONCAT(
SUBSTITUTE($A224,LEFT($A224,FIND($C224,$A224)+LEN($C224)-1),),
$F224,
$G224:$I224,
SUBSTITUTE($J224,LEFT($A224,FIND($C224,$A224)+LEN($C224)-1),)),
[1]!annual_index),_xlfn.XMATCH(M$2,[1]!annual_header))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CIMS.CAN.SK.Transportation Freight.Freight.Land.Heavy.Trucks</t>
        </is>
      </c>
      <c r="B225" t="inlineStr">
        <is>
          <t>Service</t>
        </is>
      </c>
      <c r="C225" t="inlineStr">
        <is>
          <t>SK</t>
        </is>
      </c>
      <c r="D225" t="inlineStr">
        <is>
          <t>Transportation Freight</t>
        </is>
      </c>
      <c r="E225" t="inlineStr">
        <is>
          <t>Trucks</t>
        </is>
      </c>
      <c r="F225" t="inlineStr">
        <is>
          <t>Plug-in Hybrid</t>
        </is>
      </c>
      <c r="G225" t="inlineStr">
        <is>
          <t>technology</t>
        </is>
      </c>
    </row>
    <row r="226">
      <c r="A226" t="inlineStr">
        <is>
          <t>CIMS.CAN.SK.Transportation Freight.Freight.Land.Heavy.Trucks</t>
        </is>
      </c>
      <c r="B226" t="inlineStr">
        <is>
          <t>Service</t>
        </is>
      </c>
      <c r="C226" t="inlineStr">
        <is>
          <t>SK</t>
        </is>
      </c>
      <c r="D226" t="inlineStr">
        <is>
          <t>Transportation Freight</t>
        </is>
      </c>
      <c r="E226" t="inlineStr">
        <is>
          <t>Trucks</t>
        </is>
      </c>
      <c r="F226" t="inlineStr">
        <is>
          <t>Plug-in Hybrid</t>
        </is>
      </c>
      <c r="G226" t="inlineStr">
        <is>
          <t>available</t>
        </is>
      </c>
      <c r="K226" t="inlineStr">
        <is>
          <t>constant_tech</t>
        </is>
      </c>
      <c r="L226" t="inlineStr">
        <is>
          <t>Year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CIMS.CAN.SK.Transportation Freight.Freight.Land.Heavy.Trucks</t>
        </is>
      </c>
      <c r="B227" t="inlineStr">
        <is>
          <t>Service</t>
        </is>
      </c>
      <c r="C227" t="inlineStr">
        <is>
          <t>SK</t>
        </is>
      </c>
      <c r="D227" t="inlineStr">
        <is>
          <t>Transportation Freight</t>
        </is>
      </c>
      <c r="E227" t="inlineStr">
        <is>
          <t>Trucks</t>
        </is>
      </c>
      <c r="F227" t="inlineStr">
        <is>
          <t>Plug-in Hybrid</t>
        </is>
      </c>
      <c r="G227" t="inlineStr">
        <is>
          <t>unavailable</t>
        </is>
      </c>
      <c r="K227" t="inlineStr">
        <is>
          <t>constant_tech</t>
        </is>
      </c>
      <c r="L227" t="inlineStr">
        <is>
          <t>Year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CIMS.CAN.SK.Transportation Freight.Freight.Land.Heavy.Trucks</t>
        </is>
      </c>
      <c r="B228" t="inlineStr">
        <is>
          <t>Service</t>
        </is>
      </c>
      <c r="C228" t="inlineStr">
        <is>
          <t>SK</t>
        </is>
      </c>
      <c r="D228" t="inlineStr">
        <is>
          <t>Transportation Freight</t>
        </is>
      </c>
      <c r="E228" t="inlineStr">
        <is>
          <t>Trucks</t>
        </is>
      </c>
      <c r="F228" t="inlineStr">
        <is>
          <t>Plug-in Hybrid</t>
        </is>
      </c>
      <c r="G228" t="inlineStr">
        <is>
          <t>lifetime</t>
        </is>
      </c>
      <c r="K228" t="inlineStr">
        <is>
          <t>constant_tech</t>
        </is>
      </c>
      <c r="L228" t="inlineStr">
        <is>
          <t>Years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CIMS.CAN.SK.Transportation Freight.Freight.Land.Heavy.Trucks</t>
        </is>
      </c>
      <c r="B229" t="inlineStr">
        <is>
          <t>Service</t>
        </is>
      </c>
      <c r="C229" t="inlineStr">
        <is>
          <t>SK</t>
        </is>
      </c>
      <c r="D229" t="inlineStr">
        <is>
          <t>Transportation Freight</t>
        </is>
      </c>
      <c r="E229" t="inlineStr">
        <is>
          <t>Trucks</t>
        </is>
      </c>
      <c r="F229" t="inlineStr">
        <is>
          <t>Plug-in Hybrid</t>
        </is>
      </c>
      <c r="G229" t="inlineStr">
        <is>
          <t>market_share_total</t>
        </is>
      </c>
      <c r="K229" t="inlineStr">
        <is>
          <t>annual_tech</t>
        </is>
      </c>
      <c r="L229" t="inlineStr">
        <is>
          <t>%</t>
        </is>
      </c>
      <c r="M229">
        <f t="array" ref="M229">INDEX([1]!annual_data,_xlfn.XMATCH(_xlfn.CONCAT(
SUBSTITUTE($A229,LEFT($A229,FIND($C229,$A229)+LEN($C229)-1),),
$F229,
$G229:$I229,
SUBSTITUTE($J229,LEFT($A229,FIND($C229,$A229)+LEN($C229)-1),)),
[1]!annual_index),_xlfn.XMATCH(M$2,[1]!annual_header))</f>
        <v/>
      </c>
    </row>
    <row r="230">
      <c r="A230" t="inlineStr">
        <is>
          <t>CIMS.CAN.SK.Transportation Freight.Freight.Land.Heavy.Trucks</t>
        </is>
      </c>
      <c r="B230" t="inlineStr">
        <is>
          <t>Service</t>
        </is>
      </c>
      <c r="C230" t="inlineStr">
        <is>
          <t>SK</t>
        </is>
      </c>
      <c r="D230" t="inlineStr">
        <is>
          <t>Transportation Freight</t>
        </is>
      </c>
      <c r="E230" t="inlineStr">
        <is>
          <t>Trucks</t>
        </is>
      </c>
      <c r="F230" t="inlineStr">
        <is>
          <t>Plug-in Hybrid</t>
        </is>
      </c>
      <c r="G230" t="inlineStr">
        <is>
          <t>output</t>
        </is>
      </c>
      <c r="K230" t="inlineStr">
        <is>
          <t>annual_region</t>
        </is>
      </c>
      <c r="L230" t="inlineStr">
        <is>
          <t>node unit</t>
        </is>
      </c>
      <c r="M230">
        <f t="array" ref="M230">INDEX([1]!annual_data,_xlfn.XMATCH(_xlfn.CONCAT(
SUBSTITUTE($A230,LEFT($A230,FIND($C230,$A230)+LEN($C230)-1),),
$C230,
$G230:$I230,
SUBSTITUTE($J230,LEFT($A230,FIND($C230,$A230)+LEN($C230)-1),)),
[1]!annual_index),_xlfn.XMATCH(M$2,[1]!annual_header))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CIMS.CAN.SK.Transportation Freight.Freight.Land.Heavy.Trucks</t>
        </is>
      </c>
      <c r="B231" t="inlineStr">
        <is>
          <t>Service</t>
        </is>
      </c>
      <c r="C231" t="inlineStr">
        <is>
          <t>SK</t>
        </is>
      </c>
      <c r="D231" t="inlineStr">
        <is>
          <t>Transportation Freight</t>
        </is>
      </c>
      <c r="E231" t="inlineStr">
        <is>
          <t>Trucks</t>
        </is>
      </c>
      <c r="F231" t="inlineStr">
        <is>
          <t>Plug-in Hybrid</t>
        </is>
      </c>
      <c r="G231" t="inlineStr">
        <is>
          <t>fcc</t>
        </is>
      </c>
      <c r="K231" t="inlineStr">
        <is>
          <t>constant_tech</t>
        </is>
      </c>
      <c r="L231" t="inlineStr">
        <is>
          <t>$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CIMS.CAN.SK.Transportation Freight.Freight.Land.Heavy.Trucks</t>
        </is>
      </c>
      <c r="B232" t="inlineStr">
        <is>
          <t>Service</t>
        </is>
      </c>
      <c r="C232" t="inlineStr">
        <is>
          <t>SK</t>
        </is>
      </c>
      <c r="D232" t="inlineStr">
        <is>
          <t>Transportation Freight</t>
        </is>
      </c>
      <c r="E232" t="inlineStr">
        <is>
          <t>Trucks</t>
        </is>
      </c>
      <c r="F232" t="inlineStr">
        <is>
          <t>Plug-in Hybrid</t>
        </is>
      </c>
      <c r="G232" t="inlineStr">
        <is>
          <t>fom</t>
        </is>
      </c>
      <c r="K232" t="inlineStr">
        <is>
          <t>constant_tech</t>
        </is>
      </c>
      <c r="L232" t="inlineStr">
        <is>
          <t>$</t>
        </is>
      </c>
      <c r="M232">
        <f t="array" ref="M232">INDEX([1]!constant_data,_xlfn.XMATCH(_xlfn.CONCAT(
SUBSTITUTE($A232,LEFT($A232,FIND($C232,$A232)+LEN($C232)-1),),
$F232,
$H232:$I232,
SUBSTITUTE($J232,LEFT($A232,FIND($C232,$A232)+LEN($C232)-1),)),
[1]!constant_index),_xlfn.XMATCH($G232,[1]!constant_header))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CIMS.CAN.SK.Transportation Freight.Freight.Land.Heavy.Trucks</t>
        </is>
      </c>
      <c r="B233" t="inlineStr">
        <is>
          <t>Service</t>
        </is>
      </c>
      <c r="C233" t="inlineStr">
        <is>
          <t>SK</t>
        </is>
      </c>
      <c r="D233" t="inlineStr">
        <is>
          <t>Transportation Freight</t>
        </is>
      </c>
      <c r="E233" t="inlineStr">
        <is>
          <t>Trucks</t>
        </is>
      </c>
      <c r="F233" t="inlineStr">
        <is>
          <t>Plug-in Hybrid</t>
        </is>
      </c>
      <c r="G233" t="inlineStr">
        <is>
          <t>service_request</t>
        </is>
      </c>
      <c r="J233" t="inlineStr">
        <is>
          <t>CIMS.CAN.SK.Electricity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CIMS.CAN.SK.Transportation Freight.Freight.Land.Heavy.Trucks</t>
        </is>
      </c>
      <c r="B234" t="inlineStr">
        <is>
          <t>Service</t>
        </is>
      </c>
      <c r="C234" t="inlineStr">
        <is>
          <t>SK</t>
        </is>
      </c>
      <c r="D234" t="inlineStr">
        <is>
          <t>Transportation Freight</t>
        </is>
      </c>
      <c r="E234" t="inlineStr">
        <is>
          <t>Trucks</t>
        </is>
      </c>
      <c r="F234" t="inlineStr">
        <is>
          <t>Plug-in Hybrid</t>
        </is>
      </c>
      <c r="G234" t="inlineStr">
        <is>
          <t>service_request</t>
        </is>
      </c>
      <c r="J234" t="inlineStr">
        <is>
          <t>CIMS.CAN.SK.Transportation Freight.EV Infrastructure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CIMS.CAN.SK.Transportation Freight.Freight.Land.Heavy.Trucks</t>
        </is>
      </c>
      <c r="B235" t="inlineStr">
        <is>
          <t>Service</t>
        </is>
      </c>
      <c r="C235" t="inlineStr">
        <is>
          <t>SK</t>
        </is>
      </c>
      <c r="D235" t="inlineStr">
        <is>
          <t>Transportation Freight</t>
        </is>
      </c>
      <c r="E235" t="inlineStr">
        <is>
          <t>Trucks</t>
        </is>
      </c>
      <c r="F235" t="inlineStr">
        <is>
          <t>Plug-in Hybrid</t>
        </is>
      </c>
      <c r="G235" t="inlineStr">
        <is>
          <t>service_request</t>
        </is>
      </c>
      <c r="J235" t="inlineStr">
        <is>
          <t>CIMS.CAN.SK.Fuel Blends.Diesel_Transportation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CIMS.CAN.SK.Transportation Freight.Freight.Land.Heavy.Trucks</t>
        </is>
      </c>
      <c r="B236" t="inlineStr">
        <is>
          <t>Service</t>
        </is>
      </c>
      <c r="C236" t="inlineStr">
        <is>
          <t>SK</t>
        </is>
      </c>
      <c r="D236" t="inlineStr">
        <is>
          <t>Transportation Freight</t>
        </is>
      </c>
      <c r="E236" t="inlineStr">
        <is>
          <t>Trucks</t>
        </is>
      </c>
      <c r="F236" t="inlineStr">
        <is>
          <t>Catenary</t>
        </is>
      </c>
      <c r="G236" t="inlineStr">
        <is>
          <t>technology</t>
        </is>
      </c>
    </row>
    <row r="237">
      <c r="A237" t="inlineStr">
        <is>
          <t>CIMS.CAN.SK.Transportation Freight.Freight.Land.Heavy.Trucks</t>
        </is>
      </c>
      <c r="B237" t="inlineStr">
        <is>
          <t>Service</t>
        </is>
      </c>
      <c r="C237" t="inlineStr">
        <is>
          <t>SK</t>
        </is>
      </c>
      <c r="D237" t="inlineStr">
        <is>
          <t>Transportation Freight</t>
        </is>
      </c>
      <c r="E237" t="inlineStr">
        <is>
          <t>Trucks</t>
        </is>
      </c>
      <c r="F237" t="inlineStr">
        <is>
          <t>Catenary</t>
        </is>
      </c>
      <c r="G237" t="inlineStr">
        <is>
          <t>available</t>
        </is>
      </c>
      <c r="K237" t="inlineStr">
        <is>
          <t>constant_tech</t>
        </is>
      </c>
      <c r="L237" t="inlineStr">
        <is>
          <t>Year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CIMS.CAN.SK.Transportation Freight.Freight.Land.Heavy.Trucks</t>
        </is>
      </c>
      <c r="B238" t="inlineStr">
        <is>
          <t>Service</t>
        </is>
      </c>
      <c r="C238" t="inlineStr">
        <is>
          <t>SK</t>
        </is>
      </c>
      <c r="D238" t="inlineStr">
        <is>
          <t>Transportation Freight</t>
        </is>
      </c>
      <c r="E238" t="inlineStr">
        <is>
          <t>Trucks</t>
        </is>
      </c>
      <c r="F238" t="inlineStr">
        <is>
          <t>Catenary</t>
        </is>
      </c>
      <c r="G238" t="inlineStr">
        <is>
          <t>unavailable</t>
        </is>
      </c>
      <c r="K238" t="inlineStr">
        <is>
          <t>constant_tech</t>
        </is>
      </c>
      <c r="L238" t="inlineStr">
        <is>
          <t>Year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CIMS.CAN.SK.Transportation Freight.Freight.Land.Heavy.Trucks</t>
        </is>
      </c>
      <c r="B239" t="inlineStr">
        <is>
          <t>Service</t>
        </is>
      </c>
      <c r="C239" t="inlineStr">
        <is>
          <t>SK</t>
        </is>
      </c>
      <c r="D239" t="inlineStr">
        <is>
          <t>Transportation Freight</t>
        </is>
      </c>
      <c r="E239" t="inlineStr">
        <is>
          <t>Trucks</t>
        </is>
      </c>
      <c r="F239" t="inlineStr">
        <is>
          <t>Catenary</t>
        </is>
      </c>
      <c r="G239" t="inlineStr">
        <is>
          <t>lifetime</t>
        </is>
      </c>
      <c r="K239" t="inlineStr">
        <is>
          <t>constant_tech</t>
        </is>
      </c>
      <c r="L239" t="inlineStr">
        <is>
          <t>Years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CIMS.CAN.SK.Transportation Freight.Freight.Land.Heavy.Trucks</t>
        </is>
      </c>
      <c r="B240" t="inlineStr">
        <is>
          <t>Service</t>
        </is>
      </c>
      <c r="C240" t="inlineStr">
        <is>
          <t>SK</t>
        </is>
      </c>
      <c r="D240" t="inlineStr">
        <is>
          <t>Transportation Freight</t>
        </is>
      </c>
      <c r="E240" t="inlineStr">
        <is>
          <t>Trucks</t>
        </is>
      </c>
      <c r="F240" t="inlineStr">
        <is>
          <t>Catenary</t>
        </is>
      </c>
      <c r="G240" t="inlineStr">
        <is>
          <t>market_share_total</t>
        </is>
      </c>
      <c r="K240" t="inlineStr">
        <is>
          <t>annual_tech</t>
        </is>
      </c>
      <c r="L240" t="inlineStr">
        <is>
          <t>%</t>
        </is>
      </c>
      <c r="M240">
        <f t="array" ref="M240">INDEX([1]!annual_data,_xlfn.XMATCH(_xlfn.CONCAT(
SUBSTITUTE($A240,LEFT($A240,FIND($C240,$A240)+LEN($C240)-1),),
$F240,
$G240:$I240,
SUBSTITUTE($J240,LEFT($A240,FIND($C240,$A240)+LEN($C240)-1),)),
[1]!annual_index),_xlfn.XMATCH(M$2,[1]!annual_header))</f>
        <v/>
      </c>
    </row>
    <row r="241">
      <c r="A241" t="inlineStr">
        <is>
          <t>CIMS.CAN.SK.Transportation Freight.Freight.Land.Heavy.Trucks</t>
        </is>
      </c>
      <c r="B241" t="inlineStr">
        <is>
          <t>Service</t>
        </is>
      </c>
      <c r="C241" t="inlineStr">
        <is>
          <t>SK</t>
        </is>
      </c>
      <c r="D241" t="inlineStr">
        <is>
          <t>Transportation Freight</t>
        </is>
      </c>
      <c r="E241" t="inlineStr">
        <is>
          <t>Trucks</t>
        </is>
      </c>
      <c r="F241" t="inlineStr">
        <is>
          <t>Catenary</t>
        </is>
      </c>
      <c r="G241" t="inlineStr">
        <is>
          <t>output</t>
        </is>
      </c>
      <c r="K241" t="inlineStr">
        <is>
          <t>annual_region</t>
        </is>
      </c>
      <c r="L241" t="inlineStr">
        <is>
          <t>node unit</t>
        </is>
      </c>
      <c r="M241">
        <f t="array" ref="M241">INDEX([1]!annual_data,_xlfn.XMATCH(_xlfn.CONCAT(
SUBSTITUTE($A241,LEFT($A241,FIND($C241,$A241)+LEN($C241)-1),),
$C241,
$G241:$I241,
SUBSTITUTE($J241,LEFT($A241,FIND($C241,$A241)+LEN($C241)-1),)),
[1]!annual_index),_xlfn.XMATCH(M$2,[1]!annual_header))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CIMS.CAN.SK.Transportation Freight.Freight.Land.Heavy.Trucks</t>
        </is>
      </c>
      <c r="B242" t="inlineStr">
        <is>
          <t>Service</t>
        </is>
      </c>
      <c r="C242" t="inlineStr">
        <is>
          <t>SK</t>
        </is>
      </c>
      <c r="D242" t="inlineStr">
        <is>
          <t>Transportation Freight</t>
        </is>
      </c>
      <c r="E242" t="inlineStr">
        <is>
          <t>Trucks</t>
        </is>
      </c>
      <c r="F242" t="inlineStr">
        <is>
          <t>Catenary</t>
        </is>
      </c>
      <c r="G242" t="inlineStr">
        <is>
          <t>fcc</t>
        </is>
      </c>
      <c r="K242" t="inlineStr">
        <is>
          <t>constant_tech</t>
        </is>
      </c>
      <c r="L242" t="inlineStr">
        <is>
          <t>$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CIMS.CAN.SK.Transportation Freight.Freight.Land.Heavy.Trucks</t>
        </is>
      </c>
      <c r="B243" t="inlineStr">
        <is>
          <t>Service</t>
        </is>
      </c>
      <c r="C243" t="inlineStr">
        <is>
          <t>SK</t>
        </is>
      </c>
      <c r="D243" t="inlineStr">
        <is>
          <t>Transportation Freight</t>
        </is>
      </c>
      <c r="E243" t="inlineStr">
        <is>
          <t>Trucks</t>
        </is>
      </c>
      <c r="F243" t="inlineStr">
        <is>
          <t>Catenary</t>
        </is>
      </c>
      <c r="G243" t="inlineStr">
        <is>
          <t>fom</t>
        </is>
      </c>
      <c r="K243" t="inlineStr">
        <is>
          <t>constant_tech</t>
        </is>
      </c>
      <c r="L243" t="inlineStr">
        <is>
          <t>$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CIMS.CAN.SK.Transportation Freight.Freight.Land.Heavy.Trucks</t>
        </is>
      </c>
      <c r="B244" t="inlineStr">
        <is>
          <t>Service</t>
        </is>
      </c>
      <c r="C244" t="inlineStr">
        <is>
          <t>SK</t>
        </is>
      </c>
      <c r="D244" t="inlineStr">
        <is>
          <t>Transportation Freight</t>
        </is>
      </c>
      <c r="E244" t="inlineStr">
        <is>
          <t>Trucks</t>
        </is>
      </c>
      <c r="F244" t="inlineStr">
        <is>
          <t>Catenary</t>
        </is>
      </c>
      <c r="G244" t="inlineStr">
        <is>
          <t>service_request</t>
        </is>
      </c>
      <c r="J244" t="inlineStr">
        <is>
          <t>CIMS.CAN.SK.Electricity</t>
        </is>
      </c>
      <c r="K244" t="inlineStr">
        <is>
          <t>annual_tech</t>
        </is>
      </c>
      <c r="L244">
        <f t="array" ref="L244">INDEX([1]!annual_data,_xlfn.XMATCH(_xlfn.CONCAT(
SUBSTITUTE($A244,LEFT($A244,FIND($C244,$A244)+LEN($C244)-1),),
$F244,
$G244:$I244,
SUBSTITUTE($J244,LEFT($A244,FIND($C244,$A244)+LEN($C244)-1),)),
[1]!annual_index),_xlfn.XMATCH(L$2,[1]!annual_header))</f>
        <v/>
      </c>
      <c r="M244">
        <f t="array" ref="M244">INDEX([1]!annual_data,_xlfn.XMATCH(_xlfn.CONCAT(
SUBSTITUTE($A244,LEFT($A244,FIND($C244,$A244)+LEN($C244)-1),),
$F244,
$G244:$I244,
SUBSTITUTE($J244,LEFT($A244,FIND($C244,$A244)+LEN($C244)-1),)),
[1]!annual_index),_xlfn.XMATCH(M$2,[1]!annual_header))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CIMS.CAN.SK.Transportation Freight.Freight.Land.Heavy.Trucks</t>
        </is>
      </c>
      <c r="B245" t="inlineStr">
        <is>
          <t>Service</t>
        </is>
      </c>
      <c r="C245" t="inlineStr">
        <is>
          <t>SK</t>
        </is>
      </c>
      <c r="D245" t="inlineStr">
        <is>
          <t>Transportation Freight</t>
        </is>
      </c>
      <c r="E245" t="inlineStr">
        <is>
          <t>Trucks</t>
        </is>
      </c>
      <c r="F245" t="inlineStr">
        <is>
          <t>Catenary</t>
        </is>
      </c>
      <c r="G245" t="inlineStr">
        <is>
          <t>service_request</t>
        </is>
      </c>
      <c r="J245" t="inlineStr">
        <is>
          <t>CIMS.CAN.SK.Transportation Freight.Catenary Infrastructure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CIMS.CAN.SK.Transportation Freight.Freight.Land.Heavy.Rail</t>
        </is>
      </c>
      <c r="B246" t="inlineStr">
        <is>
          <t>Service</t>
        </is>
      </c>
      <c r="C246" t="inlineStr">
        <is>
          <t>SK</t>
        </is>
      </c>
      <c r="D246" t="inlineStr">
        <is>
          <t>Transportation Freight</t>
        </is>
      </c>
      <c r="E246" t="inlineStr">
        <is>
          <t>Rail</t>
        </is>
      </c>
      <c r="G246" t="inlineStr">
        <is>
          <t>service_provide</t>
        </is>
      </c>
      <c r="K246" t="inlineStr">
        <is>
          <t>constant_tech</t>
        </is>
      </c>
      <c r="L246">
        <f t="array" ref="L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</row>
    <row r="247">
      <c r="A247" t="inlineStr">
        <is>
          <t>CIMS.CAN.SK.Transportation Freight.Freight.Land.Heavy.Rail</t>
        </is>
      </c>
      <c r="B247" t="inlineStr">
        <is>
          <t>Service</t>
        </is>
      </c>
      <c r="C247" t="inlineStr">
        <is>
          <t>SK</t>
        </is>
      </c>
      <c r="D247" t="inlineStr">
        <is>
          <t>Transportation Freight</t>
        </is>
      </c>
      <c r="E247" t="inlineStr">
        <is>
          <t>Rail</t>
        </is>
      </c>
      <c r="G247" t="inlineStr">
        <is>
          <t>competition</t>
        </is>
      </c>
      <c r="H247" t="inlineStr">
        <is>
          <t>Tech Compete</t>
        </is>
      </c>
    </row>
    <row r="248">
      <c r="A248" t="inlineStr">
        <is>
          <t>CIMS.CAN.SK.Transportation Freight.Freight.Land.Heavy.Rail</t>
        </is>
      </c>
      <c r="B248" t="inlineStr">
        <is>
          <t>Service</t>
        </is>
      </c>
      <c r="C248" t="inlineStr">
        <is>
          <t>SK</t>
        </is>
      </c>
      <c r="D248" t="inlineStr">
        <is>
          <t>Transportation Freight</t>
        </is>
      </c>
      <c r="E248" t="inlineStr">
        <is>
          <t>Rail</t>
        </is>
      </c>
      <c r="G248" t="inlineStr">
        <is>
          <t>discount_rate_financial</t>
        </is>
      </c>
      <c r="K248" t="inlineStr">
        <is>
          <t>constant_tech</t>
        </is>
      </c>
      <c r="L248" t="inlineStr">
        <is>
          <t>%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CIMS.CAN.SK.Transportation Freight.Freight.Land.Heavy.Rail</t>
        </is>
      </c>
      <c r="B249" t="inlineStr">
        <is>
          <t>Service</t>
        </is>
      </c>
      <c r="C249" t="inlineStr">
        <is>
          <t>SK</t>
        </is>
      </c>
      <c r="D249" t="inlineStr">
        <is>
          <t>Transportation Freight</t>
        </is>
      </c>
      <c r="E249" t="inlineStr">
        <is>
          <t>Rail</t>
        </is>
      </c>
      <c r="G249" t="inlineStr">
        <is>
          <t>heterogeneity</t>
        </is>
      </c>
      <c r="K249" t="inlineStr">
        <is>
          <t>constant_tech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CIMS.CAN.SK.Transportation Freight.Freight.Land.Heavy.Rail</t>
        </is>
      </c>
      <c r="B250" t="inlineStr">
        <is>
          <t>Service</t>
        </is>
      </c>
      <c r="C250" t="inlineStr">
        <is>
          <t>SK</t>
        </is>
      </c>
      <c r="D250" t="inlineStr">
        <is>
          <t>Transportation Freight</t>
        </is>
      </c>
      <c r="E250" t="inlineStr">
        <is>
          <t>Rail</t>
        </is>
      </c>
      <c r="F250" t="inlineStr">
        <is>
          <t>Diesel Existing</t>
        </is>
      </c>
      <c r="G250" t="inlineStr">
        <is>
          <t>technology</t>
        </is>
      </c>
    </row>
    <row r="251">
      <c r="A251" t="inlineStr">
        <is>
          <t>CIMS.CAN.SK.Transportation Freight.Freight.Land.Heavy.Rail</t>
        </is>
      </c>
      <c r="B251" t="inlineStr">
        <is>
          <t>Service</t>
        </is>
      </c>
      <c r="C251" t="inlineStr">
        <is>
          <t>SK</t>
        </is>
      </c>
      <c r="D251" t="inlineStr">
        <is>
          <t>Transportation Freight</t>
        </is>
      </c>
      <c r="E251" t="inlineStr">
        <is>
          <t>Rail</t>
        </is>
      </c>
      <c r="F251" t="inlineStr">
        <is>
          <t>Diesel Existing</t>
        </is>
      </c>
      <c r="G251" t="inlineStr">
        <is>
          <t>available</t>
        </is>
      </c>
      <c r="K251" t="inlineStr">
        <is>
          <t>constant_tech</t>
        </is>
      </c>
      <c r="L251" t="inlineStr">
        <is>
          <t>Year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CIMS.CAN.SK.Transportation Freight.Freight.Land.Heavy.Rail</t>
        </is>
      </c>
      <c r="B252" t="inlineStr">
        <is>
          <t>Service</t>
        </is>
      </c>
      <c r="C252" t="inlineStr">
        <is>
          <t>SK</t>
        </is>
      </c>
      <c r="D252" t="inlineStr">
        <is>
          <t>Transportation Freight</t>
        </is>
      </c>
      <c r="E252" t="inlineStr">
        <is>
          <t>Rail</t>
        </is>
      </c>
      <c r="F252" t="inlineStr">
        <is>
          <t>Diesel Existing</t>
        </is>
      </c>
      <c r="G252" t="inlineStr">
        <is>
          <t>unavailable</t>
        </is>
      </c>
      <c r="K252" t="inlineStr">
        <is>
          <t>constant_tech</t>
        </is>
      </c>
      <c r="L252" t="inlineStr">
        <is>
          <t>Year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CIMS.CAN.SK.Transportation Freight.Freight.Land.Heavy.Rail</t>
        </is>
      </c>
      <c r="B253" t="inlineStr">
        <is>
          <t>Service</t>
        </is>
      </c>
      <c r="C253" t="inlineStr">
        <is>
          <t>SK</t>
        </is>
      </c>
      <c r="D253" t="inlineStr">
        <is>
          <t>Transportation Freight</t>
        </is>
      </c>
      <c r="E253" t="inlineStr">
        <is>
          <t>Rail</t>
        </is>
      </c>
      <c r="F253" t="inlineStr">
        <is>
          <t>Diesel Existing</t>
        </is>
      </c>
      <c r="G253" t="inlineStr">
        <is>
          <t>lifetime</t>
        </is>
      </c>
      <c r="K253" t="inlineStr">
        <is>
          <t>constant_tech</t>
        </is>
      </c>
      <c r="L253" t="inlineStr">
        <is>
          <t>Years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CIMS.CAN.SK.Transportation Freight.Freight.Land.Heavy.Rail</t>
        </is>
      </c>
      <c r="B254" t="inlineStr">
        <is>
          <t>Service</t>
        </is>
      </c>
      <c r="C254" t="inlineStr">
        <is>
          <t>SK</t>
        </is>
      </c>
      <c r="D254" t="inlineStr">
        <is>
          <t>Transportation Freight</t>
        </is>
      </c>
      <c r="E254" t="inlineStr">
        <is>
          <t>Rail</t>
        </is>
      </c>
      <c r="F254" t="inlineStr">
        <is>
          <t>Diesel Existing</t>
        </is>
      </c>
      <c r="G254" t="inlineStr">
        <is>
          <t>market_share_total</t>
        </is>
      </c>
      <c r="K254" t="inlineStr">
        <is>
          <t>annual_tech</t>
        </is>
      </c>
      <c r="L254" t="inlineStr">
        <is>
          <t>%</t>
        </is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</row>
    <row r="255">
      <c r="A255" t="inlineStr">
        <is>
          <t>CIMS.CAN.SK.Transportation Freight.Freight.Land.Heavy.Rail</t>
        </is>
      </c>
      <c r="B255" t="inlineStr">
        <is>
          <t>Service</t>
        </is>
      </c>
      <c r="C255" t="inlineStr">
        <is>
          <t>SK</t>
        </is>
      </c>
      <c r="D255" t="inlineStr">
        <is>
          <t>Transportation Freight</t>
        </is>
      </c>
      <c r="E255" t="inlineStr">
        <is>
          <t>Rail</t>
        </is>
      </c>
      <c r="F255" t="inlineStr">
        <is>
          <t>Diesel Existing</t>
        </is>
      </c>
      <c r="G255" t="inlineStr">
        <is>
          <t>output</t>
        </is>
      </c>
      <c r="K255" t="inlineStr">
        <is>
          <t>constant_tech</t>
        </is>
      </c>
      <c r="L255" t="inlineStr">
        <is>
          <t>node unit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CIMS.CAN.SK.Transportation Freight.Freight.Land.Heavy.Rail</t>
        </is>
      </c>
      <c r="B256" t="inlineStr">
        <is>
          <t>Service</t>
        </is>
      </c>
      <c r="C256" t="inlineStr">
        <is>
          <t>SK</t>
        </is>
      </c>
      <c r="D256" t="inlineStr">
        <is>
          <t>Transportation Freight</t>
        </is>
      </c>
      <c r="E256" t="inlineStr">
        <is>
          <t>Rail</t>
        </is>
      </c>
      <c r="F256" t="inlineStr">
        <is>
          <t>Diesel Existing</t>
        </is>
      </c>
      <c r="G256" t="inlineStr">
        <is>
          <t>fcc</t>
        </is>
      </c>
      <c r="K256" t="inlineStr">
        <is>
          <t>constant_tech</t>
        </is>
      </c>
      <c r="L256" t="inlineStr">
        <is>
          <t>$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CIMS.CAN.SK.Transportation Freight.Freight.Land.Heavy.Rail</t>
        </is>
      </c>
      <c r="B257" t="inlineStr">
        <is>
          <t>Service</t>
        </is>
      </c>
      <c r="C257" t="inlineStr">
        <is>
          <t>SK</t>
        </is>
      </c>
      <c r="D257" t="inlineStr">
        <is>
          <t>Transportation Freight</t>
        </is>
      </c>
      <c r="E257" t="inlineStr">
        <is>
          <t>Rail</t>
        </is>
      </c>
      <c r="F257" t="inlineStr">
        <is>
          <t>Diesel Existing</t>
        </is>
      </c>
      <c r="G257" t="inlineStr">
        <is>
          <t>fom</t>
        </is>
      </c>
      <c r="K257" t="inlineStr">
        <is>
          <t>constant_tech</t>
        </is>
      </c>
      <c r="L257" t="inlineStr">
        <is>
          <t>$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CIMS.CAN.SK.Transportation Freight.Freight.Land.Heavy.Rail</t>
        </is>
      </c>
      <c r="B258" t="inlineStr">
        <is>
          <t>Service</t>
        </is>
      </c>
      <c r="C258" t="inlineStr">
        <is>
          <t>SK</t>
        </is>
      </c>
      <c r="D258" t="inlineStr">
        <is>
          <t>Transportation Freight</t>
        </is>
      </c>
      <c r="E258" t="inlineStr">
        <is>
          <t>Rail</t>
        </is>
      </c>
      <c r="F258" t="inlineStr">
        <is>
          <t>Diesel Existing</t>
        </is>
      </c>
      <c r="G258" t="inlineStr">
        <is>
          <t>service_request</t>
        </is>
      </c>
      <c r="J258" t="inlineStr">
        <is>
          <t>CIMS.CAN.SK.Fuel Blends.Diesel_Transportation</t>
        </is>
      </c>
      <c r="K258" t="inlineStr">
        <is>
          <t>annual_tech</t>
        </is>
      </c>
      <c r="L258">
        <f t="array" ref="L258">INDEX([1]!annual_data,_xlfn.XMATCH(_xlfn.CONCAT(
SUBSTITUTE($A258,LEFT($A258,FIND($C258,$A258)+LEN($C258)-1),),
$F258,
$G258:$I258,
SUBSTITUTE($J258,LEFT($A258,FIND($C258,$A258)+LEN($C258)-1),)),
[1]!annual_index),_xlfn.XMATCH(L$2,[1]!annual_header))</f>
        <v/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CIMS.CAN.SK.Transportation Freight.Freight.Land.Heavy.Rail</t>
        </is>
      </c>
      <c r="B259" t="inlineStr">
        <is>
          <t>Service</t>
        </is>
      </c>
      <c r="C259" t="inlineStr">
        <is>
          <t>SK</t>
        </is>
      </c>
      <c r="D259" t="inlineStr">
        <is>
          <t>Transportation Freight</t>
        </is>
      </c>
      <c r="E259" t="inlineStr">
        <is>
          <t>Rail</t>
        </is>
      </c>
      <c r="F259" t="inlineStr">
        <is>
          <t>Diesel Standard</t>
        </is>
      </c>
      <c r="G259" t="inlineStr">
        <is>
          <t>technology</t>
        </is>
      </c>
    </row>
    <row r="260">
      <c r="A260" t="inlineStr">
        <is>
          <t>CIMS.CAN.SK.Transportation Freight.Freight.Land.Heavy.Rail</t>
        </is>
      </c>
      <c r="B260" t="inlineStr">
        <is>
          <t>Service</t>
        </is>
      </c>
      <c r="C260" t="inlineStr">
        <is>
          <t>SK</t>
        </is>
      </c>
      <c r="D260" t="inlineStr">
        <is>
          <t>Transportation Freight</t>
        </is>
      </c>
      <c r="E260" t="inlineStr">
        <is>
          <t>Rail</t>
        </is>
      </c>
      <c r="F260" t="inlineStr">
        <is>
          <t>Diesel Standard</t>
        </is>
      </c>
      <c r="G260" t="inlineStr">
        <is>
          <t>available</t>
        </is>
      </c>
      <c r="K260" t="inlineStr">
        <is>
          <t>constant_tech</t>
        </is>
      </c>
      <c r="L260" t="inlineStr">
        <is>
          <t>Year</t>
        </is>
      </c>
      <c r="M260">
        <f t="array" ref="M260">INDEX([1]!constant_data,_xlfn.XMATCH(_xlfn.CONCAT(
SUBSTITUTE($A260,LEFT($A260,FIND($C260,$A260)+LEN($C260)-1),),
$F260,
$H260:$I260,
SUBSTITUTE($J260,LEFT($A260,FIND($C260,$A260)+LEN($C260)-1),)),
[1]!constant_index),_xlfn.XMATCH($G260,[1]!constant_header))</f>
        <v/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CIMS.CAN.SK.Transportation Freight.Freight.Land.Heavy.Rail</t>
        </is>
      </c>
      <c r="B261" t="inlineStr">
        <is>
          <t>Service</t>
        </is>
      </c>
      <c r="C261" t="inlineStr">
        <is>
          <t>SK</t>
        </is>
      </c>
      <c r="D261" t="inlineStr">
        <is>
          <t>Transportation Freight</t>
        </is>
      </c>
      <c r="E261" t="inlineStr">
        <is>
          <t>Rail</t>
        </is>
      </c>
      <c r="F261" t="inlineStr">
        <is>
          <t>Diesel Standard</t>
        </is>
      </c>
      <c r="G261" t="inlineStr">
        <is>
          <t>unavailable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CIMS.CAN.SK.Transportation Freight.Freight.Land.Heavy.Rail</t>
        </is>
      </c>
      <c r="B262" t="inlineStr">
        <is>
          <t>Service</t>
        </is>
      </c>
      <c r="C262" t="inlineStr">
        <is>
          <t>SK</t>
        </is>
      </c>
      <c r="D262" t="inlineStr">
        <is>
          <t>Transportation Freight</t>
        </is>
      </c>
      <c r="E262" t="inlineStr">
        <is>
          <t>Rail</t>
        </is>
      </c>
      <c r="F262" t="inlineStr">
        <is>
          <t>Diesel Standard</t>
        </is>
      </c>
      <c r="G262" t="inlineStr">
        <is>
          <t>lifetime</t>
        </is>
      </c>
      <c r="K262" t="inlineStr">
        <is>
          <t>constant_tech</t>
        </is>
      </c>
      <c r="L262" t="inlineStr">
        <is>
          <t>Years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CIMS.CAN.SK.Transportation Freight.Freight.Land.Heavy.Rail</t>
        </is>
      </c>
      <c r="B263" t="inlineStr">
        <is>
          <t>Service</t>
        </is>
      </c>
      <c r="C263" t="inlineStr">
        <is>
          <t>SK</t>
        </is>
      </c>
      <c r="D263" t="inlineStr">
        <is>
          <t>Transportation Freight</t>
        </is>
      </c>
      <c r="E263" t="inlineStr">
        <is>
          <t>Rail</t>
        </is>
      </c>
      <c r="F263" t="inlineStr">
        <is>
          <t>Diesel Standard</t>
        </is>
      </c>
      <c r="G263" t="inlineStr">
        <is>
          <t>market_share_total</t>
        </is>
      </c>
      <c r="K263" t="inlineStr">
        <is>
          <t>annual_tech</t>
        </is>
      </c>
      <c r="L263" t="inlineStr">
        <is>
          <t>%</t>
        </is>
      </c>
      <c r="M263">
        <f t="array" ref="M263">INDEX([1]!annual_data,_xlfn.XMATCH(_xlfn.CONCAT(
SUBSTITUTE($A263,LEFT($A263,FIND($C263,$A263)+LEN($C263)-1),),
$F263,
$G263:$I263,
SUBSTITUTE($J263,LEFT($A263,FIND($C263,$A263)+LEN($C263)-1),)),
[1]!annual_index),_xlfn.XMATCH(M$2,[1]!annual_header))</f>
        <v/>
      </c>
    </row>
    <row r="264">
      <c r="A264" t="inlineStr">
        <is>
          <t>CIMS.CAN.SK.Transportation Freight.Freight.Land.Heavy.Rail</t>
        </is>
      </c>
      <c r="B264" t="inlineStr">
        <is>
          <t>Service</t>
        </is>
      </c>
      <c r="C264" t="inlineStr">
        <is>
          <t>SK</t>
        </is>
      </c>
      <c r="D264" t="inlineStr">
        <is>
          <t>Transportation Freight</t>
        </is>
      </c>
      <c r="E264" t="inlineStr">
        <is>
          <t>Rail</t>
        </is>
      </c>
      <c r="F264" t="inlineStr">
        <is>
          <t>Diesel Standard</t>
        </is>
      </c>
      <c r="G264" t="inlineStr">
        <is>
          <t>output</t>
        </is>
      </c>
      <c r="K264" t="inlineStr">
        <is>
          <t>constant_tech</t>
        </is>
      </c>
      <c r="L264" t="inlineStr">
        <is>
          <t>node unit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CIMS.CAN.SK.Transportation Freight.Freight.Land.Heavy.Rail</t>
        </is>
      </c>
      <c r="B265" t="inlineStr">
        <is>
          <t>Service</t>
        </is>
      </c>
      <c r="C265" t="inlineStr">
        <is>
          <t>SK</t>
        </is>
      </c>
      <c r="D265" t="inlineStr">
        <is>
          <t>Transportation Freight</t>
        </is>
      </c>
      <c r="E265" t="inlineStr">
        <is>
          <t>Rail</t>
        </is>
      </c>
      <c r="F265" t="inlineStr">
        <is>
          <t>Diesel Standard</t>
        </is>
      </c>
      <c r="G265" t="inlineStr">
        <is>
          <t>fcc</t>
        </is>
      </c>
      <c r="K265" t="inlineStr">
        <is>
          <t>constant_tech</t>
        </is>
      </c>
      <c r="L265" t="inlineStr">
        <is>
          <t>$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CIMS.CAN.SK.Transportation Freight.Freight.Land.Heavy.Rail</t>
        </is>
      </c>
      <c r="B266" t="inlineStr">
        <is>
          <t>Service</t>
        </is>
      </c>
      <c r="C266" t="inlineStr">
        <is>
          <t>SK</t>
        </is>
      </c>
      <c r="D266" t="inlineStr">
        <is>
          <t>Transportation Freight</t>
        </is>
      </c>
      <c r="E266" t="inlineStr">
        <is>
          <t>Rail</t>
        </is>
      </c>
      <c r="F266" t="inlineStr">
        <is>
          <t>Diesel Standard</t>
        </is>
      </c>
      <c r="G266" t="inlineStr">
        <is>
          <t>fom</t>
        </is>
      </c>
      <c r="K266" t="inlineStr">
        <is>
          <t>constant_tech</t>
        </is>
      </c>
      <c r="L266" t="inlineStr">
        <is>
          <t>$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CIMS.CAN.SK.Transportation Freight.Freight.Land.Heavy.Rail</t>
        </is>
      </c>
      <c r="B267" t="inlineStr">
        <is>
          <t>Service</t>
        </is>
      </c>
      <c r="C267" t="inlineStr">
        <is>
          <t>SK</t>
        </is>
      </c>
      <c r="D267" t="inlineStr">
        <is>
          <t>Transportation Freight</t>
        </is>
      </c>
      <c r="E267" t="inlineStr">
        <is>
          <t>Rail</t>
        </is>
      </c>
      <c r="F267" t="inlineStr">
        <is>
          <t>Diesel Standard</t>
        </is>
      </c>
      <c r="G267" t="inlineStr">
        <is>
          <t>service_request</t>
        </is>
      </c>
      <c r="J267" t="inlineStr">
        <is>
          <t>CIMS.CAN.SK.Fuel Blends.Diesel_Transportation</t>
        </is>
      </c>
      <c r="K267" t="inlineStr">
        <is>
          <t>annual_tech</t>
        </is>
      </c>
      <c r="L267">
        <f t="array" ref="L267">INDEX([1]!annual_data,_xlfn.XMATCH(_xlfn.CONCAT(
SUBSTITUTE($A267,LEFT($A267,FIND($C267,$A267)+LEN($C267)-1),),
$F267,
$G267:$I267,
SUBSTITUTE($J267,LEFT($A267,FIND($C267,$A267)+LEN($C267)-1),)),
[1]!annual_index),_xlfn.XMATCH(L$2,[1]!annual_header))</f>
        <v/>
      </c>
      <c r="M267">
        <f t="array" ref="M267">INDEX([1]!annual_data,_xlfn.XMATCH(_xlfn.CONCAT(
SUBSTITUTE($A267,LEFT($A267,FIND($C267,$A267)+LEN($C267)-1),),
$F267,
$G267:$I267,
SUBSTITUTE($J267,LEFT($A267,FIND($C267,$A267)+LEN($C267)-1),)),
[1]!annual_index),_xlfn.XMATCH(M$2,[1]!annual_header))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CIMS.CAN.SK.Transportation Freight.Freight.Land.Heavy.Rail</t>
        </is>
      </c>
      <c r="B268" t="inlineStr">
        <is>
          <t>Service</t>
        </is>
      </c>
      <c r="C268" t="inlineStr">
        <is>
          <t>SK</t>
        </is>
      </c>
      <c r="D268" t="inlineStr">
        <is>
          <t>Transportation Freight</t>
        </is>
      </c>
      <c r="E268" t="inlineStr">
        <is>
          <t>Rail</t>
        </is>
      </c>
      <c r="F268" t="inlineStr">
        <is>
          <t>Diesel Efficient</t>
        </is>
      </c>
      <c r="G268" t="inlineStr">
        <is>
          <t>technology</t>
        </is>
      </c>
    </row>
    <row r="269">
      <c r="A269" t="inlineStr">
        <is>
          <t>CIMS.CAN.SK.Transportation Freight.Freight.Land.Heavy.Rail</t>
        </is>
      </c>
      <c r="B269" t="inlineStr">
        <is>
          <t>Service</t>
        </is>
      </c>
      <c r="C269" t="inlineStr">
        <is>
          <t>SK</t>
        </is>
      </c>
      <c r="D269" t="inlineStr">
        <is>
          <t>Transportation Freight</t>
        </is>
      </c>
      <c r="E269" t="inlineStr">
        <is>
          <t>Rail</t>
        </is>
      </c>
      <c r="F269" t="inlineStr">
        <is>
          <t>Diesel Efficient</t>
        </is>
      </c>
      <c r="G269" t="inlineStr">
        <is>
          <t>available</t>
        </is>
      </c>
      <c r="K269" t="inlineStr">
        <is>
          <t>constant_tech</t>
        </is>
      </c>
      <c r="L269" t="inlineStr">
        <is>
          <t>Year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CIMS.CAN.SK.Transportation Freight.Freight.Land.Heavy.Rail</t>
        </is>
      </c>
      <c r="B270" t="inlineStr">
        <is>
          <t>Service</t>
        </is>
      </c>
      <c r="C270" t="inlineStr">
        <is>
          <t>SK</t>
        </is>
      </c>
      <c r="D270" t="inlineStr">
        <is>
          <t>Transportation Freight</t>
        </is>
      </c>
      <c r="E270" t="inlineStr">
        <is>
          <t>Rail</t>
        </is>
      </c>
      <c r="F270" t="inlineStr">
        <is>
          <t>Diesel Efficient</t>
        </is>
      </c>
      <c r="G270" t="inlineStr">
        <is>
          <t>unavailable</t>
        </is>
      </c>
      <c r="K270" t="inlineStr">
        <is>
          <t>constant_tech</t>
        </is>
      </c>
      <c r="L270" t="inlineStr">
        <is>
          <t>Year</t>
        </is>
      </c>
      <c r="M270">
        <f t="array" ref="M270">INDEX([1]!constant_data,_xlfn.XMATCH(_xlfn.CONCAT(
SUBSTITUTE($A270,LEFT($A270,FIND($C270,$A270)+LEN($C270)-1),),
$F270,
$H270:$I270,
SUBSTITUTE($J270,LEFT($A270,FIND($C270,$A270)+LEN($C270)-1),)),
[1]!constant_index),_xlfn.XMATCH($G270,[1]!constant_header))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CIMS.CAN.SK.Transportation Freight.Freight.Land.Heavy.Rail</t>
        </is>
      </c>
      <c r="B271" t="inlineStr">
        <is>
          <t>Service</t>
        </is>
      </c>
      <c r="C271" t="inlineStr">
        <is>
          <t>SK</t>
        </is>
      </c>
      <c r="D271" t="inlineStr">
        <is>
          <t>Transportation Freight</t>
        </is>
      </c>
      <c r="E271" t="inlineStr">
        <is>
          <t>Rail</t>
        </is>
      </c>
      <c r="F271" t="inlineStr">
        <is>
          <t>Diesel Efficient</t>
        </is>
      </c>
      <c r="G271" t="inlineStr">
        <is>
          <t>lifetime</t>
        </is>
      </c>
      <c r="K271" t="inlineStr">
        <is>
          <t>constant_tech</t>
        </is>
      </c>
      <c r="L271" t="inlineStr">
        <is>
          <t>Years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CIMS.CAN.SK.Transportation Freight.Freight.Land.Heavy.Rail</t>
        </is>
      </c>
      <c r="B272" t="inlineStr">
        <is>
          <t>Service</t>
        </is>
      </c>
      <c r="C272" t="inlineStr">
        <is>
          <t>SK</t>
        </is>
      </c>
      <c r="D272" t="inlineStr">
        <is>
          <t>Transportation Freight</t>
        </is>
      </c>
      <c r="E272" t="inlineStr">
        <is>
          <t>Rail</t>
        </is>
      </c>
      <c r="F272" t="inlineStr">
        <is>
          <t>Diesel Efficient</t>
        </is>
      </c>
      <c r="G272" t="inlineStr">
        <is>
          <t>market_share_total</t>
        </is>
      </c>
      <c r="K272" t="inlineStr">
        <is>
          <t>annual_tech</t>
        </is>
      </c>
      <c r="L272" t="inlineStr">
        <is>
          <t>%</t>
        </is>
      </c>
      <c r="M272">
        <f t="array" ref="M272">INDEX([1]!annual_data,_xlfn.XMATCH(_xlfn.CONCAT(
SUBSTITUTE($A272,LEFT($A272,FIND($C272,$A272)+LEN($C272)-1),),
$F272,
$G272:$I272,
SUBSTITUTE($J272,LEFT($A272,FIND($C272,$A272)+LEN($C272)-1),)),
[1]!annual_index),_xlfn.XMATCH(M$2,[1]!annual_header))</f>
        <v/>
      </c>
    </row>
    <row r="273">
      <c r="A273" t="inlineStr">
        <is>
          <t>CIMS.CAN.SK.Transportation Freight.Freight.Land.Heavy.Rail</t>
        </is>
      </c>
      <c r="B273" t="inlineStr">
        <is>
          <t>Service</t>
        </is>
      </c>
      <c r="C273" t="inlineStr">
        <is>
          <t>SK</t>
        </is>
      </c>
      <c r="D273" t="inlineStr">
        <is>
          <t>Transportation Freight</t>
        </is>
      </c>
      <c r="E273" t="inlineStr">
        <is>
          <t>Rail</t>
        </is>
      </c>
      <c r="F273" t="inlineStr">
        <is>
          <t>Diesel Efficient</t>
        </is>
      </c>
      <c r="G273" t="inlineStr">
        <is>
          <t>output</t>
        </is>
      </c>
      <c r="K273" t="inlineStr">
        <is>
          <t>constant_tech</t>
        </is>
      </c>
      <c r="L273" t="inlineStr">
        <is>
          <t>node unit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CIMS.CAN.SK.Transportation Freight.Freight.Land.Heavy.Rail</t>
        </is>
      </c>
      <c r="B274" t="inlineStr">
        <is>
          <t>Service</t>
        </is>
      </c>
      <c r="C274" t="inlineStr">
        <is>
          <t>SK</t>
        </is>
      </c>
      <c r="D274" t="inlineStr">
        <is>
          <t>Transportation Freight</t>
        </is>
      </c>
      <c r="E274" t="inlineStr">
        <is>
          <t>Rail</t>
        </is>
      </c>
      <c r="F274" t="inlineStr">
        <is>
          <t>Diesel Efficient</t>
        </is>
      </c>
      <c r="G274" t="inlineStr">
        <is>
          <t>fcc</t>
        </is>
      </c>
      <c r="K274" t="inlineStr">
        <is>
          <t>constant_tech</t>
        </is>
      </c>
      <c r="L274" t="inlineStr">
        <is>
          <t>$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CIMS.CAN.SK.Transportation Freight.Freight.Land.Heavy.Rail</t>
        </is>
      </c>
      <c r="B275" t="inlineStr">
        <is>
          <t>Service</t>
        </is>
      </c>
      <c r="C275" t="inlineStr">
        <is>
          <t>SK</t>
        </is>
      </c>
      <c r="D275" t="inlineStr">
        <is>
          <t>Transportation Freight</t>
        </is>
      </c>
      <c r="E275" t="inlineStr">
        <is>
          <t>Rail</t>
        </is>
      </c>
      <c r="F275" t="inlineStr">
        <is>
          <t>Diesel Efficient</t>
        </is>
      </c>
      <c r="G275" t="inlineStr">
        <is>
          <t>fom</t>
        </is>
      </c>
      <c r="K275" t="inlineStr">
        <is>
          <t>constant_tech</t>
        </is>
      </c>
      <c r="L275" t="inlineStr">
        <is>
          <t>$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CIMS.CAN.SK.Transportation Freight.Freight.Land.Heavy.Rail</t>
        </is>
      </c>
      <c r="B276" t="inlineStr">
        <is>
          <t>Service</t>
        </is>
      </c>
      <c r="C276" t="inlineStr">
        <is>
          <t>SK</t>
        </is>
      </c>
      <c r="D276" t="inlineStr">
        <is>
          <t>Transportation Freight</t>
        </is>
      </c>
      <c r="E276" t="inlineStr">
        <is>
          <t>Rail</t>
        </is>
      </c>
      <c r="F276" t="inlineStr">
        <is>
          <t>Diesel Efficient</t>
        </is>
      </c>
      <c r="G276" t="inlineStr">
        <is>
          <t>service_request</t>
        </is>
      </c>
      <c r="J276" t="inlineStr">
        <is>
          <t>CIMS.CAN.SK.Fuel Blends.Diesel_Transportation</t>
        </is>
      </c>
      <c r="K276" t="inlineStr">
        <is>
          <t>annual_tech</t>
        </is>
      </c>
      <c r="L276">
        <f t="array" ref="L276">INDEX([1]!annual_data,_xlfn.XMATCH(_xlfn.CONCAT(
SUBSTITUTE($A276,LEFT($A276,FIND($C276,$A276)+LEN($C276)-1),),
$F276,
$G276:$I276,
SUBSTITUTE($J276,LEFT($A276,FIND($C276,$A276)+LEN($C276)-1),)),
[1]!annual_index),_xlfn.XMATCH(L$2,[1]!annual_header))</f>
        <v/>
      </c>
      <c r="M276">
        <f t="array" ref="M276">INDEX([1]!annual_data,_xlfn.XMATCH(_xlfn.CONCAT(
SUBSTITUTE($A276,LEFT($A276,FIND($C276,$A276)+LEN($C276)-1),),
$F276,
$G276:$I276,
SUBSTITUTE($J276,LEFT($A276,FIND($C276,$A276)+LEN($C276)-1),)),
[1]!annual_index),_xlfn.XMATCH(M$2,[1]!annual_header))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CIMS.CAN.SK.Transportation Freight.Freight.Land.Heavy.Rail</t>
        </is>
      </c>
      <c r="B277" t="inlineStr">
        <is>
          <t>Service</t>
        </is>
      </c>
      <c r="C277" t="inlineStr">
        <is>
          <t>SK</t>
        </is>
      </c>
      <c r="D277" t="inlineStr">
        <is>
          <t>Transportation Freight</t>
        </is>
      </c>
      <c r="E277" t="inlineStr">
        <is>
          <t>Rail</t>
        </is>
      </c>
      <c r="F277" t="inlineStr">
        <is>
          <t>Biodiesel</t>
        </is>
      </c>
      <c r="G277" t="inlineStr">
        <is>
          <t>technology</t>
        </is>
      </c>
    </row>
    <row r="278">
      <c r="A278" t="inlineStr">
        <is>
          <t>CIMS.CAN.SK.Transportation Freight.Freight.Land.Heavy.Rail</t>
        </is>
      </c>
      <c r="B278" t="inlineStr">
        <is>
          <t>Service</t>
        </is>
      </c>
      <c r="C278" t="inlineStr">
        <is>
          <t>SK</t>
        </is>
      </c>
      <c r="D278" t="inlineStr">
        <is>
          <t>Transportation Freight</t>
        </is>
      </c>
      <c r="E278" t="inlineStr">
        <is>
          <t>Rail</t>
        </is>
      </c>
      <c r="F278" t="inlineStr">
        <is>
          <t>Biodiesel</t>
        </is>
      </c>
      <c r="G278" t="inlineStr">
        <is>
          <t>available</t>
        </is>
      </c>
      <c r="K278" t="inlineStr">
        <is>
          <t>constant_tech</t>
        </is>
      </c>
      <c r="L278" t="inlineStr">
        <is>
          <t>Year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CIMS.CAN.SK.Transportation Freight.Freight.Land.Heavy.Rail</t>
        </is>
      </c>
      <c r="B279" t="inlineStr">
        <is>
          <t>Service</t>
        </is>
      </c>
      <c r="C279" t="inlineStr">
        <is>
          <t>SK</t>
        </is>
      </c>
      <c r="D279" t="inlineStr">
        <is>
          <t>Transportation Freight</t>
        </is>
      </c>
      <c r="E279" t="inlineStr">
        <is>
          <t>Rail</t>
        </is>
      </c>
      <c r="F279" t="inlineStr">
        <is>
          <t>Biodiesel</t>
        </is>
      </c>
      <c r="G279" t="inlineStr">
        <is>
          <t>unavailable</t>
        </is>
      </c>
      <c r="K279" t="inlineStr">
        <is>
          <t>constant_tech</t>
        </is>
      </c>
      <c r="L279" t="inlineStr">
        <is>
          <t>Year</t>
        </is>
      </c>
      <c r="M279">
        <f t="array" ref="M279">INDEX([1]!constant_data,_xlfn.XMATCH(_xlfn.CONCAT(
SUBSTITUTE($A279,LEFT($A279,FIND($C279,$A279)+LEN($C279)-1),),
$F279,
$H279:$I279,
SUBSTITUTE($J279,LEFT($A279,FIND($C279,$A279)+LEN($C279)-1),)),
[1]!constant_index),_xlfn.XMATCH($G279,[1]!constant_header))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CIMS.CAN.SK.Transportation Freight.Freight.Land.Heavy.Rail</t>
        </is>
      </c>
      <c r="B280" t="inlineStr">
        <is>
          <t>Service</t>
        </is>
      </c>
      <c r="C280" t="inlineStr">
        <is>
          <t>SK</t>
        </is>
      </c>
      <c r="D280" t="inlineStr">
        <is>
          <t>Transportation Freight</t>
        </is>
      </c>
      <c r="E280" t="inlineStr">
        <is>
          <t>Rail</t>
        </is>
      </c>
      <c r="F280" t="inlineStr">
        <is>
          <t>Biodiesel</t>
        </is>
      </c>
      <c r="G280" t="inlineStr">
        <is>
          <t>lifetime</t>
        </is>
      </c>
      <c r="K280" t="inlineStr">
        <is>
          <t>constant_tech</t>
        </is>
      </c>
      <c r="L280" t="inlineStr">
        <is>
          <t>Years</t>
        </is>
      </c>
      <c r="M280">
        <f t="array" ref="M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CIMS.CAN.SK.Transportation Freight.Freight.Land.Heavy.Rail</t>
        </is>
      </c>
      <c r="B281" t="inlineStr">
        <is>
          <t>Service</t>
        </is>
      </c>
      <c r="C281" t="inlineStr">
        <is>
          <t>SK</t>
        </is>
      </c>
      <c r="D281" t="inlineStr">
        <is>
          <t>Transportation Freight</t>
        </is>
      </c>
      <c r="E281" t="inlineStr">
        <is>
          <t>Rail</t>
        </is>
      </c>
      <c r="F281" t="inlineStr">
        <is>
          <t>Biodiesel</t>
        </is>
      </c>
      <c r="G281" t="inlineStr">
        <is>
          <t>market_share_total</t>
        </is>
      </c>
      <c r="K281" t="inlineStr">
        <is>
          <t>annual_tech</t>
        </is>
      </c>
      <c r="L281" t="inlineStr">
        <is>
          <t>%</t>
        </is>
      </c>
      <c r="M281">
        <f t="array" ref="M281">INDEX([1]!annual_data,_xlfn.XMATCH(_xlfn.CONCAT(
SUBSTITUTE($A281,LEFT($A281,FIND($C281,$A281)+LEN($C281)-1),),
$F281,
$G281:$I281,
SUBSTITUTE($J281,LEFT($A281,FIND($C281,$A281)+LEN($C281)-1),)),
[1]!annual_index),_xlfn.XMATCH(M$2,[1]!annual_header))</f>
        <v/>
      </c>
    </row>
    <row r="282">
      <c r="A282" t="inlineStr">
        <is>
          <t>CIMS.CAN.SK.Transportation Freight.Freight.Land.Heavy.Rail</t>
        </is>
      </c>
      <c r="B282" t="inlineStr">
        <is>
          <t>Service</t>
        </is>
      </c>
      <c r="C282" t="inlineStr">
        <is>
          <t>SK</t>
        </is>
      </c>
      <c r="D282" t="inlineStr">
        <is>
          <t>Transportation Freight</t>
        </is>
      </c>
      <c r="E282" t="inlineStr">
        <is>
          <t>Rail</t>
        </is>
      </c>
      <c r="F282" t="inlineStr">
        <is>
          <t>Biodiesel</t>
        </is>
      </c>
      <c r="G282" t="inlineStr">
        <is>
          <t>output</t>
        </is>
      </c>
      <c r="K282" t="inlineStr">
        <is>
          <t>constant_tech</t>
        </is>
      </c>
      <c r="L282" t="inlineStr">
        <is>
          <t>node unit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CIMS.CAN.SK.Transportation Freight.Freight.Land.Heavy.Rail</t>
        </is>
      </c>
      <c r="B283" t="inlineStr">
        <is>
          <t>Service</t>
        </is>
      </c>
      <c r="C283" t="inlineStr">
        <is>
          <t>SK</t>
        </is>
      </c>
      <c r="D283" t="inlineStr">
        <is>
          <t>Transportation Freight</t>
        </is>
      </c>
      <c r="E283" t="inlineStr">
        <is>
          <t>Rail</t>
        </is>
      </c>
      <c r="F283" t="inlineStr">
        <is>
          <t>Biodiesel</t>
        </is>
      </c>
      <c r="G283" t="inlineStr">
        <is>
          <t>fcc</t>
        </is>
      </c>
      <c r="K283" t="inlineStr">
        <is>
          <t>constant_tech</t>
        </is>
      </c>
      <c r="L283" t="inlineStr">
        <is>
          <t>$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CIMS.CAN.SK.Transportation Freight.Freight.Land.Heavy.Rail</t>
        </is>
      </c>
      <c r="B284" t="inlineStr">
        <is>
          <t>Service</t>
        </is>
      </c>
      <c r="C284" t="inlineStr">
        <is>
          <t>SK</t>
        </is>
      </c>
      <c r="D284" t="inlineStr">
        <is>
          <t>Transportation Freight</t>
        </is>
      </c>
      <c r="E284" t="inlineStr">
        <is>
          <t>Rail</t>
        </is>
      </c>
      <c r="F284" t="inlineStr">
        <is>
          <t>Biodiesel</t>
        </is>
      </c>
      <c r="G284" t="inlineStr">
        <is>
          <t>fom</t>
        </is>
      </c>
      <c r="K284" t="inlineStr">
        <is>
          <t>constant_tech</t>
        </is>
      </c>
      <c r="L284" t="inlineStr">
        <is>
          <t>$</t>
        </is>
      </c>
      <c r="M284">
        <f t="array" ref="M284">INDEX([1]!constant_data,_xlfn.XMATCH(_xlfn.CONCAT(
SUBSTITUTE($A284,LEFT($A284,FIND($C284,$A284)+LEN($C284)-1),),
$F284,
$H284:$I284,
SUBSTITUTE($J284,LEFT($A284,FIND($C284,$A284)+LEN($C284)-1),)),
[1]!constant_index),_xlfn.XMATCH($G284,[1]!constant_header))</f>
        <v/>
      </c>
      <c r="N284">
        <f>M284</f>
        <v/>
      </c>
      <c r="O284">
        <f>N284</f>
        <v/>
      </c>
      <c r="P284">
        <f>O284</f>
        <v/>
      </c>
      <c r="Q284">
        <f>P284</f>
        <v/>
      </c>
      <c r="R284">
        <f>Q284</f>
        <v/>
      </c>
      <c r="S284">
        <f>R284</f>
        <v/>
      </c>
      <c r="T284">
        <f>S284</f>
        <v/>
      </c>
      <c r="U284">
        <f>T284</f>
        <v/>
      </c>
      <c r="V284">
        <f>U284</f>
        <v/>
      </c>
      <c r="W284">
        <f>V284</f>
        <v/>
      </c>
    </row>
    <row r="285">
      <c r="A285" t="inlineStr">
        <is>
          <t>CIMS.CAN.SK.Transportation Freight.Freight.Land.Heavy.Rail</t>
        </is>
      </c>
      <c r="B285" t="inlineStr">
        <is>
          <t>Service</t>
        </is>
      </c>
      <c r="C285" t="inlineStr">
        <is>
          <t>SK</t>
        </is>
      </c>
      <c r="D285" t="inlineStr">
        <is>
          <t>Transportation Freight</t>
        </is>
      </c>
      <c r="E285" t="inlineStr">
        <is>
          <t>Rail</t>
        </is>
      </c>
      <c r="F285" t="inlineStr">
        <is>
          <t>Biodiesel</t>
        </is>
      </c>
      <c r="G285" t="inlineStr">
        <is>
          <t>service_request</t>
        </is>
      </c>
      <c r="J285" t="inlineStr">
        <is>
          <t>CIMS.CAN.SK.Biodiesel</t>
        </is>
      </c>
      <c r="K285" t="inlineStr">
        <is>
          <t>annual_tech</t>
        </is>
      </c>
      <c r="L285">
        <f t="array" ref="L285">INDEX([1]!annual_data,_xlfn.XMATCH(_xlfn.CONCAT(
SUBSTITUTE($A285,LEFT($A285,FIND($C285,$A285)+LEN($C285)-1),),
$F285,
$G285:$I285,
SUBSTITUTE($J285,LEFT($A285,FIND($C285,$A285)+LEN($C285)-1),)),
[1]!annual_index),_xlfn.XMATCH(L$2,[1]!annual_header))</f>
        <v/>
      </c>
      <c r="M285">
        <f t="array" ref="M285">INDEX([1]!annual_data,_xlfn.XMATCH(_xlfn.CONCAT(
SUBSTITUTE($A285,LEFT($A285,FIND($C285,$A285)+LEN($C285)-1),),
$F285,
$G285:$I285,
SUBSTITUTE($J285,LEFT($A285,FIND($C285,$A285)+LEN($C285)-1),)),
[1]!annual_index),_xlfn.XMATCH(M$2,[1]!annual_header))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CIMS.CAN.SK.Transportation Freight.Freight.Land.Heavy.Rail</t>
        </is>
      </c>
      <c r="B286" t="inlineStr">
        <is>
          <t>Service</t>
        </is>
      </c>
      <c r="C286" t="inlineStr">
        <is>
          <t>SK</t>
        </is>
      </c>
      <c r="D286" t="inlineStr">
        <is>
          <t>Transportation Freight</t>
        </is>
      </c>
      <c r="E286" t="inlineStr">
        <is>
          <t>Rail</t>
        </is>
      </c>
      <c r="F286" t="inlineStr">
        <is>
          <t>Hydrogen</t>
        </is>
      </c>
      <c r="G286" t="inlineStr">
        <is>
          <t>technology</t>
        </is>
      </c>
    </row>
    <row r="287">
      <c r="A287" t="inlineStr">
        <is>
          <t>CIMS.CAN.SK.Transportation Freight.Freight.Land.Heavy.Rail</t>
        </is>
      </c>
      <c r="B287" t="inlineStr">
        <is>
          <t>Service</t>
        </is>
      </c>
      <c r="C287" t="inlineStr">
        <is>
          <t>SK</t>
        </is>
      </c>
      <c r="D287" t="inlineStr">
        <is>
          <t>Transportation Freight</t>
        </is>
      </c>
      <c r="E287" t="inlineStr">
        <is>
          <t>Rail</t>
        </is>
      </c>
      <c r="F287" t="inlineStr">
        <is>
          <t>Hydrogen</t>
        </is>
      </c>
      <c r="G287" t="inlineStr">
        <is>
          <t>available</t>
        </is>
      </c>
      <c r="K287" t="inlineStr">
        <is>
          <t>constant_tech</t>
        </is>
      </c>
      <c r="L287" t="inlineStr">
        <is>
          <t>Year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CIMS.CAN.SK.Transportation Freight.Freight.Land.Heavy.Rail</t>
        </is>
      </c>
      <c r="B288" t="inlineStr">
        <is>
          <t>Service</t>
        </is>
      </c>
      <c r="C288" t="inlineStr">
        <is>
          <t>SK</t>
        </is>
      </c>
      <c r="D288" t="inlineStr">
        <is>
          <t>Transportation Freight</t>
        </is>
      </c>
      <c r="E288" t="inlineStr">
        <is>
          <t>Rail</t>
        </is>
      </c>
      <c r="F288" t="inlineStr">
        <is>
          <t>Hydrogen</t>
        </is>
      </c>
      <c r="G288" t="inlineStr">
        <is>
          <t>unavailable</t>
        </is>
      </c>
      <c r="K288" t="inlineStr">
        <is>
          <t>constant_tech</t>
        </is>
      </c>
      <c r="L288" t="inlineStr">
        <is>
          <t>Year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CIMS.CAN.SK.Transportation Freight.Freight.Land.Heavy.Rail</t>
        </is>
      </c>
      <c r="B289" t="inlineStr">
        <is>
          <t>Service</t>
        </is>
      </c>
      <c r="C289" t="inlineStr">
        <is>
          <t>SK</t>
        </is>
      </c>
      <c r="D289" t="inlineStr">
        <is>
          <t>Transportation Freight</t>
        </is>
      </c>
      <c r="E289" t="inlineStr">
        <is>
          <t>Rail</t>
        </is>
      </c>
      <c r="F289" t="inlineStr">
        <is>
          <t>Hydrogen</t>
        </is>
      </c>
      <c r="G289" t="inlineStr">
        <is>
          <t>lifetime</t>
        </is>
      </c>
      <c r="K289" t="inlineStr">
        <is>
          <t>constant_tech</t>
        </is>
      </c>
      <c r="L289" t="inlineStr">
        <is>
          <t>Years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CIMS.CAN.SK.Transportation Freight.Freight.Land.Heavy.Rail</t>
        </is>
      </c>
      <c r="B290" t="inlineStr">
        <is>
          <t>Service</t>
        </is>
      </c>
      <c r="C290" t="inlineStr">
        <is>
          <t>SK</t>
        </is>
      </c>
      <c r="D290" t="inlineStr">
        <is>
          <t>Transportation Freight</t>
        </is>
      </c>
      <c r="E290" t="inlineStr">
        <is>
          <t>Rail</t>
        </is>
      </c>
      <c r="F290" t="inlineStr">
        <is>
          <t>Hydrogen</t>
        </is>
      </c>
      <c r="G290" t="inlineStr">
        <is>
          <t>market_share_total</t>
        </is>
      </c>
      <c r="K290" t="inlineStr">
        <is>
          <t>annual_tech</t>
        </is>
      </c>
      <c r="L290" t="inlineStr">
        <is>
          <t>%</t>
        </is>
      </c>
      <c r="M290">
        <f t="array" ref="M290">INDEX([1]!annual_data,_xlfn.XMATCH(_xlfn.CONCAT(
SUBSTITUTE($A290,LEFT($A290,FIND($C290,$A290)+LEN($C290)-1),),
$F290,
$G290:$I290,
SUBSTITUTE($J290,LEFT($A290,FIND($C290,$A290)+LEN($C290)-1),)),
[1]!annual_index),_xlfn.XMATCH(M$2,[1]!annual_header))</f>
        <v/>
      </c>
    </row>
    <row r="291">
      <c r="A291" t="inlineStr">
        <is>
          <t>CIMS.CAN.SK.Transportation Freight.Freight.Land.Heavy.Rail</t>
        </is>
      </c>
      <c r="B291" t="inlineStr">
        <is>
          <t>Service</t>
        </is>
      </c>
      <c r="C291" t="inlineStr">
        <is>
          <t>SK</t>
        </is>
      </c>
      <c r="D291" t="inlineStr">
        <is>
          <t>Transportation Freight</t>
        </is>
      </c>
      <c r="E291" t="inlineStr">
        <is>
          <t>Rail</t>
        </is>
      </c>
      <c r="F291" t="inlineStr">
        <is>
          <t>Hydrogen</t>
        </is>
      </c>
      <c r="G291" t="inlineStr">
        <is>
          <t>output</t>
        </is>
      </c>
      <c r="K291" t="inlineStr">
        <is>
          <t>constant_tech</t>
        </is>
      </c>
      <c r="L291" t="inlineStr">
        <is>
          <t>node unit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CIMS.CAN.SK.Transportation Freight.Freight.Land.Heavy.Rail</t>
        </is>
      </c>
      <c r="B292" t="inlineStr">
        <is>
          <t>Service</t>
        </is>
      </c>
      <c r="C292" t="inlineStr">
        <is>
          <t>SK</t>
        </is>
      </c>
      <c r="D292" t="inlineStr">
        <is>
          <t>Transportation Freight</t>
        </is>
      </c>
      <c r="E292" t="inlineStr">
        <is>
          <t>Rail</t>
        </is>
      </c>
      <c r="F292" t="inlineStr">
        <is>
          <t>Hydrogen</t>
        </is>
      </c>
      <c r="G292" t="inlineStr">
        <is>
          <t>fcc</t>
        </is>
      </c>
      <c r="K292" t="inlineStr">
        <is>
          <t>constant_tech</t>
        </is>
      </c>
      <c r="L292" t="inlineStr">
        <is>
          <t>$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CIMS.CAN.SK.Transportation Freight.Freight.Land.Heavy.Rail</t>
        </is>
      </c>
      <c r="B293" t="inlineStr">
        <is>
          <t>Service</t>
        </is>
      </c>
      <c r="C293" t="inlineStr">
        <is>
          <t>SK</t>
        </is>
      </c>
      <c r="D293" t="inlineStr">
        <is>
          <t>Transportation Freight</t>
        </is>
      </c>
      <c r="E293" t="inlineStr">
        <is>
          <t>Rail</t>
        </is>
      </c>
      <c r="F293" t="inlineStr">
        <is>
          <t>Hydrogen</t>
        </is>
      </c>
      <c r="G293" t="inlineStr">
        <is>
          <t>fom</t>
        </is>
      </c>
      <c r="K293" t="inlineStr">
        <is>
          <t>constant_tech</t>
        </is>
      </c>
      <c r="L293" t="inlineStr">
        <is>
          <t>$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CIMS.CAN.SK.Transportation Freight.Freight.Land.Heavy.Rail</t>
        </is>
      </c>
      <c r="B294" t="inlineStr">
        <is>
          <t>Service</t>
        </is>
      </c>
      <c r="C294" t="inlineStr">
        <is>
          <t>SK</t>
        </is>
      </c>
      <c r="D294" t="inlineStr">
        <is>
          <t>Transportation Freight</t>
        </is>
      </c>
      <c r="E294" t="inlineStr">
        <is>
          <t>Rail</t>
        </is>
      </c>
      <c r="F294" t="inlineStr">
        <is>
          <t>Hydrogen</t>
        </is>
      </c>
      <c r="G294" t="inlineStr">
        <is>
          <t>service_request</t>
        </is>
      </c>
      <c r="J294" t="inlineStr">
        <is>
          <t>CIMS.CAN.SK.Hydrogen</t>
        </is>
      </c>
      <c r="K294" t="inlineStr">
        <is>
          <t>annual_tech</t>
        </is>
      </c>
      <c r="L294">
        <f t="array" ref="L294">INDEX([1]!annual_data,_xlfn.XMATCH(_xlfn.CONCAT(
SUBSTITUTE($A294,LEFT($A294,FIND($C294,$A294)+LEN($C294)-1),),
$F294,
$G294:$I294,
SUBSTITUTE($J294,LEFT($A294,FIND($C294,$A294)+LEN($C294)-1),)),
[1]!annual_index),_xlfn.XMATCH(L$2,[1]!annual_header))</f>
        <v/>
      </c>
      <c r="M294">
        <f t="array" ref="M294">INDEX([1]!annual_data,_xlfn.XMATCH(_xlfn.CONCAT(
SUBSTITUTE($A294,LEFT($A294,FIND($C294,$A294)+LEN($C294)-1),),
$F294,
$G294:$I294,
SUBSTITUTE($J294,LEFT($A294,FIND($C294,$A294)+LEN($C294)-1),)),
[1]!annual_index),_xlfn.XMATCH(M$2,[1]!annual_header))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CIMS.CAN.SK.Transportation Freight.Freight.Land.Heavy.Rail</t>
        </is>
      </c>
      <c r="B295" t="inlineStr">
        <is>
          <t>Service</t>
        </is>
      </c>
      <c r="C295" t="inlineStr">
        <is>
          <t>SK</t>
        </is>
      </c>
      <c r="D295" t="inlineStr">
        <is>
          <t>Transportation Freight</t>
        </is>
      </c>
      <c r="E295" t="inlineStr">
        <is>
          <t>Rail</t>
        </is>
      </c>
      <c r="F295" t="inlineStr">
        <is>
          <t>Electric</t>
        </is>
      </c>
      <c r="G295" t="inlineStr">
        <is>
          <t>technology</t>
        </is>
      </c>
    </row>
    <row r="296">
      <c r="A296" t="inlineStr">
        <is>
          <t>CIMS.CAN.SK.Transportation Freight.Freight.Land.Heavy.Rail</t>
        </is>
      </c>
      <c r="B296" t="inlineStr">
        <is>
          <t>Service</t>
        </is>
      </c>
      <c r="C296" t="inlineStr">
        <is>
          <t>SK</t>
        </is>
      </c>
      <c r="D296" t="inlineStr">
        <is>
          <t>Transportation Freight</t>
        </is>
      </c>
      <c r="E296" t="inlineStr">
        <is>
          <t>Rail</t>
        </is>
      </c>
      <c r="F296" t="inlineStr">
        <is>
          <t>Electric</t>
        </is>
      </c>
      <c r="G296" t="inlineStr">
        <is>
          <t>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CIMS.CAN.SK.Transportation Freight.Freight.Land.Heavy.Rail</t>
        </is>
      </c>
      <c r="B297" t="inlineStr">
        <is>
          <t>Service</t>
        </is>
      </c>
      <c r="C297" t="inlineStr">
        <is>
          <t>SK</t>
        </is>
      </c>
      <c r="D297" t="inlineStr">
        <is>
          <t>Transportation Freight</t>
        </is>
      </c>
      <c r="E297" t="inlineStr">
        <is>
          <t>Rail</t>
        </is>
      </c>
      <c r="F297" t="inlineStr">
        <is>
          <t>Electric</t>
        </is>
      </c>
      <c r="G297" t="inlineStr">
        <is>
          <t>unavailable</t>
        </is>
      </c>
      <c r="K297" t="inlineStr">
        <is>
          <t>constant_tech</t>
        </is>
      </c>
      <c r="L297" t="inlineStr">
        <is>
          <t>Year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CIMS.CAN.SK.Transportation Freight.Freight.Land.Heavy.Rail</t>
        </is>
      </c>
      <c r="B298" t="inlineStr">
        <is>
          <t>Service</t>
        </is>
      </c>
      <c r="C298" t="inlineStr">
        <is>
          <t>SK</t>
        </is>
      </c>
      <c r="D298" t="inlineStr">
        <is>
          <t>Transportation Freight</t>
        </is>
      </c>
      <c r="E298" t="inlineStr">
        <is>
          <t>Rail</t>
        </is>
      </c>
      <c r="F298" t="inlineStr">
        <is>
          <t>Electric</t>
        </is>
      </c>
      <c r="G298" t="inlineStr">
        <is>
          <t>lifetime</t>
        </is>
      </c>
      <c r="K298" t="inlineStr">
        <is>
          <t>constant_tech</t>
        </is>
      </c>
      <c r="L298" t="inlineStr">
        <is>
          <t>Years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CIMS.CAN.SK.Transportation Freight.Freight.Land.Heavy.Rail</t>
        </is>
      </c>
      <c r="B299" t="inlineStr">
        <is>
          <t>Service</t>
        </is>
      </c>
      <c r="C299" t="inlineStr">
        <is>
          <t>SK</t>
        </is>
      </c>
      <c r="D299" t="inlineStr">
        <is>
          <t>Transportation Freight</t>
        </is>
      </c>
      <c r="E299" t="inlineStr">
        <is>
          <t>Rail</t>
        </is>
      </c>
      <c r="F299" t="inlineStr">
        <is>
          <t>Electric</t>
        </is>
      </c>
      <c r="G299" t="inlineStr">
        <is>
          <t>market_share_total</t>
        </is>
      </c>
      <c r="K299" t="inlineStr">
        <is>
          <t>annual_tech</t>
        </is>
      </c>
      <c r="L299" t="inlineStr">
        <is>
          <t>%</t>
        </is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</row>
    <row r="300">
      <c r="A300" t="inlineStr">
        <is>
          <t>CIMS.CAN.SK.Transportation Freight.Freight.Land.Heavy.Rail</t>
        </is>
      </c>
      <c r="B300" t="inlineStr">
        <is>
          <t>Service</t>
        </is>
      </c>
      <c r="C300" t="inlineStr">
        <is>
          <t>SK</t>
        </is>
      </c>
      <c r="D300" t="inlineStr">
        <is>
          <t>Transportation Freight</t>
        </is>
      </c>
      <c r="E300" t="inlineStr">
        <is>
          <t>Rail</t>
        </is>
      </c>
      <c r="F300" t="inlineStr">
        <is>
          <t>Electric</t>
        </is>
      </c>
      <c r="G300" t="inlineStr">
        <is>
          <t>output</t>
        </is>
      </c>
      <c r="K300" t="inlineStr">
        <is>
          <t>constant_tech</t>
        </is>
      </c>
      <c r="L300" t="inlineStr">
        <is>
          <t>node unit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CIMS.CAN.SK.Transportation Freight.Freight.Land.Heavy.Rail</t>
        </is>
      </c>
      <c r="B301" t="inlineStr">
        <is>
          <t>Service</t>
        </is>
      </c>
      <c r="C301" t="inlineStr">
        <is>
          <t>SK</t>
        </is>
      </c>
      <c r="D301" t="inlineStr">
        <is>
          <t>Transportation Freight</t>
        </is>
      </c>
      <c r="E301" t="inlineStr">
        <is>
          <t>Rail</t>
        </is>
      </c>
      <c r="F301" t="inlineStr">
        <is>
          <t>Electric</t>
        </is>
      </c>
      <c r="G301" t="inlineStr">
        <is>
          <t>fcc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CIMS.CAN.SK.Transportation Freight.Freight.Land.Heavy.Rail</t>
        </is>
      </c>
      <c r="B302" t="inlineStr">
        <is>
          <t>Service</t>
        </is>
      </c>
      <c r="C302" t="inlineStr">
        <is>
          <t>SK</t>
        </is>
      </c>
      <c r="D302" t="inlineStr">
        <is>
          <t>Transportation Freight</t>
        </is>
      </c>
      <c r="E302" t="inlineStr">
        <is>
          <t>Rail</t>
        </is>
      </c>
      <c r="F302" t="inlineStr">
        <is>
          <t>Electric</t>
        </is>
      </c>
      <c r="G302" t="inlineStr">
        <is>
          <t>fom</t>
        </is>
      </c>
      <c r="K302" t="inlineStr">
        <is>
          <t>constant_tech</t>
        </is>
      </c>
      <c r="L302" t="inlineStr">
        <is>
          <t>$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CIMS.CAN.SK.Transportation Freight.Freight.Land.Heavy.Rail</t>
        </is>
      </c>
      <c r="B303" t="inlineStr">
        <is>
          <t>Service</t>
        </is>
      </c>
      <c r="C303" t="inlineStr">
        <is>
          <t>SK</t>
        </is>
      </c>
      <c r="D303" t="inlineStr">
        <is>
          <t>Transportation Freight</t>
        </is>
      </c>
      <c r="E303" t="inlineStr">
        <is>
          <t>Rail</t>
        </is>
      </c>
      <c r="F303" t="inlineStr">
        <is>
          <t>Electric</t>
        </is>
      </c>
      <c r="G303" t="inlineStr">
        <is>
          <t>service_request</t>
        </is>
      </c>
      <c r="J303" t="inlineStr">
        <is>
          <t>CIMS.CAN.SK.Electricity</t>
        </is>
      </c>
      <c r="K303" t="inlineStr">
        <is>
          <t>annual_tech</t>
        </is>
      </c>
      <c r="L303">
        <f t="array" ref="L303">INDEX([1]!annual_data,_xlfn.XMATCH(_xlfn.CONCAT(
SUBSTITUTE($A303,LEFT($A303,FIND($C303,$A303)+LEN($C303)-1),),
$F303,
$G303:$I303,
SUBSTITUTE($J303,LEFT($A303,FIND($C303,$A303)+LEN($C303)-1),)),
[1]!annual_index),_xlfn.XMATCH(L$2,[1]!annual_header))</f>
        <v/>
      </c>
      <c r="M303">
        <f t="array" ref="M303">INDEX([1]!annual_data,_xlfn.XMATCH(_xlfn.CONCAT(
SUBSTITUTE($A303,LEFT($A303,FIND($C303,$A303)+LEN($C303)-1),),
$F303,
$G303:$I303,
SUBSTITUTE($J303,LEFT($A303,FIND($C303,$A303)+LEN($C303)-1),)),
[1]!annual_index),_xlfn.XMATCH(M$2,[1]!annual_header))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CIMS.CAN.SK.Transportation Freight.Freight.Marine</t>
        </is>
      </c>
      <c r="B304" t="inlineStr">
        <is>
          <t>Service</t>
        </is>
      </c>
      <c r="C304" t="inlineStr">
        <is>
          <t>SK</t>
        </is>
      </c>
      <c r="D304" t="inlineStr">
        <is>
          <t>Transportation Freight</t>
        </is>
      </c>
      <c r="E304" t="inlineStr">
        <is>
          <t>Marine</t>
        </is>
      </c>
      <c r="G304" t="inlineStr">
        <is>
          <t>service_provide</t>
        </is>
      </c>
      <c r="K304" t="inlineStr">
        <is>
          <t>constant_tech</t>
        </is>
      </c>
      <c r="L304">
        <f t="array" ref="L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</row>
    <row r="305">
      <c r="A305" t="inlineStr">
        <is>
          <t>CIMS.CAN.SK.Transportation Freight.Freight.Marine</t>
        </is>
      </c>
      <c r="B305" t="inlineStr">
        <is>
          <t>Service</t>
        </is>
      </c>
      <c r="C305" t="inlineStr">
        <is>
          <t>SK</t>
        </is>
      </c>
      <c r="D305" t="inlineStr">
        <is>
          <t>Transportation Freight</t>
        </is>
      </c>
      <c r="E305" t="inlineStr">
        <is>
          <t>Marine</t>
        </is>
      </c>
      <c r="G305" t="inlineStr">
        <is>
          <t>competition</t>
        </is>
      </c>
      <c r="H305" t="inlineStr">
        <is>
          <t>Tech Compete</t>
        </is>
      </c>
    </row>
    <row r="306">
      <c r="A306" t="inlineStr">
        <is>
          <t>CIMS.CAN.SK.Transportation Freight.Freight.Marine</t>
        </is>
      </c>
      <c r="B306" t="inlineStr">
        <is>
          <t>Service</t>
        </is>
      </c>
      <c r="C306" t="inlineStr">
        <is>
          <t>SK</t>
        </is>
      </c>
      <c r="D306" t="inlineStr">
        <is>
          <t>Transportation Freight</t>
        </is>
      </c>
      <c r="E306" t="inlineStr">
        <is>
          <t>Marine</t>
        </is>
      </c>
      <c r="G306" t="inlineStr">
        <is>
          <t>discount_rate_financial</t>
        </is>
      </c>
      <c r="K306" t="inlineStr">
        <is>
          <t>constant_tech</t>
        </is>
      </c>
      <c r="L306" t="inlineStr">
        <is>
          <t>%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CIMS.CAN.SK.Transportation Freight.Freight.Marine</t>
        </is>
      </c>
      <c r="B307" t="inlineStr">
        <is>
          <t>Service</t>
        </is>
      </c>
      <c r="C307" t="inlineStr">
        <is>
          <t>SK</t>
        </is>
      </c>
      <c r="D307" t="inlineStr">
        <is>
          <t>Transportation Freight</t>
        </is>
      </c>
      <c r="E307" t="inlineStr">
        <is>
          <t>Marine</t>
        </is>
      </c>
      <c r="G307" t="inlineStr">
        <is>
          <t>heterogeneity</t>
        </is>
      </c>
      <c r="K307" t="inlineStr">
        <is>
          <t>constant_tech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CIMS.CAN.SK.Transportation Freight.Freight.Marine</t>
        </is>
      </c>
      <c r="B308" t="inlineStr">
        <is>
          <t>Service</t>
        </is>
      </c>
      <c r="C308" t="inlineStr">
        <is>
          <t>SK</t>
        </is>
      </c>
      <c r="D308" t="inlineStr">
        <is>
          <t>Transportation Freight</t>
        </is>
      </c>
      <c r="E308" t="inlineStr">
        <is>
          <t>Marine</t>
        </is>
      </c>
      <c r="F308" t="inlineStr">
        <is>
          <t>Fuel Oil Existing</t>
        </is>
      </c>
      <c r="G308" t="inlineStr">
        <is>
          <t>technology</t>
        </is>
      </c>
    </row>
    <row r="309">
      <c r="A309" t="inlineStr">
        <is>
          <t>CIMS.CAN.SK.Transportation Freight.Freight.Marine</t>
        </is>
      </c>
      <c r="B309" t="inlineStr">
        <is>
          <t>Service</t>
        </is>
      </c>
      <c r="C309" t="inlineStr">
        <is>
          <t>SK</t>
        </is>
      </c>
      <c r="D309" t="inlineStr">
        <is>
          <t>Transportation Freight</t>
        </is>
      </c>
      <c r="E309" t="inlineStr">
        <is>
          <t>Marine</t>
        </is>
      </c>
      <c r="F309" t="inlineStr">
        <is>
          <t>Fuel Oil Existing</t>
        </is>
      </c>
      <c r="G309" t="inlineStr">
        <is>
          <t>available</t>
        </is>
      </c>
      <c r="K309" t="inlineStr">
        <is>
          <t>constant_tech</t>
        </is>
      </c>
      <c r="L309" t="inlineStr">
        <is>
          <t>Year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CIMS.CAN.SK.Transportation Freight.Freight.Marine</t>
        </is>
      </c>
      <c r="B310" t="inlineStr">
        <is>
          <t>Service</t>
        </is>
      </c>
      <c r="C310" t="inlineStr">
        <is>
          <t>SK</t>
        </is>
      </c>
      <c r="D310" t="inlineStr">
        <is>
          <t>Transportation Freight</t>
        </is>
      </c>
      <c r="E310" t="inlineStr">
        <is>
          <t>Marine</t>
        </is>
      </c>
      <c r="F310" t="inlineStr">
        <is>
          <t>Fuel Oil Existing</t>
        </is>
      </c>
      <c r="G310" t="inlineStr">
        <is>
          <t>unavailable</t>
        </is>
      </c>
      <c r="K310" t="inlineStr">
        <is>
          <t>constant_tech</t>
        </is>
      </c>
      <c r="L310" t="inlineStr">
        <is>
          <t>Year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CIMS.CAN.SK.Transportation Freight.Freight.Marine</t>
        </is>
      </c>
      <c r="B311" t="inlineStr">
        <is>
          <t>Service</t>
        </is>
      </c>
      <c r="C311" t="inlineStr">
        <is>
          <t>SK</t>
        </is>
      </c>
      <c r="D311" t="inlineStr">
        <is>
          <t>Transportation Freight</t>
        </is>
      </c>
      <c r="E311" t="inlineStr">
        <is>
          <t>Marine</t>
        </is>
      </c>
      <c r="F311" t="inlineStr">
        <is>
          <t>Fuel Oil Existing</t>
        </is>
      </c>
      <c r="G311" t="inlineStr">
        <is>
          <t>lifetime</t>
        </is>
      </c>
      <c r="K311" t="inlineStr">
        <is>
          <t>constant_tech</t>
        </is>
      </c>
      <c r="L311" t="inlineStr">
        <is>
          <t>Years</t>
        </is>
      </c>
      <c r="M311">
        <f t="array" ref="M311">INDEX([1]!constant_data,_xlfn.XMATCH(_xlfn.CONCAT(
SUBSTITUTE($A311,LEFT($A311,FIND($C311,$A311)+LEN($C311)-1),),
$F311,
$H311:$I311,
SUBSTITUTE($J311,LEFT($A311,FIND($C311,$A311)+LEN($C311)-1),)),
[1]!constant_index),_xlfn.XMATCH($G311,[1]!constant_header))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CIMS.CAN.SK.Transportation Freight.Freight.Marine</t>
        </is>
      </c>
      <c r="B312" t="inlineStr">
        <is>
          <t>Service</t>
        </is>
      </c>
      <c r="C312" t="inlineStr">
        <is>
          <t>SK</t>
        </is>
      </c>
      <c r="D312" t="inlineStr">
        <is>
          <t>Transportation Freight</t>
        </is>
      </c>
      <c r="E312" t="inlineStr">
        <is>
          <t>Marine</t>
        </is>
      </c>
      <c r="F312" t="inlineStr">
        <is>
          <t>Fuel Oil Existing</t>
        </is>
      </c>
      <c r="G312" t="inlineStr">
        <is>
          <t>market_share_total</t>
        </is>
      </c>
      <c r="K312" t="inlineStr">
        <is>
          <t>annual_tech</t>
        </is>
      </c>
      <c r="L312" t="inlineStr">
        <is>
          <t>%</t>
        </is>
      </c>
      <c r="M312">
        <f t="array" ref="M312">INDEX([1]!annual_data,_xlfn.XMATCH(_xlfn.CONCAT(
SUBSTITUTE($A312,LEFT($A312,FIND($C312,$A312)+LEN($C312)-1),),
$F312,
$G312:$I312,
SUBSTITUTE($J312,LEFT($A312,FIND($C312,$A312)+LEN($C312)-1),)),
[1]!annual_index),_xlfn.XMATCH(M$2,[1]!annual_header))</f>
        <v/>
      </c>
    </row>
    <row r="313">
      <c r="A313" t="inlineStr">
        <is>
          <t>CIMS.CAN.SK.Transportation Freight.Freight.Marine</t>
        </is>
      </c>
      <c r="B313" t="inlineStr">
        <is>
          <t>Service</t>
        </is>
      </c>
      <c r="C313" t="inlineStr">
        <is>
          <t>SK</t>
        </is>
      </c>
      <c r="D313" t="inlineStr">
        <is>
          <t>Transportation Freight</t>
        </is>
      </c>
      <c r="E313" t="inlineStr">
        <is>
          <t>Marine</t>
        </is>
      </c>
      <c r="F313" t="inlineStr">
        <is>
          <t>Fuel Oil Existing</t>
        </is>
      </c>
      <c r="G313" t="inlineStr">
        <is>
          <t>output</t>
        </is>
      </c>
      <c r="K313" t="inlineStr">
        <is>
          <t>constant_tech</t>
        </is>
      </c>
      <c r="L313" t="inlineStr">
        <is>
          <t>node unit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CIMS.CAN.SK.Transportation Freight.Freight.Marine</t>
        </is>
      </c>
      <c r="B314" t="inlineStr">
        <is>
          <t>Service</t>
        </is>
      </c>
      <c r="C314" t="inlineStr">
        <is>
          <t>SK</t>
        </is>
      </c>
      <c r="D314" t="inlineStr">
        <is>
          <t>Transportation Freight</t>
        </is>
      </c>
      <c r="E314" t="inlineStr">
        <is>
          <t>Marine</t>
        </is>
      </c>
      <c r="F314" t="inlineStr">
        <is>
          <t>Fuel Oil Existing</t>
        </is>
      </c>
      <c r="G314" t="inlineStr">
        <is>
          <t>fcc</t>
        </is>
      </c>
      <c r="K314" t="inlineStr">
        <is>
          <t>constant_tech</t>
        </is>
      </c>
      <c r="L314" t="inlineStr">
        <is>
          <t>$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CIMS.CAN.SK.Transportation Freight.Freight.Marine</t>
        </is>
      </c>
      <c r="B315" t="inlineStr">
        <is>
          <t>Service</t>
        </is>
      </c>
      <c r="C315" t="inlineStr">
        <is>
          <t>SK</t>
        </is>
      </c>
      <c r="D315" t="inlineStr">
        <is>
          <t>Transportation Freight</t>
        </is>
      </c>
      <c r="E315" t="inlineStr">
        <is>
          <t>Marine</t>
        </is>
      </c>
      <c r="F315" t="inlineStr">
        <is>
          <t>Fuel Oil Existing</t>
        </is>
      </c>
      <c r="G315" t="inlineStr">
        <is>
          <t>fom</t>
        </is>
      </c>
      <c r="K315" t="inlineStr">
        <is>
          <t>constant_tech</t>
        </is>
      </c>
      <c r="L315" t="inlineStr">
        <is>
          <t>$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CIMS.CAN.SK.Transportation Freight.Freight.Marine</t>
        </is>
      </c>
      <c r="B316" t="inlineStr">
        <is>
          <t>Service</t>
        </is>
      </c>
      <c r="C316" t="inlineStr">
        <is>
          <t>SK</t>
        </is>
      </c>
      <c r="D316" t="inlineStr">
        <is>
          <t>Transportation Freight</t>
        </is>
      </c>
      <c r="E316" t="inlineStr">
        <is>
          <t>Marine</t>
        </is>
      </c>
      <c r="F316" t="inlineStr">
        <is>
          <t>Fuel Oil Existing</t>
        </is>
      </c>
      <c r="G316" t="inlineStr">
        <is>
          <t>service_request</t>
        </is>
      </c>
      <c r="J316" t="inlineStr">
        <is>
          <t>CIMS.Generic Fuels.Fuel Oil</t>
        </is>
      </c>
      <c r="K316" t="inlineStr">
        <is>
          <t>annual_tech</t>
        </is>
      </c>
      <c r="L316">
        <f t="array" ref="L316">INDEX([1]!annual_data,_xlfn.XMATCH(_xlfn.CONCAT(
SUBSTITUTE($A316,LEFT($A316,FIND($C316,$A316)+LEN($C316)-1),),
$F316,
$G316:$I316,
SUBSTITUTE($J316,LEFT($A316,FIND($C316,$A316)+LEN($C316)-1),)),
[1]!annual_index),_xlfn.XMATCH(L$2,[1]!annual_header))</f>
        <v/>
      </c>
      <c r="M316">
        <f t="array" ref="M316">INDEX([1]!annual_data,_xlfn.XMATCH(_xlfn.CONCAT(
SUBSTITUTE($A316,LEFT($A316,FIND($C316,$A316)+LEN($C316)-1),),
$F316,
$G316:$I316,
SUBSTITUTE($J316,LEFT($A316,FIND($C316,$A316)+LEN($C316)-1),)),
[1]!annual_index),_xlfn.XMATCH(M$2,[1]!annual_header))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CIMS.CAN.SK.Transportation Freight.Freight.Marine</t>
        </is>
      </c>
      <c r="B317" t="inlineStr">
        <is>
          <t>Service</t>
        </is>
      </c>
      <c r="C317" t="inlineStr">
        <is>
          <t>SK</t>
        </is>
      </c>
      <c r="D317" t="inlineStr">
        <is>
          <t>Transportation Freight</t>
        </is>
      </c>
      <c r="E317" t="inlineStr">
        <is>
          <t>Marine</t>
        </is>
      </c>
      <c r="F317" t="inlineStr">
        <is>
          <t>Fuel Oil Standard</t>
        </is>
      </c>
      <c r="G317" t="inlineStr">
        <is>
          <t>technology</t>
        </is>
      </c>
    </row>
    <row r="318">
      <c r="A318" t="inlineStr">
        <is>
          <t>CIMS.CAN.SK.Transportation Freight.Freight.Marine</t>
        </is>
      </c>
      <c r="B318" t="inlineStr">
        <is>
          <t>Service</t>
        </is>
      </c>
      <c r="C318" t="inlineStr">
        <is>
          <t>SK</t>
        </is>
      </c>
      <c r="D318" t="inlineStr">
        <is>
          <t>Transportation Freight</t>
        </is>
      </c>
      <c r="E318" t="inlineStr">
        <is>
          <t>Marine</t>
        </is>
      </c>
      <c r="F318" t="inlineStr">
        <is>
          <t>Fuel Oil Standard</t>
        </is>
      </c>
      <c r="G318" t="inlineStr">
        <is>
          <t>available</t>
        </is>
      </c>
      <c r="K318" t="inlineStr">
        <is>
          <t>constant_tech</t>
        </is>
      </c>
      <c r="L318" t="inlineStr">
        <is>
          <t>Year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CIMS.CAN.SK.Transportation Freight.Freight.Marine</t>
        </is>
      </c>
      <c r="B319" t="inlineStr">
        <is>
          <t>Service</t>
        </is>
      </c>
      <c r="C319" t="inlineStr">
        <is>
          <t>SK</t>
        </is>
      </c>
      <c r="D319" t="inlineStr">
        <is>
          <t>Transportation Freight</t>
        </is>
      </c>
      <c r="E319" t="inlineStr">
        <is>
          <t>Marine</t>
        </is>
      </c>
      <c r="F319" t="inlineStr">
        <is>
          <t>Fuel Oil Standard</t>
        </is>
      </c>
      <c r="G319" t="inlineStr">
        <is>
          <t>unavailable</t>
        </is>
      </c>
      <c r="K319" t="inlineStr">
        <is>
          <t>constant_tech</t>
        </is>
      </c>
      <c r="L319" t="inlineStr">
        <is>
          <t>Year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CIMS.CAN.SK.Transportation Freight.Freight.Marine</t>
        </is>
      </c>
      <c r="B320" t="inlineStr">
        <is>
          <t>Service</t>
        </is>
      </c>
      <c r="C320" t="inlineStr">
        <is>
          <t>SK</t>
        </is>
      </c>
      <c r="D320" t="inlineStr">
        <is>
          <t>Transportation Freight</t>
        </is>
      </c>
      <c r="E320" t="inlineStr">
        <is>
          <t>Marine</t>
        </is>
      </c>
      <c r="F320" t="inlineStr">
        <is>
          <t>Fuel Oil Standard</t>
        </is>
      </c>
      <c r="G320" t="inlineStr">
        <is>
          <t>lifetime</t>
        </is>
      </c>
      <c r="K320" t="inlineStr">
        <is>
          <t>constant_tech</t>
        </is>
      </c>
      <c r="L320" t="inlineStr">
        <is>
          <t>Years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CIMS.CAN.SK.Transportation Freight.Freight.Marine</t>
        </is>
      </c>
      <c r="B321" t="inlineStr">
        <is>
          <t>Service</t>
        </is>
      </c>
      <c r="C321" t="inlineStr">
        <is>
          <t>SK</t>
        </is>
      </c>
      <c r="D321" t="inlineStr">
        <is>
          <t>Transportation Freight</t>
        </is>
      </c>
      <c r="E321" t="inlineStr">
        <is>
          <t>Marine</t>
        </is>
      </c>
      <c r="F321" t="inlineStr">
        <is>
          <t>Fuel Oil Standard</t>
        </is>
      </c>
      <c r="G321" t="inlineStr">
        <is>
          <t>market_share_total</t>
        </is>
      </c>
      <c r="K321" t="inlineStr">
        <is>
          <t>annual_tech</t>
        </is>
      </c>
      <c r="L321" t="inlineStr">
        <is>
          <t>%</t>
        </is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</row>
    <row r="322">
      <c r="A322" t="inlineStr">
        <is>
          <t>CIMS.CAN.SK.Transportation Freight.Freight.Marine</t>
        </is>
      </c>
      <c r="B322" t="inlineStr">
        <is>
          <t>Service</t>
        </is>
      </c>
      <c r="C322" t="inlineStr">
        <is>
          <t>SK</t>
        </is>
      </c>
      <c r="D322" t="inlineStr">
        <is>
          <t>Transportation Freight</t>
        </is>
      </c>
      <c r="E322" t="inlineStr">
        <is>
          <t>Marine</t>
        </is>
      </c>
      <c r="F322" t="inlineStr">
        <is>
          <t>Fuel Oil Standard</t>
        </is>
      </c>
      <c r="G322" t="inlineStr">
        <is>
          <t>output</t>
        </is>
      </c>
      <c r="K322" t="inlineStr">
        <is>
          <t>constant_tech</t>
        </is>
      </c>
      <c r="L322" t="inlineStr">
        <is>
          <t>node unit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CIMS.CAN.SK.Transportation Freight.Freight.Marine</t>
        </is>
      </c>
      <c r="B323" t="inlineStr">
        <is>
          <t>Service</t>
        </is>
      </c>
      <c r="C323" t="inlineStr">
        <is>
          <t>SK</t>
        </is>
      </c>
      <c r="D323" t="inlineStr">
        <is>
          <t>Transportation Freight</t>
        </is>
      </c>
      <c r="E323" t="inlineStr">
        <is>
          <t>Marine</t>
        </is>
      </c>
      <c r="F323" t="inlineStr">
        <is>
          <t>Fuel Oil Standard</t>
        </is>
      </c>
      <c r="G323" t="inlineStr">
        <is>
          <t>fcc</t>
        </is>
      </c>
      <c r="K323" t="inlineStr">
        <is>
          <t>constant_tech</t>
        </is>
      </c>
      <c r="L323" t="inlineStr">
        <is>
          <t>$</t>
        </is>
      </c>
      <c r="M323">
        <f t="array" ref="M323">INDEX([1]!constant_data,_xlfn.XMATCH(_xlfn.CONCAT(
SUBSTITUTE($A323,LEFT($A323,FIND($C323,$A323)+LEN($C323)-1),),
$F323,
$H323:$I323,
SUBSTITUTE($J323,LEFT($A323,FIND($C323,$A323)+LEN($C323)-1),)),
[1]!constant_index),_xlfn.XMATCH($G323,[1]!constant_header))</f>
        <v/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CIMS.CAN.SK.Transportation Freight.Freight.Marine</t>
        </is>
      </c>
      <c r="B324" t="inlineStr">
        <is>
          <t>Service</t>
        </is>
      </c>
      <c r="C324" t="inlineStr">
        <is>
          <t>SK</t>
        </is>
      </c>
      <c r="D324" t="inlineStr">
        <is>
          <t>Transportation Freight</t>
        </is>
      </c>
      <c r="E324" t="inlineStr">
        <is>
          <t>Marine</t>
        </is>
      </c>
      <c r="F324" t="inlineStr">
        <is>
          <t>Fuel Oil Standard</t>
        </is>
      </c>
      <c r="G324" t="inlineStr">
        <is>
          <t>fom</t>
        </is>
      </c>
      <c r="K324" t="inlineStr">
        <is>
          <t>constant_tech</t>
        </is>
      </c>
      <c r="L324" t="inlineStr">
        <is>
          <t>$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CIMS.CAN.SK.Transportation Freight.Freight.Marine</t>
        </is>
      </c>
      <c r="B325" t="inlineStr">
        <is>
          <t>Service</t>
        </is>
      </c>
      <c r="C325" t="inlineStr">
        <is>
          <t>SK</t>
        </is>
      </c>
      <c r="D325" t="inlineStr">
        <is>
          <t>Transportation Freight</t>
        </is>
      </c>
      <c r="E325" t="inlineStr">
        <is>
          <t>Marine</t>
        </is>
      </c>
      <c r="F325" t="inlineStr">
        <is>
          <t>Fuel Oil Standard</t>
        </is>
      </c>
      <c r="G325" t="inlineStr">
        <is>
          <t>service_request</t>
        </is>
      </c>
      <c r="J325" t="inlineStr">
        <is>
          <t>CIMS.Generic Fuels.Fuel Oil</t>
        </is>
      </c>
      <c r="K325" t="inlineStr">
        <is>
          <t>annual_tech</t>
        </is>
      </c>
      <c r="L325">
        <f t="array" ref="L325">INDEX([1]!annual_data,_xlfn.XMATCH(_xlfn.CONCAT(
SUBSTITUTE($A325,LEFT($A325,FIND($C325,$A325)+LEN($C325)-1),),
$F325,
$G325:$I325,
SUBSTITUTE($J325,LEFT($A325,FIND($C325,$A325)+LEN($C325)-1),)),
[1]!annual_index),_xlfn.XMATCH(L$2,[1]!annual_header))</f>
        <v/>
      </c>
      <c r="M325">
        <f t="array" ref="M325">INDEX([1]!annual_data,_xlfn.XMATCH(_xlfn.CONCAT(
SUBSTITUTE($A325,LEFT($A325,FIND($C325,$A325)+LEN($C325)-1),),
$F325,
$G325:$I325,
SUBSTITUTE($J325,LEFT($A325,FIND($C325,$A325)+LEN($C325)-1),)),
[1]!annual_index),_xlfn.XMATCH(M$2,[1]!annual_header))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CIMS.CAN.SK.Transportation Freight.Freight.Marine</t>
        </is>
      </c>
      <c r="B326" t="inlineStr">
        <is>
          <t>Service</t>
        </is>
      </c>
      <c r="C326" t="inlineStr">
        <is>
          <t>SK</t>
        </is>
      </c>
      <c r="D326" t="inlineStr">
        <is>
          <t>Transportation Freight</t>
        </is>
      </c>
      <c r="E326" t="inlineStr">
        <is>
          <t>Marine</t>
        </is>
      </c>
      <c r="F326" t="inlineStr">
        <is>
          <t>Fuel Oil Efficient</t>
        </is>
      </c>
      <c r="G326" t="inlineStr">
        <is>
          <t>technology</t>
        </is>
      </c>
    </row>
    <row r="327">
      <c r="A327" t="inlineStr">
        <is>
          <t>CIMS.CAN.SK.Transportation Freight.Freight.Marine</t>
        </is>
      </c>
      <c r="B327" t="inlineStr">
        <is>
          <t>Service</t>
        </is>
      </c>
      <c r="C327" t="inlineStr">
        <is>
          <t>SK</t>
        </is>
      </c>
      <c r="D327" t="inlineStr">
        <is>
          <t>Transportation Freight</t>
        </is>
      </c>
      <c r="E327" t="inlineStr">
        <is>
          <t>Marine</t>
        </is>
      </c>
      <c r="F327" t="inlineStr">
        <is>
          <t>Fuel Oil Efficient</t>
        </is>
      </c>
      <c r="G327" t="inlineStr">
        <is>
          <t>available</t>
        </is>
      </c>
      <c r="K327" t="inlineStr">
        <is>
          <t>constant_tech</t>
        </is>
      </c>
      <c r="L327" t="inlineStr">
        <is>
          <t>Year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CIMS.CAN.SK.Transportation Freight.Freight.Marine</t>
        </is>
      </c>
      <c r="B328" t="inlineStr">
        <is>
          <t>Service</t>
        </is>
      </c>
      <c r="C328" t="inlineStr">
        <is>
          <t>SK</t>
        </is>
      </c>
      <c r="D328" t="inlineStr">
        <is>
          <t>Transportation Freight</t>
        </is>
      </c>
      <c r="E328" t="inlineStr">
        <is>
          <t>Marine</t>
        </is>
      </c>
      <c r="F328" t="inlineStr">
        <is>
          <t>Fuel Oil Efficient</t>
        </is>
      </c>
      <c r="G328" t="inlineStr">
        <is>
          <t>unavailable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CIMS.CAN.SK.Transportation Freight.Freight.Marine</t>
        </is>
      </c>
      <c r="B329" t="inlineStr">
        <is>
          <t>Service</t>
        </is>
      </c>
      <c r="C329" t="inlineStr">
        <is>
          <t>SK</t>
        </is>
      </c>
      <c r="D329" t="inlineStr">
        <is>
          <t>Transportation Freight</t>
        </is>
      </c>
      <c r="E329" t="inlineStr">
        <is>
          <t>Marine</t>
        </is>
      </c>
      <c r="F329" t="inlineStr">
        <is>
          <t>Fuel Oil Efficient</t>
        </is>
      </c>
      <c r="G329" t="inlineStr">
        <is>
          <t>lifetime</t>
        </is>
      </c>
      <c r="K329" t="inlineStr">
        <is>
          <t>constant_tech</t>
        </is>
      </c>
      <c r="L329" t="inlineStr">
        <is>
          <t>Years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CIMS.CAN.SK.Transportation Freight.Freight.Marine</t>
        </is>
      </c>
      <c r="B330" t="inlineStr">
        <is>
          <t>Service</t>
        </is>
      </c>
      <c r="C330" t="inlineStr">
        <is>
          <t>SK</t>
        </is>
      </c>
      <c r="D330" t="inlineStr">
        <is>
          <t>Transportation Freight</t>
        </is>
      </c>
      <c r="E330" t="inlineStr">
        <is>
          <t>Marine</t>
        </is>
      </c>
      <c r="F330" t="inlineStr">
        <is>
          <t>Fuel Oil Efficient</t>
        </is>
      </c>
      <c r="G330" t="inlineStr">
        <is>
          <t>market_share_total</t>
        </is>
      </c>
      <c r="K330" t="inlineStr">
        <is>
          <t>annual_tech</t>
        </is>
      </c>
      <c r="L330" t="inlineStr">
        <is>
          <t>%</t>
        </is>
      </c>
      <c r="M330">
        <f t="array" ref="M330">INDEX([1]!annual_data,_xlfn.XMATCH(_xlfn.CONCAT(
SUBSTITUTE($A330,LEFT($A330,FIND($C330,$A330)+LEN($C330)-1),),
$F330,
$G330:$I330,
SUBSTITUTE($J330,LEFT($A330,FIND($C330,$A330)+LEN($C330)-1),)),
[1]!annual_index),_xlfn.XMATCH(M$2,[1]!annual_header))</f>
        <v/>
      </c>
    </row>
    <row r="331">
      <c r="A331" t="inlineStr">
        <is>
          <t>CIMS.CAN.SK.Transportation Freight.Freight.Marine</t>
        </is>
      </c>
      <c r="B331" t="inlineStr">
        <is>
          <t>Service</t>
        </is>
      </c>
      <c r="C331" t="inlineStr">
        <is>
          <t>SK</t>
        </is>
      </c>
      <c r="D331" t="inlineStr">
        <is>
          <t>Transportation Freight</t>
        </is>
      </c>
      <c r="E331" t="inlineStr">
        <is>
          <t>Marine</t>
        </is>
      </c>
      <c r="F331" t="inlineStr">
        <is>
          <t>Fuel Oil Efficient</t>
        </is>
      </c>
      <c r="G331" t="inlineStr">
        <is>
          <t>output</t>
        </is>
      </c>
      <c r="K331" t="inlineStr">
        <is>
          <t>constant_tech</t>
        </is>
      </c>
      <c r="L331" t="inlineStr">
        <is>
          <t>node unit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CIMS.CAN.SK.Transportation Freight.Freight.Marine</t>
        </is>
      </c>
      <c r="B332" t="inlineStr">
        <is>
          <t>Service</t>
        </is>
      </c>
      <c r="C332" t="inlineStr">
        <is>
          <t>SK</t>
        </is>
      </c>
      <c r="D332" t="inlineStr">
        <is>
          <t>Transportation Freight</t>
        </is>
      </c>
      <c r="E332" t="inlineStr">
        <is>
          <t>Marine</t>
        </is>
      </c>
      <c r="F332" t="inlineStr">
        <is>
          <t>Fuel Oil Efficient</t>
        </is>
      </c>
      <c r="G332" t="inlineStr">
        <is>
          <t>fcc</t>
        </is>
      </c>
      <c r="K332" t="inlineStr">
        <is>
          <t>constant_tech</t>
        </is>
      </c>
      <c r="L332" t="inlineStr">
        <is>
          <t>$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CIMS.CAN.SK.Transportation Freight.Freight.Marine</t>
        </is>
      </c>
      <c r="B333" t="inlineStr">
        <is>
          <t>Service</t>
        </is>
      </c>
      <c r="C333" t="inlineStr">
        <is>
          <t>SK</t>
        </is>
      </c>
      <c r="D333" t="inlineStr">
        <is>
          <t>Transportation Freight</t>
        </is>
      </c>
      <c r="E333" t="inlineStr">
        <is>
          <t>Marine</t>
        </is>
      </c>
      <c r="F333" t="inlineStr">
        <is>
          <t>Fuel Oil Efficient</t>
        </is>
      </c>
      <c r="G333" t="inlineStr">
        <is>
          <t>fom</t>
        </is>
      </c>
      <c r="K333" t="inlineStr">
        <is>
          <t>constant_tech</t>
        </is>
      </c>
      <c r="L333" t="inlineStr">
        <is>
          <t>$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CIMS.CAN.SK.Transportation Freight.Freight.Marine</t>
        </is>
      </c>
      <c r="B334" t="inlineStr">
        <is>
          <t>Service</t>
        </is>
      </c>
      <c r="C334" t="inlineStr">
        <is>
          <t>SK</t>
        </is>
      </c>
      <c r="D334" t="inlineStr">
        <is>
          <t>Transportation Freight</t>
        </is>
      </c>
      <c r="E334" t="inlineStr">
        <is>
          <t>Marine</t>
        </is>
      </c>
      <c r="F334" t="inlineStr">
        <is>
          <t>Fuel Oil Efficient</t>
        </is>
      </c>
      <c r="G334" t="inlineStr">
        <is>
          <t>service_request</t>
        </is>
      </c>
      <c r="J334" t="inlineStr">
        <is>
          <t>CIMS.Generic Fuels.Fuel Oil</t>
        </is>
      </c>
      <c r="K334" t="inlineStr">
        <is>
          <t>annual_tech</t>
        </is>
      </c>
      <c r="L334">
        <f t="array" ref="L334">INDEX([1]!annual_data,_xlfn.XMATCH(_xlfn.CONCAT(
SUBSTITUTE($A334,LEFT($A334,FIND($C334,$A334)+LEN($C334)-1),),
$F334,
$G334:$I334,
SUBSTITUTE($J334,LEFT($A334,FIND($C334,$A334)+LEN($C334)-1),)),
[1]!annual_index),_xlfn.XMATCH(L$2,[1]!annual_header))</f>
        <v/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CIMS.CAN.SK.Transportation Freight.Freight.Marine</t>
        </is>
      </c>
      <c r="B335" t="inlineStr">
        <is>
          <t>Service</t>
        </is>
      </c>
      <c r="C335" t="inlineStr">
        <is>
          <t>SK</t>
        </is>
      </c>
      <c r="D335" t="inlineStr">
        <is>
          <t>Transportation Freight</t>
        </is>
      </c>
      <c r="E335" t="inlineStr">
        <is>
          <t>Marine</t>
        </is>
      </c>
      <c r="F335" t="inlineStr">
        <is>
          <t>Biodiesel</t>
        </is>
      </c>
      <c r="G335" t="inlineStr">
        <is>
          <t>technology</t>
        </is>
      </c>
    </row>
    <row r="336">
      <c r="A336" t="inlineStr">
        <is>
          <t>CIMS.CAN.SK.Transportation Freight.Freight.Marine</t>
        </is>
      </c>
      <c r="B336" t="inlineStr">
        <is>
          <t>Service</t>
        </is>
      </c>
      <c r="C336" t="inlineStr">
        <is>
          <t>SK</t>
        </is>
      </c>
      <c r="D336" t="inlineStr">
        <is>
          <t>Transportation Freight</t>
        </is>
      </c>
      <c r="E336" t="inlineStr">
        <is>
          <t>Marine</t>
        </is>
      </c>
      <c r="F336" t="inlineStr">
        <is>
          <t>Biodiesel</t>
        </is>
      </c>
      <c r="G336" t="inlineStr">
        <is>
          <t>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CIMS.CAN.SK.Transportation Freight.Freight.Marine</t>
        </is>
      </c>
      <c r="B337" t="inlineStr">
        <is>
          <t>Service</t>
        </is>
      </c>
      <c r="C337" t="inlineStr">
        <is>
          <t>SK</t>
        </is>
      </c>
      <c r="D337" t="inlineStr">
        <is>
          <t>Transportation Freight</t>
        </is>
      </c>
      <c r="E337" t="inlineStr">
        <is>
          <t>Marine</t>
        </is>
      </c>
      <c r="F337" t="inlineStr">
        <is>
          <t>Biodiesel</t>
        </is>
      </c>
      <c r="G337" t="inlineStr">
        <is>
          <t>unavailable</t>
        </is>
      </c>
      <c r="K337" t="inlineStr">
        <is>
          <t>constant_tech</t>
        </is>
      </c>
      <c r="L337" t="inlineStr">
        <is>
          <t>Year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CIMS.CAN.SK.Transportation Freight.Freight.Marine</t>
        </is>
      </c>
      <c r="B338" t="inlineStr">
        <is>
          <t>Service</t>
        </is>
      </c>
      <c r="C338" t="inlineStr">
        <is>
          <t>SK</t>
        </is>
      </c>
      <c r="D338" t="inlineStr">
        <is>
          <t>Transportation Freight</t>
        </is>
      </c>
      <c r="E338" t="inlineStr">
        <is>
          <t>Marine</t>
        </is>
      </c>
      <c r="F338" t="inlineStr">
        <is>
          <t>Biodiesel</t>
        </is>
      </c>
      <c r="G338" t="inlineStr">
        <is>
          <t>lifetime</t>
        </is>
      </c>
      <c r="K338" t="inlineStr">
        <is>
          <t>constant_tech</t>
        </is>
      </c>
      <c r="L338" t="inlineStr">
        <is>
          <t>Years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CIMS.CAN.SK.Transportation Freight.Freight.Marine</t>
        </is>
      </c>
      <c r="B339" t="inlineStr">
        <is>
          <t>Service</t>
        </is>
      </c>
      <c r="C339" t="inlineStr">
        <is>
          <t>SK</t>
        </is>
      </c>
      <c r="D339" t="inlineStr">
        <is>
          <t>Transportation Freight</t>
        </is>
      </c>
      <c r="E339" t="inlineStr">
        <is>
          <t>Marine</t>
        </is>
      </c>
      <c r="F339" t="inlineStr">
        <is>
          <t>Biodiesel</t>
        </is>
      </c>
      <c r="G339" t="inlineStr">
        <is>
          <t>market_share_total</t>
        </is>
      </c>
      <c r="K339" t="inlineStr">
        <is>
          <t>annual_tech</t>
        </is>
      </c>
      <c r="L339" t="inlineStr">
        <is>
          <t>%</t>
        </is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</row>
    <row r="340">
      <c r="A340" t="inlineStr">
        <is>
          <t>CIMS.CAN.SK.Transportation Freight.Freight.Marine</t>
        </is>
      </c>
      <c r="B340" t="inlineStr">
        <is>
          <t>Service</t>
        </is>
      </c>
      <c r="C340" t="inlineStr">
        <is>
          <t>SK</t>
        </is>
      </c>
      <c r="D340" t="inlineStr">
        <is>
          <t>Transportation Freight</t>
        </is>
      </c>
      <c r="E340" t="inlineStr">
        <is>
          <t>Marine</t>
        </is>
      </c>
      <c r="F340" t="inlineStr">
        <is>
          <t>Biodiesel</t>
        </is>
      </c>
      <c r="G340" t="inlineStr">
        <is>
          <t>output</t>
        </is>
      </c>
      <c r="K340" t="inlineStr">
        <is>
          <t>constant_tech</t>
        </is>
      </c>
      <c r="L340" t="inlineStr">
        <is>
          <t>node unit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CIMS.CAN.SK.Transportation Freight.Freight.Marine</t>
        </is>
      </c>
      <c r="B341" t="inlineStr">
        <is>
          <t>Service</t>
        </is>
      </c>
      <c r="C341" t="inlineStr">
        <is>
          <t>SK</t>
        </is>
      </c>
      <c r="D341" t="inlineStr">
        <is>
          <t>Transportation Freight</t>
        </is>
      </c>
      <c r="E341" t="inlineStr">
        <is>
          <t>Marine</t>
        </is>
      </c>
      <c r="F341" t="inlineStr">
        <is>
          <t>Biodiesel</t>
        </is>
      </c>
      <c r="G341" t="inlineStr">
        <is>
          <t>fcc</t>
        </is>
      </c>
      <c r="K341" t="inlineStr">
        <is>
          <t>constant_tech</t>
        </is>
      </c>
      <c r="L341" t="inlineStr">
        <is>
          <t>$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CIMS.CAN.SK.Transportation Freight.Freight.Marine</t>
        </is>
      </c>
      <c r="B342" t="inlineStr">
        <is>
          <t>Service</t>
        </is>
      </c>
      <c r="C342" t="inlineStr">
        <is>
          <t>SK</t>
        </is>
      </c>
      <c r="D342" t="inlineStr">
        <is>
          <t>Transportation Freight</t>
        </is>
      </c>
      <c r="E342" t="inlineStr">
        <is>
          <t>Marine</t>
        </is>
      </c>
      <c r="F342" t="inlineStr">
        <is>
          <t>Biodiesel</t>
        </is>
      </c>
      <c r="G342" t="inlineStr">
        <is>
          <t>fom</t>
        </is>
      </c>
      <c r="K342" t="inlineStr">
        <is>
          <t>constant_tech</t>
        </is>
      </c>
      <c r="L342" t="inlineStr">
        <is>
          <t>$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CIMS.CAN.SK.Transportation Freight.Freight.Marine</t>
        </is>
      </c>
      <c r="B343" t="inlineStr">
        <is>
          <t>Service</t>
        </is>
      </c>
      <c r="C343" t="inlineStr">
        <is>
          <t>SK</t>
        </is>
      </c>
      <c r="D343" t="inlineStr">
        <is>
          <t>Transportation Freight</t>
        </is>
      </c>
      <c r="E343" t="inlineStr">
        <is>
          <t>Marine</t>
        </is>
      </c>
      <c r="F343" t="inlineStr">
        <is>
          <t>Biodiesel</t>
        </is>
      </c>
      <c r="G343" t="inlineStr">
        <is>
          <t>service_request</t>
        </is>
      </c>
      <c r="J343" t="inlineStr">
        <is>
          <t>CIMS.CAN.SK.Biodiesel</t>
        </is>
      </c>
      <c r="K343" t="inlineStr">
        <is>
          <t>annual_tech</t>
        </is>
      </c>
      <c r="L343">
        <f t="array" ref="L343">INDEX([1]!annual_data,_xlfn.XMATCH(_xlfn.CONCAT(
SUBSTITUTE($A343,LEFT($A343,FIND($C343,$A343)+LEN($C343)-1),),
$F343,
$G343:$I343,
SUBSTITUTE($J343,LEFT($A343,FIND($C343,$A343)+LEN($C343)-1),)),
[1]!annual_index),_xlfn.XMATCH(L$2,[1]!annual_header))</f>
        <v/>
      </c>
      <c r="M343">
        <f t="array" ref="M343">INDEX([1]!annual_data,_xlfn.XMATCH(_xlfn.CONCAT(
SUBSTITUTE($A343,LEFT($A343,FIND($C343,$A343)+LEN($C343)-1),),
$F343,
$G343:$I343,
SUBSTITUTE($J343,LEFT($A343,FIND($C343,$A343)+LEN($C343)-1),)),
[1]!annual_index),_xlfn.XMATCH(M$2,[1]!annual_header))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CIMS.CAN.SK.Transportation Freight.Freight.Marine</t>
        </is>
      </c>
      <c r="B344" t="inlineStr">
        <is>
          <t>Service</t>
        </is>
      </c>
      <c r="C344" t="inlineStr">
        <is>
          <t>SK</t>
        </is>
      </c>
      <c r="D344" t="inlineStr">
        <is>
          <t>Transportation Freight</t>
        </is>
      </c>
      <c r="E344" t="inlineStr">
        <is>
          <t>Marine</t>
        </is>
      </c>
      <c r="F344" t="inlineStr">
        <is>
          <t>Hydrogen</t>
        </is>
      </c>
      <c r="G344" t="inlineStr">
        <is>
          <t>technology</t>
        </is>
      </c>
    </row>
    <row r="345">
      <c r="A345" t="inlineStr">
        <is>
          <t>CIMS.CAN.SK.Transportation Freight.Freight.Marine</t>
        </is>
      </c>
      <c r="B345" t="inlineStr">
        <is>
          <t>Service</t>
        </is>
      </c>
      <c r="C345" t="inlineStr">
        <is>
          <t>SK</t>
        </is>
      </c>
      <c r="D345" t="inlineStr">
        <is>
          <t>Transportation Freight</t>
        </is>
      </c>
      <c r="E345" t="inlineStr">
        <is>
          <t>Marine</t>
        </is>
      </c>
      <c r="F345" t="inlineStr">
        <is>
          <t>Hydrogen</t>
        </is>
      </c>
      <c r="G345" t="inlineStr">
        <is>
          <t>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CIMS.CAN.SK.Transportation Freight.Freight.Marine</t>
        </is>
      </c>
      <c r="B346" t="inlineStr">
        <is>
          <t>Service</t>
        </is>
      </c>
      <c r="C346" t="inlineStr">
        <is>
          <t>SK</t>
        </is>
      </c>
      <c r="D346" t="inlineStr">
        <is>
          <t>Transportation Freight</t>
        </is>
      </c>
      <c r="E346" t="inlineStr">
        <is>
          <t>Marine</t>
        </is>
      </c>
      <c r="F346" t="inlineStr">
        <is>
          <t>Hydrogen</t>
        </is>
      </c>
      <c r="G346" t="inlineStr">
        <is>
          <t>unavailable</t>
        </is>
      </c>
      <c r="K346" t="inlineStr">
        <is>
          <t>constant_tech</t>
        </is>
      </c>
      <c r="L346" t="inlineStr">
        <is>
          <t>Year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CIMS.CAN.SK.Transportation Freight.Freight.Marine</t>
        </is>
      </c>
      <c r="B347" t="inlineStr">
        <is>
          <t>Service</t>
        </is>
      </c>
      <c r="C347" t="inlineStr">
        <is>
          <t>SK</t>
        </is>
      </c>
      <c r="D347" t="inlineStr">
        <is>
          <t>Transportation Freight</t>
        </is>
      </c>
      <c r="E347" t="inlineStr">
        <is>
          <t>Marine</t>
        </is>
      </c>
      <c r="F347" t="inlineStr">
        <is>
          <t>Hydrogen</t>
        </is>
      </c>
      <c r="G347" t="inlineStr">
        <is>
          <t>lifetime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CIMS.CAN.SK.Transportation Freight.Freight.Marine</t>
        </is>
      </c>
      <c r="B348" t="inlineStr">
        <is>
          <t>Service</t>
        </is>
      </c>
      <c r="C348" t="inlineStr">
        <is>
          <t>SK</t>
        </is>
      </c>
      <c r="D348" t="inlineStr">
        <is>
          <t>Transportation Freight</t>
        </is>
      </c>
      <c r="E348" t="inlineStr">
        <is>
          <t>Marine</t>
        </is>
      </c>
      <c r="F348" t="inlineStr">
        <is>
          <t>Hydrogen</t>
        </is>
      </c>
      <c r="G348" t="inlineStr">
        <is>
          <t>market_share_total</t>
        </is>
      </c>
      <c r="K348" t="inlineStr">
        <is>
          <t>annual_tech</t>
        </is>
      </c>
      <c r="L348" t="inlineStr">
        <is>
          <t>%</t>
        </is>
      </c>
      <c r="M348">
        <f t="array" ref="M348">INDEX([1]!annual_data,_xlfn.XMATCH(_xlfn.CONCAT(
SUBSTITUTE($A348,LEFT($A348,FIND($C348,$A348)+LEN($C348)-1),),
$F348,
$G348:$I348,
SUBSTITUTE($J348,LEFT($A348,FIND($C348,$A348)+LEN($C348)-1),)),
[1]!annual_index),_xlfn.XMATCH(M$2,[1]!annual_header))</f>
        <v/>
      </c>
    </row>
    <row r="349">
      <c r="A349" t="inlineStr">
        <is>
          <t>CIMS.CAN.SK.Transportation Freight.Freight.Marine</t>
        </is>
      </c>
      <c r="B349" t="inlineStr">
        <is>
          <t>Service</t>
        </is>
      </c>
      <c r="C349" t="inlineStr">
        <is>
          <t>SK</t>
        </is>
      </c>
      <c r="D349" t="inlineStr">
        <is>
          <t>Transportation Freight</t>
        </is>
      </c>
      <c r="E349" t="inlineStr">
        <is>
          <t>Marine</t>
        </is>
      </c>
      <c r="F349" t="inlineStr">
        <is>
          <t>Hydrogen</t>
        </is>
      </c>
      <c r="G349" t="inlineStr">
        <is>
          <t>output</t>
        </is>
      </c>
      <c r="K349" t="inlineStr">
        <is>
          <t>constant_tech</t>
        </is>
      </c>
      <c r="L349" t="inlineStr">
        <is>
          <t>node unit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CIMS.CAN.SK.Transportation Freight.Freight.Marine</t>
        </is>
      </c>
      <c r="B350" t="inlineStr">
        <is>
          <t>Service</t>
        </is>
      </c>
      <c r="C350" t="inlineStr">
        <is>
          <t>SK</t>
        </is>
      </c>
      <c r="D350" t="inlineStr">
        <is>
          <t>Transportation Freight</t>
        </is>
      </c>
      <c r="E350" t="inlineStr">
        <is>
          <t>Marine</t>
        </is>
      </c>
      <c r="F350" t="inlineStr">
        <is>
          <t>Hydrogen</t>
        </is>
      </c>
      <c r="G350" t="inlineStr">
        <is>
          <t>fcc</t>
        </is>
      </c>
      <c r="K350" t="inlineStr">
        <is>
          <t>constant_tech</t>
        </is>
      </c>
      <c r="L350" t="inlineStr">
        <is>
          <t>$</t>
        </is>
      </c>
      <c r="M350">
        <f t="array" ref="M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CIMS.CAN.SK.Transportation Freight.Freight.Marine</t>
        </is>
      </c>
      <c r="B351" t="inlineStr">
        <is>
          <t>Service</t>
        </is>
      </c>
      <c r="C351" t="inlineStr">
        <is>
          <t>SK</t>
        </is>
      </c>
      <c r="D351" t="inlineStr">
        <is>
          <t>Transportation Freight</t>
        </is>
      </c>
      <c r="E351" t="inlineStr">
        <is>
          <t>Marine</t>
        </is>
      </c>
      <c r="F351" t="inlineStr">
        <is>
          <t>Hydrogen</t>
        </is>
      </c>
      <c r="G351" t="inlineStr">
        <is>
          <t>fom</t>
        </is>
      </c>
      <c r="K351" t="inlineStr">
        <is>
          <t>constant_tech</t>
        </is>
      </c>
      <c r="L351" t="inlineStr">
        <is>
          <t>$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CIMS.CAN.SK.Transportation Freight.Freight.Marine</t>
        </is>
      </c>
      <c r="B352" t="inlineStr">
        <is>
          <t>Service</t>
        </is>
      </c>
      <c r="C352" t="inlineStr">
        <is>
          <t>SK</t>
        </is>
      </c>
      <c r="D352" t="inlineStr">
        <is>
          <t>Transportation Freight</t>
        </is>
      </c>
      <c r="E352" t="inlineStr">
        <is>
          <t>Marine</t>
        </is>
      </c>
      <c r="F352" t="inlineStr">
        <is>
          <t>Hydrogen</t>
        </is>
      </c>
      <c r="G352" t="inlineStr">
        <is>
          <t>service_request</t>
        </is>
      </c>
      <c r="J352" t="inlineStr">
        <is>
          <t>CIMS.CAN.SK.Hydrogen</t>
        </is>
      </c>
      <c r="K352" t="inlineStr">
        <is>
          <t>annual_tech</t>
        </is>
      </c>
      <c r="L352">
        <f t="array" ref="L352">INDEX([1]!annual_data,_xlfn.XMATCH(_xlfn.CONCAT(
SUBSTITUTE($A352,LEFT($A352,FIND($C352,$A352)+LEN($C352)-1),),
$F352,
$G352:$I352,
SUBSTITUTE($J352,LEFT($A352,FIND($C352,$A352)+LEN($C352)-1),)),
[1]!annual_index),_xlfn.XMATCH(L$2,[1]!annual_header))</f>
        <v/>
      </c>
      <c r="M352">
        <f t="array" ref="M352">INDEX([1]!annual_data,_xlfn.XMATCH(_xlfn.CONCAT(
SUBSTITUTE($A352,LEFT($A352,FIND($C352,$A352)+LEN($C352)-1),),
$F352,
$G352:$I352,
SUBSTITUTE($J352,LEFT($A352,FIND($C352,$A352)+LEN($C352)-1),)),
[1]!annual_index),_xlfn.XMATCH(M$2,[1]!annual_header))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CIMS.CAN.SK.Transportation Freight.Freight.Air</t>
        </is>
      </c>
      <c r="B353" t="inlineStr">
        <is>
          <t>Service</t>
        </is>
      </c>
      <c r="C353" t="inlineStr">
        <is>
          <t>SK</t>
        </is>
      </c>
      <c r="D353" t="inlineStr">
        <is>
          <t>Transportation Freight</t>
        </is>
      </c>
      <c r="E353" t="inlineStr">
        <is>
          <t>Air</t>
        </is>
      </c>
      <c r="G353" t="inlineStr">
        <is>
          <t>service_provide</t>
        </is>
      </c>
      <c r="K353" t="inlineStr">
        <is>
          <t>constant_tech</t>
        </is>
      </c>
      <c r="L353">
        <f t="array" ref="L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</row>
    <row r="354">
      <c r="A354" t="inlineStr">
        <is>
          <t>CIMS.CAN.SK.Transportation Freight.Freight.Air</t>
        </is>
      </c>
      <c r="B354" t="inlineStr">
        <is>
          <t>Service</t>
        </is>
      </c>
      <c r="C354" t="inlineStr">
        <is>
          <t>SK</t>
        </is>
      </c>
      <c r="D354" t="inlineStr">
        <is>
          <t>Transportation Freight</t>
        </is>
      </c>
      <c r="E354" t="inlineStr">
        <is>
          <t>Air</t>
        </is>
      </c>
      <c r="G354" t="inlineStr">
        <is>
          <t>competition</t>
        </is>
      </c>
      <c r="H354" t="inlineStr">
        <is>
          <t>Tech Compete</t>
        </is>
      </c>
    </row>
    <row r="355">
      <c r="A355" t="inlineStr">
        <is>
          <t>CIMS.CAN.SK.Transportation Freight.Freight.Air</t>
        </is>
      </c>
      <c r="B355" t="inlineStr">
        <is>
          <t>Service</t>
        </is>
      </c>
      <c r="C355" t="inlineStr">
        <is>
          <t>SK</t>
        </is>
      </c>
      <c r="D355" t="inlineStr">
        <is>
          <t>Transportation Freight</t>
        </is>
      </c>
      <c r="E355" t="inlineStr">
        <is>
          <t>Air</t>
        </is>
      </c>
      <c r="G355" t="inlineStr">
        <is>
          <t>discount_rate_financial</t>
        </is>
      </c>
      <c r="K355" t="inlineStr">
        <is>
          <t>constant_tech</t>
        </is>
      </c>
      <c r="L355" t="inlineStr">
        <is>
          <t>%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CIMS.CAN.SK.Transportation Freight.Freight.Air</t>
        </is>
      </c>
      <c r="B356" t="inlineStr">
        <is>
          <t>Service</t>
        </is>
      </c>
      <c r="C356" t="inlineStr">
        <is>
          <t>SK</t>
        </is>
      </c>
      <c r="D356" t="inlineStr">
        <is>
          <t>Transportation Freight</t>
        </is>
      </c>
      <c r="E356" t="inlineStr">
        <is>
          <t>Air</t>
        </is>
      </c>
      <c r="G356" t="inlineStr">
        <is>
          <t>heterogeneity</t>
        </is>
      </c>
      <c r="K356" t="inlineStr">
        <is>
          <t>constant_tech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CIMS.CAN.SK.Transportation Freight.Freight.Air</t>
        </is>
      </c>
      <c r="B357" t="inlineStr">
        <is>
          <t>Service</t>
        </is>
      </c>
      <c r="C357" t="inlineStr">
        <is>
          <t>SK</t>
        </is>
      </c>
      <c r="D357" t="inlineStr">
        <is>
          <t>Transportation Freight</t>
        </is>
      </c>
      <c r="E357" t="inlineStr">
        <is>
          <t>Air</t>
        </is>
      </c>
      <c r="F357" t="inlineStr">
        <is>
          <t>Existing</t>
        </is>
      </c>
      <c r="G357" t="inlineStr">
        <is>
          <t>technology</t>
        </is>
      </c>
    </row>
    <row r="358">
      <c r="A358" t="inlineStr">
        <is>
          <t>CIMS.CAN.SK.Transportation Freight.Freight.Air</t>
        </is>
      </c>
      <c r="B358" t="inlineStr">
        <is>
          <t>Service</t>
        </is>
      </c>
      <c r="C358" t="inlineStr">
        <is>
          <t>SK</t>
        </is>
      </c>
      <c r="D358" t="inlineStr">
        <is>
          <t>Transportation Freight</t>
        </is>
      </c>
      <c r="E358" t="inlineStr">
        <is>
          <t>Air</t>
        </is>
      </c>
      <c r="F358" t="inlineStr">
        <is>
          <t>Existing</t>
        </is>
      </c>
      <c r="G358" t="inlineStr">
        <is>
          <t>available</t>
        </is>
      </c>
      <c r="K358" t="inlineStr">
        <is>
          <t>constant_tech</t>
        </is>
      </c>
      <c r="L358" t="inlineStr">
        <is>
          <t>Year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CIMS.CAN.SK.Transportation Freight.Freight.Air</t>
        </is>
      </c>
      <c r="B359" t="inlineStr">
        <is>
          <t>Service</t>
        </is>
      </c>
      <c r="C359" t="inlineStr">
        <is>
          <t>SK</t>
        </is>
      </c>
      <c r="D359" t="inlineStr">
        <is>
          <t>Transportation Freight</t>
        </is>
      </c>
      <c r="E359" t="inlineStr">
        <is>
          <t>Air</t>
        </is>
      </c>
      <c r="F359" t="inlineStr">
        <is>
          <t>Existing</t>
        </is>
      </c>
      <c r="G359" t="inlineStr">
        <is>
          <t>unavailable</t>
        </is>
      </c>
      <c r="K359" t="inlineStr">
        <is>
          <t>constant_tech</t>
        </is>
      </c>
      <c r="L359" t="inlineStr">
        <is>
          <t>Year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CIMS.CAN.SK.Transportation Freight.Freight.Air</t>
        </is>
      </c>
      <c r="B360" t="inlineStr">
        <is>
          <t>Service</t>
        </is>
      </c>
      <c r="C360" t="inlineStr">
        <is>
          <t>SK</t>
        </is>
      </c>
      <c r="D360" t="inlineStr">
        <is>
          <t>Transportation Freight</t>
        </is>
      </c>
      <c r="E360" t="inlineStr">
        <is>
          <t>Air</t>
        </is>
      </c>
      <c r="F360" t="inlineStr">
        <is>
          <t>Existing</t>
        </is>
      </c>
      <c r="G360" t="inlineStr">
        <is>
          <t>lifetime</t>
        </is>
      </c>
      <c r="K360" t="inlineStr">
        <is>
          <t>constant_tech</t>
        </is>
      </c>
      <c r="L360" t="inlineStr">
        <is>
          <t>Years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CIMS.CAN.SK.Transportation Freight.Freight.Air</t>
        </is>
      </c>
      <c r="B361" t="inlineStr">
        <is>
          <t>Service</t>
        </is>
      </c>
      <c r="C361" t="inlineStr">
        <is>
          <t>SK</t>
        </is>
      </c>
      <c r="D361" t="inlineStr">
        <is>
          <t>Transportation Freight</t>
        </is>
      </c>
      <c r="E361" t="inlineStr">
        <is>
          <t>Air</t>
        </is>
      </c>
      <c r="F361" t="inlineStr">
        <is>
          <t>Existing</t>
        </is>
      </c>
      <c r="G361" t="inlineStr">
        <is>
          <t>market_share_total</t>
        </is>
      </c>
      <c r="K361" t="inlineStr">
        <is>
          <t>annual_tech</t>
        </is>
      </c>
      <c r="L361" t="inlineStr">
        <is>
          <t>%</t>
        </is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</row>
    <row r="362">
      <c r="A362" t="inlineStr">
        <is>
          <t>CIMS.CAN.SK.Transportation Freight.Freight.Air</t>
        </is>
      </c>
      <c r="B362" t="inlineStr">
        <is>
          <t>Service</t>
        </is>
      </c>
      <c r="C362" t="inlineStr">
        <is>
          <t>SK</t>
        </is>
      </c>
      <c r="D362" t="inlineStr">
        <is>
          <t>Transportation Freight</t>
        </is>
      </c>
      <c r="E362" t="inlineStr">
        <is>
          <t>Air</t>
        </is>
      </c>
      <c r="F362" t="inlineStr">
        <is>
          <t>Existing</t>
        </is>
      </c>
      <c r="G362" t="inlineStr">
        <is>
          <t>output</t>
        </is>
      </c>
      <c r="K362" t="inlineStr">
        <is>
          <t>constant_tech</t>
        </is>
      </c>
      <c r="L362" t="inlineStr">
        <is>
          <t>node unit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CIMS.CAN.SK.Transportation Freight.Freight.Air</t>
        </is>
      </c>
      <c r="B363" t="inlineStr">
        <is>
          <t>Service</t>
        </is>
      </c>
      <c r="C363" t="inlineStr">
        <is>
          <t>SK</t>
        </is>
      </c>
      <c r="D363" t="inlineStr">
        <is>
          <t>Transportation Freight</t>
        </is>
      </c>
      <c r="E363" t="inlineStr">
        <is>
          <t>Air</t>
        </is>
      </c>
      <c r="F363" t="inlineStr">
        <is>
          <t>Existing</t>
        </is>
      </c>
      <c r="G363" t="inlineStr">
        <is>
          <t>fcc</t>
        </is>
      </c>
      <c r="K363" t="inlineStr">
        <is>
          <t>constant_tech</t>
        </is>
      </c>
      <c r="L363" t="inlineStr">
        <is>
          <t>$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CIMS.CAN.SK.Transportation Freight.Freight.Air</t>
        </is>
      </c>
      <c r="B364" t="inlineStr">
        <is>
          <t>Service</t>
        </is>
      </c>
      <c r="C364" t="inlineStr">
        <is>
          <t>SK</t>
        </is>
      </c>
      <c r="D364" t="inlineStr">
        <is>
          <t>Transportation Freight</t>
        </is>
      </c>
      <c r="E364" t="inlineStr">
        <is>
          <t>Air</t>
        </is>
      </c>
      <c r="F364" t="inlineStr">
        <is>
          <t>Existing</t>
        </is>
      </c>
      <c r="G364" t="inlineStr">
        <is>
          <t>service_request</t>
        </is>
      </c>
      <c r="J364" t="inlineStr">
        <is>
          <t>CIMS.Generic Fuels.Jet Fuel</t>
        </is>
      </c>
      <c r="K364" t="inlineStr">
        <is>
          <t>annual_tech</t>
        </is>
      </c>
      <c r="L364">
        <f t="array" ref="L364">INDEX([1]!annual_data,_xlfn.XMATCH(_xlfn.CONCAT(
SUBSTITUTE($A364,LEFT($A364,FIND($C364,$A364)+LEN($C364)-1),),
$F364,
$G364:$I364,
SUBSTITUTE($J364,LEFT($A364,FIND($C364,$A364)+LEN($C364)-1),)),
[1]!annual_index),_xlfn.XMATCH(L$2,[1]!annual_header))</f>
        <v/>
      </c>
      <c r="M364">
        <f t="array" ref="M364">INDEX([1]!annual_data,_xlfn.XMATCH(_xlfn.CONCAT(
SUBSTITUTE($A364,LEFT($A364,FIND($C364,$A364)+LEN($C364)-1),),
$F364,
$G364:$I364,
SUBSTITUTE($J364,LEFT($A364,FIND($C364,$A364)+LEN($C364)-1),)),
[1]!annual_index),_xlfn.XMATCH(M$2,[1]!annual_header))</f>
        <v/>
      </c>
      <c r="N364">
        <f>M364*0.85</f>
        <v/>
      </c>
      <c r="O364">
        <f>N364*0.85</f>
        <v/>
      </c>
      <c r="P364">
        <f>O364*0.85</f>
        <v/>
      </c>
      <c r="Q364">
        <f>P364*0.85</f>
        <v/>
      </c>
      <c r="R364">
        <f>Q364*0.95</f>
        <v/>
      </c>
      <c r="S364">
        <f>R364*0.95</f>
        <v/>
      </c>
      <c r="T364">
        <f>S364*0.95</f>
        <v/>
      </c>
      <c r="U364">
        <f>T364*0.95</f>
        <v/>
      </c>
      <c r="V364">
        <f>U364*0.95</f>
        <v/>
      </c>
      <c r="W364">
        <f>V364*0.95</f>
        <v/>
      </c>
    </row>
    <row r="365">
      <c r="A365" t="inlineStr">
        <is>
          <t>CIMS.CAN.SK.Transportation Freight.Freight.Air</t>
        </is>
      </c>
      <c r="B365" t="inlineStr">
        <is>
          <t>Service</t>
        </is>
      </c>
      <c r="C365" t="inlineStr">
        <is>
          <t>SK</t>
        </is>
      </c>
      <c r="D365" t="inlineStr">
        <is>
          <t>Transportation Freight</t>
        </is>
      </c>
      <c r="E365" t="inlineStr">
        <is>
          <t>Air</t>
        </is>
      </c>
      <c r="F365" t="inlineStr">
        <is>
          <t>Efficient</t>
        </is>
      </c>
      <c r="G365" t="inlineStr">
        <is>
          <t>technology</t>
        </is>
      </c>
    </row>
    <row r="366">
      <c r="A366" t="inlineStr">
        <is>
          <t>CIMS.CAN.SK.Transportation Freight.Freight.Air</t>
        </is>
      </c>
      <c r="B366" t="inlineStr">
        <is>
          <t>Service</t>
        </is>
      </c>
      <c r="C366" t="inlineStr">
        <is>
          <t>SK</t>
        </is>
      </c>
      <c r="D366" t="inlineStr">
        <is>
          <t>Transportation Freight</t>
        </is>
      </c>
      <c r="E366" t="inlineStr">
        <is>
          <t>Air</t>
        </is>
      </c>
      <c r="F366" t="inlineStr">
        <is>
          <t>Efficient</t>
        </is>
      </c>
      <c r="G366" t="inlineStr">
        <is>
          <t>available</t>
        </is>
      </c>
      <c r="K366" t="inlineStr">
        <is>
          <t>constant_tech</t>
        </is>
      </c>
      <c r="L366" t="inlineStr">
        <is>
          <t>Year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CIMS.CAN.SK.Transportation Freight.Freight.Air</t>
        </is>
      </c>
      <c r="B367" t="inlineStr">
        <is>
          <t>Service</t>
        </is>
      </c>
      <c r="C367" t="inlineStr">
        <is>
          <t>SK</t>
        </is>
      </c>
      <c r="D367" t="inlineStr">
        <is>
          <t>Transportation Freight</t>
        </is>
      </c>
      <c r="E367" t="inlineStr">
        <is>
          <t>Air</t>
        </is>
      </c>
      <c r="F367" t="inlineStr">
        <is>
          <t>Efficient</t>
        </is>
      </c>
      <c r="G367" t="inlineStr">
        <is>
          <t>unavailable</t>
        </is>
      </c>
      <c r="K367" t="inlineStr">
        <is>
          <t>constant_tech</t>
        </is>
      </c>
      <c r="L367" t="inlineStr">
        <is>
          <t>Year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CIMS.CAN.SK.Transportation Freight.Freight.Air</t>
        </is>
      </c>
      <c r="B368" t="inlineStr">
        <is>
          <t>Service</t>
        </is>
      </c>
      <c r="C368" t="inlineStr">
        <is>
          <t>SK</t>
        </is>
      </c>
      <c r="D368" t="inlineStr">
        <is>
          <t>Transportation Freight</t>
        </is>
      </c>
      <c r="E368" t="inlineStr">
        <is>
          <t>Air</t>
        </is>
      </c>
      <c r="F368" t="inlineStr">
        <is>
          <t>Efficient</t>
        </is>
      </c>
      <c r="G368" t="inlineStr">
        <is>
          <t>lifetime</t>
        </is>
      </c>
      <c r="K368" t="inlineStr">
        <is>
          <t>constant_tech</t>
        </is>
      </c>
      <c r="L368" t="inlineStr">
        <is>
          <t>Years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CIMS.CAN.SK.Transportation Freight.Freight.Air</t>
        </is>
      </c>
      <c r="B369" t="inlineStr">
        <is>
          <t>Service</t>
        </is>
      </c>
      <c r="C369" t="inlineStr">
        <is>
          <t>SK</t>
        </is>
      </c>
      <c r="D369" t="inlineStr">
        <is>
          <t>Transportation Freight</t>
        </is>
      </c>
      <c r="E369" t="inlineStr">
        <is>
          <t>Air</t>
        </is>
      </c>
      <c r="F369" t="inlineStr">
        <is>
          <t>Efficient</t>
        </is>
      </c>
      <c r="G369" t="inlineStr">
        <is>
          <t>market_share_total</t>
        </is>
      </c>
      <c r="K369" t="inlineStr">
        <is>
          <t>annual_tech</t>
        </is>
      </c>
      <c r="L369" t="inlineStr">
        <is>
          <t>%</t>
        </is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</row>
    <row r="370">
      <c r="A370" t="inlineStr">
        <is>
          <t>CIMS.CAN.SK.Transportation Freight.Freight.Air</t>
        </is>
      </c>
      <c r="B370" t="inlineStr">
        <is>
          <t>Service</t>
        </is>
      </c>
      <c r="C370" t="inlineStr">
        <is>
          <t>SK</t>
        </is>
      </c>
      <c r="D370" t="inlineStr">
        <is>
          <t>Transportation Freight</t>
        </is>
      </c>
      <c r="E370" t="inlineStr">
        <is>
          <t>Air</t>
        </is>
      </c>
      <c r="F370" t="inlineStr">
        <is>
          <t>Efficient</t>
        </is>
      </c>
      <c r="G370" t="inlineStr">
        <is>
          <t>output</t>
        </is>
      </c>
      <c r="K370" t="inlineStr">
        <is>
          <t>constant_tech</t>
        </is>
      </c>
      <c r="L370" t="inlineStr">
        <is>
          <t>node unit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CIMS.CAN.SK.Transportation Freight.Freight.Air</t>
        </is>
      </c>
      <c r="B371" t="inlineStr">
        <is>
          <t>Service</t>
        </is>
      </c>
      <c r="C371" t="inlineStr">
        <is>
          <t>SK</t>
        </is>
      </c>
      <c r="D371" t="inlineStr">
        <is>
          <t>Transportation Freight</t>
        </is>
      </c>
      <c r="E371" t="inlineStr">
        <is>
          <t>Air</t>
        </is>
      </c>
      <c r="F371" t="inlineStr">
        <is>
          <t>Efficient</t>
        </is>
      </c>
      <c r="G371" t="inlineStr">
        <is>
          <t>fcc</t>
        </is>
      </c>
      <c r="K371" t="inlineStr">
        <is>
          <t>constant_tech</t>
        </is>
      </c>
      <c r="L371" t="inlineStr">
        <is>
          <t>$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CIMS.CAN.SK.Transportation Freight.Freight.Air</t>
        </is>
      </c>
      <c r="B372" t="inlineStr">
        <is>
          <t>Service</t>
        </is>
      </c>
      <c r="C372" t="inlineStr">
        <is>
          <t>SK</t>
        </is>
      </c>
      <c r="D372" t="inlineStr">
        <is>
          <t>Transportation Freight</t>
        </is>
      </c>
      <c r="E372" t="inlineStr">
        <is>
          <t>Air</t>
        </is>
      </c>
      <c r="F372" t="inlineStr">
        <is>
          <t>Efficient</t>
        </is>
      </c>
      <c r="G372" t="inlineStr">
        <is>
          <t>service_request</t>
        </is>
      </c>
      <c r="J372" t="inlineStr">
        <is>
          <t>CIMS.Generic Fuels.Jet Fuel</t>
        </is>
      </c>
      <c r="K372" t="inlineStr">
        <is>
          <t>annual_tech</t>
        </is>
      </c>
      <c r="L372">
        <f t="array" ref="L372">INDEX([1]!annual_data,_xlfn.XMATCH(_xlfn.CONCAT(
SUBSTITUTE($A372,LEFT($A372,FIND($C372,$A372)+LEN($C372)-1),),
$F372,
$G372:$I372,
SUBSTITUTE($J372,LEFT($A372,FIND($C372,$A372)+LEN($C372)-1),)),
[1]!annual_index),_xlfn.XMATCH(L$2,[1]!annual_header))</f>
        <v/>
      </c>
      <c r="M372">
        <f t="array" ref="M372">INDEX([1]!annual_data,_xlfn.XMATCH(_xlfn.CONCAT(
SUBSTITUTE($A372,LEFT($A372,FIND($C372,$A372)+LEN($C372)-1),),
$F372,
$G372:$I372,
SUBSTITUTE($J372,LEFT($A372,FIND($C372,$A372)+LEN($C372)-1),)),
[1]!annual_index),_xlfn.XMATCH(M$2,[1]!annual_header))</f>
        <v/>
      </c>
      <c r="N372">
        <f>M372*0.85</f>
        <v/>
      </c>
      <c r="O372">
        <f>N372*0.85</f>
        <v/>
      </c>
      <c r="P372">
        <f>O372*0.85</f>
        <v/>
      </c>
      <c r="Q372">
        <f>P372*0.85</f>
        <v/>
      </c>
      <c r="R372">
        <f>Q372*0.95</f>
        <v/>
      </c>
      <c r="S372">
        <f>R372*0.95</f>
        <v/>
      </c>
      <c r="T372">
        <f>S372*0.95</f>
        <v/>
      </c>
      <c r="U372">
        <f>T372*0.95</f>
        <v/>
      </c>
      <c r="V372">
        <f>U372*0.95</f>
        <v/>
      </c>
      <c r="W372">
        <f>V372*0.95</f>
        <v/>
      </c>
    </row>
    <row r="373">
      <c r="A373" t="inlineStr">
        <is>
          <t>CIMS.CAN.SK.Transportation Freight.Freight.Air</t>
        </is>
      </c>
      <c r="B373" t="inlineStr">
        <is>
          <t>Service</t>
        </is>
      </c>
      <c r="C373" t="inlineStr">
        <is>
          <t>SK</t>
        </is>
      </c>
      <c r="D373" t="inlineStr">
        <is>
          <t>Transportation Freight</t>
        </is>
      </c>
      <c r="E373" t="inlineStr">
        <is>
          <t>Air</t>
        </is>
      </c>
      <c r="F373" t="inlineStr">
        <is>
          <t>Electric</t>
        </is>
      </c>
      <c r="G373" t="inlineStr">
        <is>
          <t>technology</t>
        </is>
      </c>
    </row>
    <row r="374">
      <c r="A374" t="inlineStr">
        <is>
          <t>CIMS.CAN.SK.Transportation Freight.Freight.Air</t>
        </is>
      </c>
      <c r="B374" t="inlineStr">
        <is>
          <t>Service</t>
        </is>
      </c>
      <c r="C374" t="inlineStr">
        <is>
          <t>SK</t>
        </is>
      </c>
      <c r="D374" t="inlineStr">
        <is>
          <t>Transportation Freight</t>
        </is>
      </c>
      <c r="E374" t="inlineStr">
        <is>
          <t>Air</t>
        </is>
      </c>
      <c r="F374" t="inlineStr">
        <is>
          <t>Electric</t>
        </is>
      </c>
      <c r="G374" t="inlineStr">
        <is>
          <t>available</t>
        </is>
      </c>
      <c r="K374" t="inlineStr">
        <is>
          <t>constant_tech</t>
        </is>
      </c>
      <c r="L374" t="inlineStr">
        <is>
          <t>Year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CIMS.CAN.SK.Transportation Freight.Freight.Air</t>
        </is>
      </c>
      <c r="B375" t="inlineStr">
        <is>
          <t>Service</t>
        </is>
      </c>
      <c r="C375" t="inlineStr">
        <is>
          <t>SK</t>
        </is>
      </c>
      <c r="D375" t="inlineStr">
        <is>
          <t>Transportation Freight</t>
        </is>
      </c>
      <c r="E375" t="inlineStr">
        <is>
          <t>Air</t>
        </is>
      </c>
      <c r="F375" t="inlineStr">
        <is>
          <t>Electric</t>
        </is>
      </c>
      <c r="G375" t="inlineStr">
        <is>
          <t>unavailable</t>
        </is>
      </c>
      <c r="K375" t="inlineStr">
        <is>
          <t>constant_tech</t>
        </is>
      </c>
      <c r="L375" t="inlineStr">
        <is>
          <t>Year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CIMS.CAN.SK.Transportation Freight.Freight.Air</t>
        </is>
      </c>
      <c r="B376" t="inlineStr">
        <is>
          <t>Service</t>
        </is>
      </c>
      <c r="C376" t="inlineStr">
        <is>
          <t>SK</t>
        </is>
      </c>
      <c r="D376" t="inlineStr">
        <is>
          <t>Transportation Freight</t>
        </is>
      </c>
      <c r="E376" t="inlineStr">
        <is>
          <t>Air</t>
        </is>
      </c>
      <c r="F376" t="inlineStr">
        <is>
          <t>Electric</t>
        </is>
      </c>
      <c r="G376" t="inlineStr">
        <is>
          <t>lifetime</t>
        </is>
      </c>
      <c r="K376" t="inlineStr">
        <is>
          <t>constant_tech</t>
        </is>
      </c>
      <c r="L376" t="inlineStr">
        <is>
          <t>Years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CIMS.CAN.SK.Transportation Freight.Freight.Air</t>
        </is>
      </c>
      <c r="B377" t="inlineStr">
        <is>
          <t>Service</t>
        </is>
      </c>
      <c r="C377" t="inlineStr">
        <is>
          <t>SK</t>
        </is>
      </c>
      <c r="D377" t="inlineStr">
        <is>
          <t>Transportation Freight</t>
        </is>
      </c>
      <c r="E377" t="inlineStr">
        <is>
          <t>Air</t>
        </is>
      </c>
      <c r="F377" t="inlineStr">
        <is>
          <t>Electric</t>
        </is>
      </c>
      <c r="G377" t="inlineStr">
        <is>
          <t>market_share_total</t>
        </is>
      </c>
      <c r="K377" t="inlineStr">
        <is>
          <t>annual_tech</t>
        </is>
      </c>
      <c r="L377" t="inlineStr">
        <is>
          <t>%</t>
        </is>
      </c>
      <c r="M377">
        <f t="array" ref="M377">INDEX([1]!annual_data,_xlfn.XMATCH(_xlfn.CONCAT(
SUBSTITUTE($A377,LEFT($A377,FIND($C377,$A377)+LEN($C377)-1),),
$F377,
$G377:$I377,
SUBSTITUTE($J377,LEFT($A377,FIND($C377,$A377)+LEN($C377)-1),)),
[1]!annual_index),_xlfn.XMATCH(M$2,[1]!annual_header))</f>
        <v/>
      </c>
    </row>
    <row r="378">
      <c r="A378" t="inlineStr">
        <is>
          <t>CIMS.CAN.SK.Transportation Freight.Freight.Air</t>
        </is>
      </c>
      <c r="B378" t="inlineStr">
        <is>
          <t>Service</t>
        </is>
      </c>
      <c r="C378" t="inlineStr">
        <is>
          <t>SK</t>
        </is>
      </c>
      <c r="D378" t="inlineStr">
        <is>
          <t>Transportation Freight</t>
        </is>
      </c>
      <c r="E378" t="inlineStr">
        <is>
          <t>Air</t>
        </is>
      </c>
      <c r="F378" t="inlineStr">
        <is>
          <t>Electric</t>
        </is>
      </c>
      <c r="G378" t="inlineStr">
        <is>
          <t>output</t>
        </is>
      </c>
      <c r="K378" t="inlineStr">
        <is>
          <t>constant_tech</t>
        </is>
      </c>
      <c r="L378" t="inlineStr">
        <is>
          <t>node unit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CIMS.CAN.SK.Transportation Freight.Freight.Air</t>
        </is>
      </c>
      <c r="B379" t="inlineStr">
        <is>
          <t>Service</t>
        </is>
      </c>
      <c r="C379" t="inlineStr">
        <is>
          <t>SK</t>
        </is>
      </c>
      <c r="D379" t="inlineStr">
        <is>
          <t>Transportation Freight</t>
        </is>
      </c>
      <c r="E379" t="inlineStr">
        <is>
          <t>Air</t>
        </is>
      </c>
      <c r="F379" t="inlineStr">
        <is>
          <t>Electric</t>
        </is>
      </c>
      <c r="G379" t="inlineStr">
        <is>
          <t>fcc</t>
        </is>
      </c>
      <c r="K379" t="inlineStr">
        <is>
          <t>constant_tech</t>
        </is>
      </c>
      <c r="L379" t="inlineStr">
        <is>
          <t>$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CIMS.CAN.SK.Transportation Freight.Freight.Air</t>
        </is>
      </c>
      <c r="B380" t="inlineStr">
        <is>
          <t>Service</t>
        </is>
      </c>
      <c r="C380" t="inlineStr">
        <is>
          <t>SK</t>
        </is>
      </c>
      <c r="D380" t="inlineStr">
        <is>
          <t>Transportation Freight</t>
        </is>
      </c>
      <c r="E380" t="inlineStr">
        <is>
          <t>Air</t>
        </is>
      </c>
      <c r="F380" t="inlineStr">
        <is>
          <t>Electric</t>
        </is>
      </c>
      <c r="G380" t="inlineStr">
        <is>
          <t>service_request</t>
        </is>
      </c>
      <c r="J380" t="inlineStr">
        <is>
          <t>CIMS.CAN.SK.Electricity</t>
        </is>
      </c>
      <c r="K380" t="inlineStr">
        <is>
          <t>annual_tech</t>
        </is>
      </c>
      <c r="L380">
        <f t="array" ref="L380">INDEX([1]!annual_data,_xlfn.XMATCH(_xlfn.CONCAT(
SUBSTITUTE($A380,LEFT($A380,FIND($C380,$A380)+LEN($C380)-1),),
$F380,
$G380:$I380,
SUBSTITUTE($J380,LEFT($A380,FIND($C380,$A380)+LEN($C380)-1),)),
[1]!annual_index),_xlfn.XMATCH(L$2,[1]!annual_header))</f>
        <v/>
      </c>
      <c r="M380">
        <f t="array" ref="M380">INDEX([1]!annual_data,_xlfn.XMATCH(_xlfn.CONCAT(
SUBSTITUTE($A380,LEFT($A380,FIND($C380,$A380)+LEN($C380)-1),),
$F380,
$G380:$I380,
SUBSTITUTE($J380,LEFT($A380,FIND($C380,$A380)+LEN($C380)-1),)),
[1]!annual_index),_xlfn.XMATCH(M$2,[1]!annual_header))</f>
        <v/>
      </c>
      <c r="N380">
        <f>M380*0.85</f>
        <v/>
      </c>
      <c r="O380">
        <f>N380*0.85</f>
        <v/>
      </c>
      <c r="P380">
        <f>O380*0.85</f>
        <v/>
      </c>
      <c r="Q380">
        <f>P380*0.85</f>
        <v/>
      </c>
      <c r="R380">
        <f>Q380*0.95</f>
        <v/>
      </c>
      <c r="S380">
        <f>R380*0.95</f>
        <v/>
      </c>
      <c r="T380">
        <f>S380*0.95</f>
        <v/>
      </c>
      <c r="U380">
        <f>T380*0.95</f>
        <v/>
      </c>
      <c r="V380">
        <f>U380*0.95</f>
        <v/>
      </c>
      <c r="W380">
        <f>V380*0.95</f>
        <v/>
      </c>
    </row>
    <row r="381">
      <c r="A381" t="inlineStr">
        <is>
          <t>CIMS.CAN.SK.Transportation Freight.Freight.Air</t>
        </is>
      </c>
      <c r="B381" t="inlineStr">
        <is>
          <t>Service</t>
        </is>
      </c>
      <c r="C381" t="inlineStr">
        <is>
          <t>SK</t>
        </is>
      </c>
      <c r="D381" t="inlineStr">
        <is>
          <t>Transportation Freight</t>
        </is>
      </c>
      <c r="E381" t="inlineStr">
        <is>
          <t>Air</t>
        </is>
      </c>
      <c r="F381" t="inlineStr">
        <is>
          <t>Hydrogen</t>
        </is>
      </c>
      <c r="G381" t="inlineStr">
        <is>
          <t>technology</t>
        </is>
      </c>
    </row>
    <row r="382">
      <c r="A382" t="inlineStr">
        <is>
          <t>CIMS.CAN.SK.Transportation Freight.Freight.Air</t>
        </is>
      </c>
      <c r="B382" t="inlineStr">
        <is>
          <t>Service</t>
        </is>
      </c>
      <c r="C382" t="inlineStr">
        <is>
          <t>SK</t>
        </is>
      </c>
      <c r="D382" t="inlineStr">
        <is>
          <t>Transportation Freight</t>
        </is>
      </c>
      <c r="E382" t="inlineStr">
        <is>
          <t>Air</t>
        </is>
      </c>
      <c r="F382" t="inlineStr">
        <is>
          <t>Hydrogen</t>
        </is>
      </c>
      <c r="G382" t="inlineStr">
        <is>
          <t>available</t>
        </is>
      </c>
      <c r="K382" t="inlineStr">
        <is>
          <t>constant_tech</t>
        </is>
      </c>
      <c r="L382" t="inlineStr">
        <is>
          <t>Year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CIMS.CAN.SK.Transportation Freight.Freight.Air</t>
        </is>
      </c>
      <c r="B383" t="inlineStr">
        <is>
          <t>Service</t>
        </is>
      </c>
      <c r="C383" t="inlineStr">
        <is>
          <t>SK</t>
        </is>
      </c>
      <c r="D383" t="inlineStr">
        <is>
          <t>Transportation Freight</t>
        </is>
      </c>
      <c r="E383" t="inlineStr">
        <is>
          <t>Air</t>
        </is>
      </c>
      <c r="F383" t="inlineStr">
        <is>
          <t>Hydrogen</t>
        </is>
      </c>
      <c r="G383" t="inlineStr">
        <is>
          <t>unavailable</t>
        </is>
      </c>
      <c r="K383" t="inlineStr">
        <is>
          <t>constant_tech</t>
        </is>
      </c>
      <c r="L383" t="inlineStr">
        <is>
          <t>Year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CIMS.CAN.SK.Transportation Freight.Freight.Air</t>
        </is>
      </c>
      <c r="B384" t="inlineStr">
        <is>
          <t>Service</t>
        </is>
      </c>
      <c r="C384" t="inlineStr">
        <is>
          <t>SK</t>
        </is>
      </c>
      <c r="D384" t="inlineStr">
        <is>
          <t>Transportation Freight</t>
        </is>
      </c>
      <c r="E384" t="inlineStr">
        <is>
          <t>Air</t>
        </is>
      </c>
      <c r="F384" t="inlineStr">
        <is>
          <t>Hydrogen</t>
        </is>
      </c>
      <c r="G384" t="inlineStr">
        <is>
          <t>lifetime</t>
        </is>
      </c>
      <c r="K384" t="inlineStr">
        <is>
          <t>constant_tech</t>
        </is>
      </c>
      <c r="L384" t="inlineStr">
        <is>
          <t>Years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CIMS.CAN.SK.Transportation Freight.Freight.Air</t>
        </is>
      </c>
      <c r="B385" t="inlineStr">
        <is>
          <t>Service</t>
        </is>
      </c>
      <c r="C385" t="inlineStr">
        <is>
          <t>SK</t>
        </is>
      </c>
      <c r="D385" t="inlineStr">
        <is>
          <t>Transportation Freight</t>
        </is>
      </c>
      <c r="E385" t="inlineStr">
        <is>
          <t>Air</t>
        </is>
      </c>
      <c r="F385" t="inlineStr">
        <is>
          <t>Hydrogen</t>
        </is>
      </c>
      <c r="G385" t="inlineStr">
        <is>
          <t>market_share_total</t>
        </is>
      </c>
      <c r="K385" t="inlineStr">
        <is>
          <t>annual_tech</t>
        </is>
      </c>
      <c r="L385" t="inlineStr">
        <is>
          <t>%</t>
        </is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</row>
    <row r="386">
      <c r="A386" t="inlineStr">
        <is>
          <t>CIMS.CAN.SK.Transportation Freight.Freight.Air</t>
        </is>
      </c>
      <c r="B386" t="inlineStr">
        <is>
          <t>Service</t>
        </is>
      </c>
      <c r="C386" t="inlineStr">
        <is>
          <t>SK</t>
        </is>
      </c>
      <c r="D386" t="inlineStr">
        <is>
          <t>Transportation Freight</t>
        </is>
      </c>
      <c r="E386" t="inlineStr">
        <is>
          <t>Air</t>
        </is>
      </c>
      <c r="F386" t="inlineStr">
        <is>
          <t>Hydrogen</t>
        </is>
      </c>
      <c r="G386" t="inlineStr">
        <is>
          <t>output</t>
        </is>
      </c>
      <c r="K386" t="inlineStr">
        <is>
          <t>constant_tech</t>
        </is>
      </c>
      <c r="L386" t="inlineStr">
        <is>
          <t>node unit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CIMS.CAN.SK.Transportation Freight.Freight.Air</t>
        </is>
      </c>
      <c r="B387" t="inlineStr">
        <is>
          <t>Service</t>
        </is>
      </c>
      <c r="C387" t="inlineStr">
        <is>
          <t>SK</t>
        </is>
      </c>
      <c r="D387" t="inlineStr">
        <is>
          <t>Transportation Freight</t>
        </is>
      </c>
      <c r="E387" t="inlineStr">
        <is>
          <t>Air</t>
        </is>
      </c>
      <c r="F387" t="inlineStr">
        <is>
          <t>Hydrogen</t>
        </is>
      </c>
      <c r="G387" t="inlineStr">
        <is>
          <t>fcc</t>
        </is>
      </c>
      <c r="K387" t="inlineStr">
        <is>
          <t>constant_tech</t>
        </is>
      </c>
      <c r="L387" t="inlineStr">
        <is>
          <t>$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CIMS.CAN.SK.Transportation Freight.Freight.Air</t>
        </is>
      </c>
      <c r="B388" t="inlineStr">
        <is>
          <t>Service</t>
        </is>
      </c>
      <c r="C388" t="inlineStr">
        <is>
          <t>SK</t>
        </is>
      </c>
      <c r="D388" t="inlineStr">
        <is>
          <t>Transportation Freight</t>
        </is>
      </c>
      <c r="E388" t="inlineStr">
        <is>
          <t>Air</t>
        </is>
      </c>
      <c r="F388" t="inlineStr">
        <is>
          <t>Hydrogen</t>
        </is>
      </c>
      <c r="G388" t="inlineStr">
        <is>
          <t>service_request</t>
        </is>
      </c>
      <c r="J388" t="inlineStr">
        <is>
          <t>CIMS.CAN.SK.Hydrogen</t>
        </is>
      </c>
      <c r="K388" t="inlineStr">
        <is>
          <t>annual_tech</t>
        </is>
      </c>
      <c r="L388">
        <f t="array" ref="L388">INDEX([1]!annual_data,_xlfn.XMATCH(_xlfn.CONCAT(
SUBSTITUTE($A388,LEFT($A388,FIND($C388,$A388)+LEN($C388)-1),),
$F388,
$G388:$I388,
SUBSTITUTE($J388,LEFT($A388,FIND($C388,$A388)+LEN($C388)-1),)),
[1]!annual_index),_xlfn.XMATCH(L$2,[1]!annual_header))</f>
        <v/>
      </c>
      <c r="M388">
        <f t="array" ref="M388">INDEX([1]!annual_data,_xlfn.XMATCH(_xlfn.CONCAT(
SUBSTITUTE($A388,LEFT($A388,FIND($C388,$A388)+LEN($C388)-1),),
$F388,
$G388:$I388,
SUBSTITUTE($J388,LEFT($A388,FIND($C388,$A388)+LEN($C388)-1),)),
[1]!annual_index),_xlfn.XMATCH(M$2,[1]!annual_header))</f>
        <v/>
      </c>
      <c r="N388">
        <f>M388*0.85</f>
        <v/>
      </c>
      <c r="O388">
        <f>N388*0.85</f>
        <v/>
      </c>
      <c r="P388">
        <f>O388*0.85</f>
        <v/>
      </c>
      <c r="Q388">
        <f>P388*0.85</f>
        <v/>
      </c>
      <c r="R388">
        <f>Q388*0.95</f>
        <v/>
      </c>
      <c r="S388">
        <f>R388*0.95</f>
        <v/>
      </c>
      <c r="T388">
        <f>S388*0.95</f>
        <v/>
      </c>
      <c r="U388">
        <f>T388*0.95</f>
        <v/>
      </c>
      <c r="V388">
        <f>U388*0.95</f>
        <v/>
      </c>
      <c r="W388">
        <f>V388*0.95</f>
        <v/>
      </c>
    </row>
    <row r="389">
      <c r="A389" t="inlineStr">
        <is>
          <t>CIMS.CAN.SK.Transportation Freight.Off Road</t>
        </is>
      </c>
      <c r="B389" t="inlineStr">
        <is>
          <t>Service</t>
        </is>
      </c>
      <c r="C389" t="inlineStr">
        <is>
          <t>SK</t>
        </is>
      </c>
      <c r="D389" t="inlineStr">
        <is>
          <t>Transportation Freight</t>
        </is>
      </c>
      <c r="E389" t="inlineStr">
        <is>
          <t>Off Road</t>
        </is>
      </c>
      <c r="G389" t="inlineStr">
        <is>
          <t>service_provide</t>
        </is>
      </c>
      <c r="K389" t="inlineStr">
        <is>
          <t>constant_tech</t>
        </is>
      </c>
      <c r="L389">
        <f t="array" ref="L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</row>
    <row r="390">
      <c r="A390" t="inlineStr">
        <is>
          <t>CIMS.CAN.SK.Transportation Freight.Off Road</t>
        </is>
      </c>
      <c r="B390" t="inlineStr">
        <is>
          <t>Service</t>
        </is>
      </c>
      <c r="C390" t="inlineStr">
        <is>
          <t>SK</t>
        </is>
      </c>
      <c r="D390" t="inlineStr">
        <is>
          <t>Transportation Freight</t>
        </is>
      </c>
      <c r="E390" t="inlineStr">
        <is>
          <t>Off Road</t>
        </is>
      </c>
      <c r="G390" t="inlineStr">
        <is>
          <t>competition</t>
        </is>
      </c>
      <c r="H390" t="inlineStr">
        <is>
          <t>Tech Compete</t>
        </is>
      </c>
    </row>
    <row r="391">
      <c r="A391" t="inlineStr">
        <is>
          <t>CIMS.CAN.SK.Transportation Freight.Off Road</t>
        </is>
      </c>
      <c r="B391" t="inlineStr">
        <is>
          <t>Service</t>
        </is>
      </c>
      <c r="C391" t="inlineStr">
        <is>
          <t>SK</t>
        </is>
      </c>
      <c r="D391" t="inlineStr">
        <is>
          <t>Transportation Freight</t>
        </is>
      </c>
      <c r="E391" t="inlineStr">
        <is>
          <t>Off Road</t>
        </is>
      </c>
      <c r="G391" t="inlineStr">
        <is>
          <t>discount_rate_financial</t>
        </is>
      </c>
      <c r="K391" t="inlineStr">
        <is>
          <t>constant_tech</t>
        </is>
      </c>
      <c r="L391" t="inlineStr">
        <is>
          <t>%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CIMS.CAN.SK.Transportation Freight.Off Road</t>
        </is>
      </c>
      <c r="B392" t="inlineStr">
        <is>
          <t>Service</t>
        </is>
      </c>
      <c r="C392" t="inlineStr">
        <is>
          <t>SK</t>
        </is>
      </c>
      <c r="D392" t="inlineStr">
        <is>
          <t>Transportation Freight</t>
        </is>
      </c>
      <c r="E392" t="inlineStr">
        <is>
          <t>Off Road</t>
        </is>
      </c>
      <c r="G392" t="inlineStr">
        <is>
          <t>discount_rate_retrofit</t>
        </is>
      </c>
      <c r="K392" t="inlineStr">
        <is>
          <t>constant_tech</t>
        </is>
      </c>
      <c r="L392" t="inlineStr">
        <is>
          <t>%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CIMS.CAN.SK.Transportation Freight.Off Road</t>
        </is>
      </c>
      <c r="B393" t="inlineStr">
        <is>
          <t>Service</t>
        </is>
      </c>
      <c r="C393" t="inlineStr">
        <is>
          <t>SK</t>
        </is>
      </c>
      <c r="D393" t="inlineStr">
        <is>
          <t>Transportation Freight</t>
        </is>
      </c>
      <c r="E393" t="inlineStr">
        <is>
          <t>Off Road</t>
        </is>
      </c>
      <c r="G393" t="inlineStr">
        <is>
          <t>heterogeneity</t>
        </is>
      </c>
      <c r="K393" t="inlineStr">
        <is>
          <t>constant_tech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CIMS.CAN.SK.Transportation Freight.Off Road</t>
        </is>
      </c>
      <c r="B394" t="inlineStr">
        <is>
          <t>Service</t>
        </is>
      </c>
      <c r="C394" t="inlineStr">
        <is>
          <t>SK</t>
        </is>
      </c>
      <c r="D394" t="inlineStr">
        <is>
          <t>Transportation Freight</t>
        </is>
      </c>
      <c r="E394" t="inlineStr">
        <is>
          <t>Off Road</t>
        </is>
      </c>
      <c r="F394" t="inlineStr">
        <is>
          <t>Diesel Std</t>
        </is>
      </c>
      <c r="G394" t="inlineStr">
        <is>
          <t>technology</t>
        </is>
      </c>
    </row>
    <row r="395">
      <c r="A395" t="inlineStr">
        <is>
          <t>CIMS.CAN.SK.Transportation Freight.Off Road</t>
        </is>
      </c>
      <c r="B395" t="inlineStr">
        <is>
          <t>Service</t>
        </is>
      </c>
      <c r="C395" t="inlineStr">
        <is>
          <t>SK</t>
        </is>
      </c>
      <c r="D395" t="inlineStr">
        <is>
          <t>Transportation Freight</t>
        </is>
      </c>
      <c r="E395" t="inlineStr">
        <is>
          <t>Off Road</t>
        </is>
      </c>
      <c r="F395" t="inlineStr">
        <is>
          <t>Diesel Std</t>
        </is>
      </c>
      <c r="G395" t="inlineStr">
        <is>
          <t>available</t>
        </is>
      </c>
      <c r="K395" t="inlineStr">
        <is>
          <t>constant_tech</t>
        </is>
      </c>
      <c r="L395" t="inlineStr">
        <is>
          <t>Year</t>
        </is>
      </c>
      <c r="M395">
        <f t="array" ref="M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CIMS.CAN.SK.Transportation Freight.Off Road</t>
        </is>
      </c>
      <c r="B396" t="inlineStr">
        <is>
          <t>Service</t>
        </is>
      </c>
      <c r="C396" t="inlineStr">
        <is>
          <t>SK</t>
        </is>
      </c>
      <c r="D396" t="inlineStr">
        <is>
          <t>Transportation Freight</t>
        </is>
      </c>
      <c r="E396" t="inlineStr">
        <is>
          <t>Off Road</t>
        </is>
      </c>
      <c r="F396" t="inlineStr">
        <is>
          <t>Diesel Std</t>
        </is>
      </c>
      <c r="G396" t="inlineStr">
        <is>
          <t>unavailable</t>
        </is>
      </c>
      <c r="K396" t="inlineStr">
        <is>
          <t>constant_tech</t>
        </is>
      </c>
      <c r="L396" t="inlineStr">
        <is>
          <t>Year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CIMS.CAN.SK.Transportation Freight.Off Road</t>
        </is>
      </c>
      <c r="B397" t="inlineStr">
        <is>
          <t>Service</t>
        </is>
      </c>
      <c r="C397" t="inlineStr">
        <is>
          <t>SK</t>
        </is>
      </c>
      <c r="D397" t="inlineStr">
        <is>
          <t>Transportation Freight</t>
        </is>
      </c>
      <c r="E397" t="inlineStr">
        <is>
          <t>Off Road</t>
        </is>
      </c>
      <c r="F397" t="inlineStr">
        <is>
          <t>Diesel Std</t>
        </is>
      </c>
      <c r="G397" t="inlineStr">
        <is>
          <t>lifetime</t>
        </is>
      </c>
      <c r="K397" t="inlineStr">
        <is>
          <t>constant_tech</t>
        </is>
      </c>
      <c r="L397" t="inlineStr">
        <is>
          <t>Years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CIMS.CAN.SK.Transportation Freight.Off Road</t>
        </is>
      </c>
      <c r="B398" t="inlineStr">
        <is>
          <t>Service</t>
        </is>
      </c>
      <c r="C398" t="inlineStr">
        <is>
          <t>SK</t>
        </is>
      </c>
      <c r="D398" t="inlineStr">
        <is>
          <t>Transportation Freight</t>
        </is>
      </c>
      <c r="E398" t="inlineStr">
        <is>
          <t>Off Road</t>
        </is>
      </c>
      <c r="F398" t="inlineStr">
        <is>
          <t>Diesel Std</t>
        </is>
      </c>
      <c r="G398" t="inlineStr">
        <is>
          <t>market_share_total</t>
        </is>
      </c>
      <c r="K398" t="inlineStr">
        <is>
          <t>annual_tech</t>
        </is>
      </c>
      <c r="L398" t="inlineStr">
        <is>
          <t>%</t>
        </is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</row>
    <row r="399">
      <c r="A399" t="inlineStr">
        <is>
          <t>CIMS.CAN.SK.Transportation Freight.Off Road</t>
        </is>
      </c>
      <c r="B399" t="inlineStr">
        <is>
          <t>Service</t>
        </is>
      </c>
      <c r="C399" t="inlineStr">
        <is>
          <t>SK</t>
        </is>
      </c>
      <c r="D399" t="inlineStr">
        <is>
          <t>Transportation Freight</t>
        </is>
      </c>
      <c r="E399" t="inlineStr">
        <is>
          <t>Off Road</t>
        </is>
      </c>
      <c r="F399" t="inlineStr">
        <is>
          <t>Diesel Std</t>
        </is>
      </c>
      <c r="G399" t="inlineStr">
        <is>
          <t>output</t>
        </is>
      </c>
      <c r="K399" t="inlineStr">
        <is>
          <t>constant_tech</t>
        </is>
      </c>
      <c r="L399" t="inlineStr">
        <is>
          <t>node unit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CIMS.CAN.SK.Transportation Freight.Off Road</t>
        </is>
      </c>
      <c r="B400" t="inlineStr">
        <is>
          <t>Service</t>
        </is>
      </c>
      <c r="C400" t="inlineStr">
        <is>
          <t>SK</t>
        </is>
      </c>
      <c r="D400" t="inlineStr">
        <is>
          <t>Transportation Freight</t>
        </is>
      </c>
      <c r="E400" t="inlineStr">
        <is>
          <t>Off Road</t>
        </is>
      </c>
      <c r="F400" t="inlineStr">
        <is>
          <t>Diesel Std</t>
        </is>
      </c>
      <c r="G400" t="inlineStr">
        <is>
          <t>fcc</t>
        </is>
      </c>
      <c r="K400" t="inlineStr">
        <is>
          <t>constant_tech</t>
        </is>
      </c>
      <c r="L400" t="inlineStr">
        <is>
          <t>$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CIMS.CAN.SK.Transportation Freight.Off Road</t>
        </is>
      </c>
      <c r="B401" t="inlineStr">
        <is>
          <t>Service</t>
        </is>
      </c>
      <c r="C401" t="inlineStr">
        <is>
          <t>SK</t>
        </is>
      </c>
      <c r="D401" t="inlineStr">
        <is>
          <t>Transportation Freight</t>
        </is>
      </c>
      <c r="E401" t="inlineStr">
        <is>
          <t>Off Road</t>
        </is>
      </c>
      <c r="F401" t="inlineStr">
        <is>
          <t>Diesel Std</t>
        </is>
      </c>
      <c r="G401" t="inlineStr">
        <is>
          <t>service_request</t>
        </is>
      </c>
      <c r="J401" t="inlineStr">
        <is>
          <t>CIMS.CAN.SK.Fuel Blends.Diesel_Transportation</t>
        </is>
      </c>
      <c r="K401" t="inlineStr">
        <is>
          <t>annual_tech</t>
        </is>
      </c>
      <c r="L401">
        <f t="array" ref="L401">INDEX([1]!annual_data,_xlfn.XMATCH(_xlfn.CONCAT(
SUBSTITUTE($A401,LEFT($A401,FIND($C401,$A401)+LEN($C401)-1),),
$F401,
$G401:$I401,
SUBSTITUTE($J401,LEFT($A401,FIND($C401,$A401)+LEN($C401)-1),)),
[1]!annual_index),_xlfn.XMATCH(L$2,[1]!annual_header))</f>
        <v/>
      </c>
      <c r="M401">
        <f t="array" ref="M401">INDEX([1]!annual_data,_xlfn.XMATCH(_xlfn.CONCAT(
SUBSTITUTE($A401,LEFT($A401,FIND($C401,$A401)+LEN($C401)-1),),
$F401,
$G401:$I401,
SUBSTITUTE($J401,LEFT($A401,FIND($C401,$A401)+LEN($C401)-1),)),
[1]!annual_index),_xlfn.XMATCH(M$2,[1]!annual_header))</f>
        <v/>
      </c>
      <c r="N401">
        <f>M401</f>
        <v/>
      </c>
      <c r="O401">
        <f>N401</f>
        <v/>
      </c>
      <c r="P401">
        <f>O401</f>
        <v/>
      </c>
      <c r="Q401">
        <f>P401</f>
        <v/>
      </c>
      <c r="R401">
        <f>Q401</f>
        <v/>
      </c>
      <c r="S401">
        <f>R401</f>
        <v/>
      </c>
      <c r="T401">
        <f>S401</f>
        <v/>
      </c>
      <c r="U401">
        <f>T401</f>
        <v/>
      </c>
      <c r="V401">
        <f>U401</f>
        <v/>
      </c>
      <c r="W401">
        <f>V401</f>
        <v/>
      </c>
    </row>
    <row r="402">
      <c r="A402" t="inlineStr">
        <is>
          <t>CIMS.CAN.SK.Transportation Freight.Off Road</t>
        </is>
      </c>
      <c r="B402" t="inlineStr">
        <is>
          <t>Service</t>
        </is>
      </c>
      <c r="C402" t="inlineStr">
        <is>
          <t>SK</t>
        </is>
      </c>
      <c r="D402" t="inlineStr">
        <is>
          <t>Transportation Freight</t>
        </is>
      </c>
      <c r="E402" t="inlineStr">
        <is>
          <t>Off Road</t>
        </is>
      </c>
      <c r="F402" t="inlineStr">
        <is>
          <t>Diesel Medium Efficiency</t>
        </is>
      </c>
      <c r="G402" t="inlineStr">
        <is>
          <t>technology</t>
        </is>
      </c>
    </row>
    <row r="403">
      <c r="A403" t="inlineStr">
        <is>
          <t>CIMS.CAN.SK.Transportation Freight.Off Road</t>
        </is>
      </c>
      <c r="B403" t="inlineStr">
        <is>
          <t>Service</t>
        </is>
      </c>
      <c r="C403" t="inlineStr">
        <is>
          <t>SK</t>
        </is>
      </c>
      <c r="D403" t="inlineStr">
        <is>
          <t>Transportation Freight</t>
        </is>
      </c>
      <c r="E403" t="inlineStr">
        <is>
          <t>Off Road</t>
        </is>
      </c>
      <c r="F403" t="inlineStr">
        <is>
          <t>Diesel Medium Efficiency</t>
        </is>
      </c>
      <c r="G403" t="inlineStr">
        <is>
          <t>available</t>
        </is>
      </c>
      <c r="K403" t="inlineStr">
        <is>
          <t>constant_tech</t>
        </is>
      </c>
      <c r="L403" t="inlineStr">
        <is>
          <t>Year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CIMS.CAN.SK.Transportation Freight.Off Road</t>
        </is>
      </c>
      <c r="B404" t="inlineStr">
        <is>
          <t>Service</t>
        </is>
      </c>
      <c r="C404" t="inlineStr">
        <is>
          <t>SK</t>
        </is>
      </c>
      <c r="D404" t="inlineStr">
        <is>
          <t>Transportation Freight</t>
        </is>
      </c>
      <c r="E404" t="inlineStr">
        <is>
          <t>Off Road</t>
        </is>
      </c>
      <c r="F404" t="inlineStr">
        <is>
          <t>Diesel Medium Efficiency</t>
        </is>
      </c>
      <c r="G404" t="inlineStr">
        <is>
          <t>unavailable</t>
        </is>
      </c>
      <c r="K404" t="inlineStr">
        <is>
          <t>constant_tech</t>
        </is>
      </c>
      <c r="L404" t="inlineStr">
        <is>
          <t>Year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CIMS.CAN.SK.Transportation Freight.Off Road</t>
        </is>
      </c>
      <c r="B405" t="inlineStr">
        <is>
          <t>Service</t>
        </is>
      </c>
      <c r="C405" t="inlineStr">
        <is>
          <t>SK</t>
        </is>
      </c>
      <c r="D405" t="inlineStr">
        <is>
          <t>Transportation Freight</t>
        </is>
      </c>
      <c r="E405" t="inlineStr">
        <is>
          <t>Off Road</t>
        </is>
      </c>
      <c r="F405" t="inlineStr">
        <is>
          <t>Diesel Medium Efficiency</t>
        </is>
      </c>
      <c r="G405" t="inlineStr">
        <is>
          <t>lifetime</t>
        </is>
      </c>
      <c r="K405" t="inlineStr">
        <is>
          <t>constant_tech</t>
        </is>
      </c>
      <c r="L405" t="inlineStr">
        <is>
          <t>Years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CIMS.CAN.SK.Transportation Freight.Off Road</t>
        </is>
      </c>
      <c r="B406" t="inlineStr">
        <is>
          <t>Service</t>
        </is>
      </c>
      <c r="C406" t="inlineStr">
        <is>
          <t>SK</t>
        </is>
      </c>
      <c r="D406" t="inlineStr">
        <is>
          <t>Transportation Freight</t>
        </is>
      </c>
      <c r="E406" t="inlineStr">
        <is>
          <t>Off Road</t>
        </is>
      </c>
      <c r="F406" t="inlineStr">
        <is>
          <t>Diesel Medium Efficiency</t>
        </is>
      </c>
      <c r="G406" t="inlineStr">
        <is>
          <t>market_share_total</t>
        </is>
      </c>
      <c r="K406" t="inlineStr">
        <is>
          <t>annual_tech</t>
        </is>
      </c>
      <c r="L406" t="inlineStr">
        <is>
          <t>%</t>
        </is>
      </c>
      <c r="M406">
        <f t="array" ref="M406">INDEX([1]!annual_data,_xlfn.XMATCH(_xlfn.CONCAT(
SUBSTITUTE($A406,LEFT($A406,FIND($C406,$A406)+LEN($C406)-1),),
$F406,
$G406:$I406,
SUBSTITUTE($J406,LEFT($A406,FIND($C406,$A406)+LEN($C406)-1),)),
[1]!annual_index),_xlfn.XMATCH(M$2,[1]!annual_header))</f>
        <v/>
      </c>
    </row>
    <row r="407">
      <c r="A407" t="inlineStr">
        <is>
          <t>CIMS.CAN.SK.Transportation Freight.Off Road</t>
        </is>
      </c>
      <c r="B407" t="inlineStr">
        <is>
          <t>Service</t>
        </is>
      </c>
      <c r="C407" t="inlineStr">
        <is>
          <t>SK</t>
        </is>
      </c>
      <c r="D407" t="inlineStr">
        <is>
          <t>Transportation Freight</t>
        </is>
      </c>
      <c r="E407" t="inlineStr">
        <is>
          <t>Off Road</t>
        </is>
      </c>
      <c r="F407" t="inlineStr">
        <is>
          <t>Diesel Medium Efficiency</t>
        </is>
      </c>
      <c r="G407" t="inlineStr">
        <is>
          <t>output</t>
        </is>
      </c>
      <c r="K407" t="inlineStr">
        <is>
          <t>constant_tech</t>
        </is>
      </c>
      <c r="L407" t="inlineStr">
        <is>
          <t>node unit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CIMS.CAN.SK.Transportation Freight.Off Road</t>
        </is>
      </c>
      <c r="B408" t="inlineStr">
        <is>
          <t>Service</t>
        </is>
      </c>
      <c r="C408" t="inlineStr">
        <is>
          <t>SK</t>
        </is>
      </c>
      <c r="D408" t="inlineStr">
        <is>
          <t>Transportation Freight</t>
        </is>
      </c>
      <c r="E408" t="inlineStr">
        <is>
          <t>Off Road</t>
        </is>
      </c>
      <c r="F408" t="inlineStr">
        <is>
          <t>Diesel Medium Efficiency</t>
        </is>
      </c>
      <c r="G408" t="inlineStr">
        <is>
          <t>fcc</t>
        </is>
      </c>
      <c r="K408" t="inlineStr">
        <is>
          <t>constant_tech</t>
        </is>
      </c>
      <c r="L408" t="inlineStr">
        <is>
          <t>$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CIMS.CAN.SK.Transportation Freight.Off Road</t>
        </is>
      </c>
      <c r="B409" t="inlineStr">
        <is>
          <t>Service</t>
        </is>
      </c>
      <c r="C409" t="inlineStr">
        <is>
          <t>SK</t>
        </is>
      </c>
      <c r="D409" t="inlineStr">
        <is>
          <t>Transportation Freight</t>
        </is>
      </c>
      <c r="E409" t="inlineStr">
        <is>
          <t>Off Road</t>
        </is>
      </c>
      <c r="F409" t="inlineStr">
        <is>
          <t>Diesel Medium Efficiency</t>
        </is>
      </c>
      <c r="G409" t="inlineStr">
        <is>
          <t>service_request</t>
        </is>
      </c>
      <c r="J409" t="inlineStr">
        <is>
          <t>CIMS.CAN.SK.Fuel Blends.Diesel_Transportation</t>
        </is>
      </c>
      <c r="K409" t="inlineStr">
        <is>
          <t>annual_tech</t>
        </is>
      </c>
      <c r="L409">
        <f t="array" ref="L409">INDEX([1]!annual_data,_xlfn.XMATCH(_xlfn.CONCAT(
SUBSTITUTE($A409,LEFT($A409,FIND($C409,$A409)+LEN($C409)-1),),
$F409,
$G409:$I409,
SUBSTITUTE($J409,LEFT($A409,FIND($C409,$A409)+LEN($C409)-1),)),
[1]!annual_index),_xlfn.XMATCH(L$2,[1]!annual_header))</f>
        <v/>
      </c>
      <c r="M409">
        <f t="array" ref="M409">INDEX([1]!annual_data,_xlfn.XMATCH(_xlfn.CONCAT(
SUBSTITUTE($A409,LEFT($A409,FIND($C409,$A409)+LEN($C409)-1),),
$F409,
$G409:$I409,
SUBSTITUTE($J409,LEFT($A409,FIND($C409,$A409)+LEN($C409)-1),)),
[1]!annual_index),_xlfn.XMATCH(M$2,[1]!annual_header))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CIMS.CAN.SK.Transportation Freight.Off Road</t>
        </is>
      </c>
      <c r="B410" t="inlineStr">
        <is>
          <t>Service</t>
        </is>
      </c>
      <c r="C410" t="inlineStr">
        <is>
          <t>SK</t>
        </is>
      </c>
      <c r="D410" t="inlineStr">
        <is>
          <t>Transportation Freight</t>
        </is>
      </c>
      <c r="E410" t="inlineStr">
        <is>
          <t>Off Road</t>
        </is>
      </c>
      <c r="F410" t="inlineStr">
        <is>
          <t>Diesel High Efficiency</t>
        </is>
      </c>
      <c r="G410" t="inlineStr">
        <is>
          <t>technology</t>
        </is>
      </c>
    </row>
    <row r="411">
      <c r="A411" t="inlineStr">
        <is>
          <t>CIMS.CAN.SK.Transportation Freight.Off Road</t>
        </is>
      </c>
      <c r="B411" t="inlineStr">
        <is>
          <t>Service</t>
        </is>
      </c>
      <c r="C411" t="inlineStr">
        <is>
          <t>SK</t>
        </is>
      </c>
      <c r="D411" t="inlineStr">
        <is>
          <t>Transportation Freight</t>
        </is>
      </c>
      <c r="E411" t="inlineStr">
        <is>
          <t>Off Road</t>
        </is>
      </c>
      <c r="F411" t="inlineStr">
        <is>
          <t>Diesel High Efficiency</t>
        </is>
      </c>
      <c r="G411" t="inlineStr">
        <is>
          <t>available</t>
        </is>
      </c>
      <c r="K411" t="inlineStr">
        <is>
          <t>constant_tech</t>
        </is>
      </c>
      <c r="L411" t="inlineStr">
        <is>
          <t>Year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CIMS.CAN.SK.Transportation Freight.Off Road</t>
        </is>
      </c>
      <c r="B412" t="inlineStr">
        <is>
          <t>Service</t>
        </is>
      </c>
      <c r="C412" t="inlineStr">
        <is>
          <t>SK</t>
        </is>
      </c>
      <c r="D412" t="inlineStr">
        <is>
          <t>Transportation Freight</t>
        </is>
      </c>
      <c r="E412" t="inlineStr">
        <is>
          <t>Off Road</t>
        </is>
      </c>
      <c r="F412" t="inlineStr">
        <is>
          <t>Diesel High Efficiency</t>
        </is>
      </c>
      <c r="G412" t="inlineStr">
        <is>
          <t>unavailable</t>
        </is>
      </c>
      <c r="K412" t="inlineStr">
        <is>
          <t>constant_tech</t>
        </is>
      </c>
      <c r="L412" t="inlineStr">
        <is>
          <t>Year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CIMS.CAN.SK.Transportation Freight.Off Road</t>
        </is>
      </c>
      <c r="B413" t="inlineStr">
        <is>
          <t>Service</t>
        </is>
      </c>
      <c r="C413" t="inlineStr">
        <is>
          <t>SK</t>
        </is>
      </c>
      <c r="D413" t="inlineStr">
        <is>
          <t>Transportation Freight</t>
        </is>
      </c>
      <c r="E413" t="inlineStr">
        <is>
          <t>Off Road</t>
        </is>
      </c>
      <c r="F413" t="inlineStr">
        <is>
          <t>Diesel High Efficiency</t>
        </is>
      </c>
      <c r="G413" t="inlineStr">
        <is>
          <t>lifetime</t>
        </is>
      </c>
      <c r="K413" t="inlineStr">
        <is>
          <t>constant_tech</t>
        </is>
      </c>
      <c r="L413" t="inlineStr">
        <is>
          <t>Years</t>
        </is>
      </c>
      <c r="M413">
        <f t="array" ref="M413">INDEX([1]!constant_data,_xlfn.XMATCH(_xlfn.CONCAT(
SUBSTITUTE($A413,LEFT($A413,FIND($C413,$A413)+LEN($C413)-1),),
$F413,
$H413:$I413,
SUBSTITUTE($J413,LEFT($A413,FIND($C413,$A413)+LEN($C413)-1),)),
[1]!constant_index),_xlfn.XMATCH($G413,[1]!constant_header))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CIMS.CAN.SK.Transportation Freight.Off Road</t>
        </is>
      </c>
      <c r="B414" t="inlineStr">
        <is>
          <t>Service</t>
        </is>
      </c>
      <c r="C414" t="inlineStr">
        <is>
          <t>SK</t>
        </is>
      </c>
      <c r="D414" t="inlineStr">
        <is>
          <t>Transportation Freight</t>
        </is>
      </c>
      <c r="E414" t="inlineStr">
        <is>
          <t>Off Road</t>
        </is>
      </c>
      <c r="F414" t="inlineStr">
        <is>
          <t>Diesel High Efficiency</t>
        </is>
      </c>
      <c r="G414" t="inlineStr">
        <is>
          <t>market_share_total</t>
        </is>
      </c>
      <c r="K414" t="inlineStr">
        <is>
          <t>annual_tech</t>
        </is>
      </c>
      <c r="L414" t="inlineStr">
        <is>
          <t>%</t>
        </is>
      </c>
      <c r="M414">
        <f t="array" ref="M414">INDEX([1]!annual_data,_xlfn.XMATCH(_xlfn.CONCAT(
SUBSTITUTE($A414,LEFT($A414,FIND($C414,$A414)+LEN($C414)-1),),
$F414,
$G414:$I414,
SUBSTITUTE($J414,LEFT($A414,FIND($C414,$A414)+LEN($C414)-1),)),
[1]!annual_index),_xlfn.XMATCH(M$2,[1]!annual_header))</f>
        <v/>
      </c>
    </row>
    <row r="415">
      <c r="A415" t="inlineStr">
        <is>
          <t>CIMS.CAN.SK.Transportation Freight.Off Road</t>
        </is>
      </c>
      <c r="B415" t="inlineStr">
        <is>
          <t>Service</t>
        </is>
      </c>
      <c r="C415" t="inlineStr">
        <is>
          <t>SK</t>
        </is>
      </c>
      <c r="D415" t="inlineStr">
        <is>
          <t>Transportation Freight</t>
        </is>
      </c>
      <c r="E415" t="inlineStr">
        <is>
          <t>Off Road</t>
        </is>
      </c>
      <c r="F415" t="inlineStr">
        <is>
          <t>Diesel High Efficiency</t>
        </is>
      </c>
      <c r="G415" t="inlineStr">
        <is>
          <t>output</t>
        </is>
      </c>
      <c r="K415" t="inlineStr">
        <is>
          <t>constant_tech</t>
        </is>
      </c>
      <c r="L415" t="inlineStr">
        <is>
          <t>node unit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CIMS.CAN.SK.Transportation Freight.Off Road</t>
        </is>
      </c>
      <c r="B416" t="inlineStr">
        <is>
          <t>Service</t>
        </is>
      </c>
      <c r="C416" t="inlineStr">
        <is>
          <t>SK</t>
        </is>
      </c>
      <c r="D416" t="inlineStr">
        <is>
          <t>Transportation Freight</t>
        </is>
      </c>
      <c r="E416" t="inlineStr">
        <is>
          <t>Off Road</t>
        </is>
      </c>
      <c r="F416" t="inlineStr">
        <is>
          <t>Diesel High Efficiency</t>
        </is>
      </c>
      <c r="G416" t="inlineStr">
        <is>
          <t>fcc</t>
        </is>
      </c>
      <c r="K416" t="inlineStr">
        <is>
          <t>constant_tech</t>
        </is>
      </c>
      <c r="L416" t="inlineStr">
        <is>
          <t>$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CIMS.CAN.SK.Transportation Freight.Off Road</t>
        </is>
      </c>
      <c r="B417" t="inlineStr">
        <is>
          <t>Service</t>
        </is>
      </c>
      <c r="C417" t="inlineStr">
        <is>
          <t>SK</t>
        </is>
      </c>
      <c r="D417" t="inlineStr">
        <is>
          <t>Transportation Freight</t>
        </is>
      </c>
      <c r="E417" t="inlineStr">
        <is>
          <t>Off Road</t>
        </is>
      </c>
      <c r="F417" t="inlineStr">
        <is>
          <t>Diesel High Efficiency</t>
        </is>
      </c>
      <c r="G417" t="inlineStr">
        <is>
          <t>service_request</t>
        </is>
      </c>
      <c r="J417" t="inlineStr">
        <is>
          <t>CIMS.CAN.SK.Fuel Blends.Diesel_Transportation</t>
        </is>
      </c>
      <c r="K417" t="inlineStr">
        <is>
          <t>annual_tech</t>
        </is>
      </c>
      <c r="L417">
        <f t="array" ref="L417">INDEX([1]!annual_data,_xlfn.XMATCH(_xlfn.CONCAT(
SUBSTITUTE($A417,LEFT($A417,FIND($C417,$A417)+LEN($C417)-1),),
$F417,
$G417:$I417,
SUBSTITUTE($J417,LEFT($A417,FIND($C417,$A417)+LEN($C417)-1),)),
[1]!annual_index),_xlfn.XMATCH(L$2,[1]!annual_header))</f>
        <v/>
      </c>
      <c r="M417">
        <f t="array" ref="M417">INDEX([1]!annual_data,_xlfn.XMATCH(_xlfn.CONCAT(
SUBSTITUTE($A417,LEFT($A417,FIND($C417,$A417)+LEN($C417)-1),),
$F417,
$G417:$I417,
SUBSTITUTE($J417,LEFT($A417,FIND($C417,$A417)+LEN($C417)-1),)),
[1]!annual_index),_xlfn.XMATCH(M$2,[1]!annual_header))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CIMS.CAN.SK.Transportation Freight.Off Road</t>
        </is>
      </c>
      <c r="B418" t="inlineStr">
        <is>
          <t>Service</t>
        </is>
      </c>
      <c r="C418" t="inlineStr">
        <is>
          <t>SK</t>
        </is>
      </c>
      <c r="D418" t="inlineStr">
        <is>
          <t>Transportation Freight</t>
        </is>
      </c>
      <c r="E418" t="inlineStr">
        <is>
          <t>Off Road</t>
        </is>
      </c>
      <c r="F418" t="inlineStr">
        <is>
          <t>Electric</t>
        </is>
      </c>
      <c r="G418" t="inlineStr">
        <is>
          <t>technology</t>
        </is>
      </c>
    </row>
    <row r="419">
      <c r="A419" t="inlineStr">
        <is>
          <t>CIMS.CAN.SK.Transportation Freight.Off Road</t>
        </is>
      </c>
      <c r="B419" t="inlineStr">
        <is>
          <t>Service</t>
        </is>
      </c>
      <c r="C419" t="inlineStr">
        <is>
          <t>SK</t>
        </is>
      </c>
      <c r="D419" t="inlineStr">
        <is>
          <t>Transportation Freight</t>
        </is>
      </c>
      <c r="E419" t="inlineStr">
        <is>
          <t>Off Road</t>
        </is>
      </c>
      <c r="F419" t="inlineStr">
        <is>
          <t>Electric</t>
        </is>
      </c>
      <c r="G419" t="inlineStr">
        <is>
          <t>available</t>
        </is>
      </c>
      <c r="K419" t="inlineStr">
        <is>
          <t>constant_tech</t>
        </is>
      </c>
      <c r="L419" t="inlineStr">
        <is>
          <t>Year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CIMS.CAN.SK.Transportation Freight.Off Road</t>
        </is>
      </c>
      <c r="B420" t="inlineStr">
        <is>
          <t>Service</t>
        </is>
      </c>
      <c r="C420" t="inlineStr">
        <is>
          <t>SK</t>
        </is>
      </c>
      <c r="D420" t="inlineStr">
        <is>
          <t>Transportation Freight</t>
        </is>
      </c>
      <c r="E420" t="inlineStr">
        <is>
          <t>Off Road</t>
        </is>
      </c>
      <c r="F420" t="inlineStr">
        <is>
          <t>Electric</t>
        </is>
      </c>
      <c r="G420" t="inlineStr">
        <is>
          <t>unavailable</t>
        </is>
      </c>
      <c r="K420" t="inlineStr">
        <is>
          <t>constant_tech</t>
        </is>
      </c>
      <c r="L420" t="inlineStr">
        <is>
          <t>Year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CIMS.CAN.SK.Transportation Freight.Off Road</t>
        </is>
      </c>
      <c r="B421" t="inlineStr">
        <is>
          <t>Service</t>
        </is>
      </c>
      <c r="C421" t="inlineStr">
        <is>
          <t>SK</t>
        </is>
      </c>
      <c r="D421" t="inlineStr">
        <is>
          <t>Transportation Freight</t>
        </is>
      </c>
      <c r="E421" t="inlineStr">
        <is>
          <t>Off Road</t>
        </is>
      </c>
      <c r="F421" t="inlineStr">
        <is>
          <t>Electric</t>
        </is>
      </c>
      <c r="G421" t="inlineStr">
        <is>
          <t>lifetime</t>
        </is>
      </c>
      <c r="K421" t="inlineStr">
        <is>
          <t>constant_tech</t>
        </is>
      </c>
      <c r="L421" t="inlineStr">
        <is>
          <t>Years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CIMS.CAN.SK.Transportation Freight.Off Road</t>
        </is>
      </c>
      <c r="B422" t="inlineStr">
        <is>
          <t>Service</t>
        </is>
      </c>
      <c r="C422" t="inlineStr">
        <is>
          <t>SK</t>
        </is>
      </c>
      <c r="D422" t="inlineStr">
        <is>
          <t>Transportation Freight</t>
        </is>
      </c>
      <c r="E422" t="inlineStr">
        <is>
          <t>Off Road</t>
        </is>
      </c>
      <c r="F422" t="inlineStr">
        <is>
          <t>Electric</t>
        </is>
      </c>
      <c r="G422" t="inlineStr">
        <is>
          <t>market_share_total</t>
        </is>
      </c>
      <c r="K422" t="inlineStr">
        <is>
          <t>annual_tech</t>
        </is>
      </c>
      <c r="L422" t="inlineStr">
        <is>
          <t>%</t>
        </is>
      </c>
      <c r="M422">
        <f t="array" ref="M422">INDEX([1]!annual_data,_xlfn.XMATCH(_xlfn.CONCAT(
SUBSTITUTE($A422,LEFT($A422,FIND($C422,$A422)+LEN($C422)-1),),
$F422,
$G422:$I422,
SUBSTITUTE($J422,LEFT($A422,FIND($C422,$A422)+LEN($C422)-1),)),
[1]!annual_index),_xlfn.XMATCH(M$2,[1]!annual_header))</f>
        <v/>
      </c>
    </row>
    <row r="423">
      <c r="A423" t="inlineStr">
        <is>
          <t>CIMS.CAN.SK.Transportation Freight.Off Road</t>
        </is>
      </c>
      <c r="B423" t="inlineStr">
        <is>
          <t>Service</t>
        </is>
      </c>
      <c r="C423" t="inlineStr">
        <is>
          <t>SK</t>
        </is>
      </c>
      <c r="D423" t="inlineStr">
        <is>
          <t>Transportation Freight</t>
        </is>
      </c>
      <c r="E423" t="inlineStr">
        <is>
          <t>Off Road</t>
        </is>
      </c>
      <c r="F423" t="inlineStr">
        <is>
          <t>Electric</t>
        </is>
      </c>
      <c r="G423" t="inlineStr">
        <is>
          <t>output</t>
        </is>
      </c>
      <c r="K423" t="inlineStr">
        <is>
          <t>constant_tech</t>
        </is>
      </c>
      <c r="L423" t="inlineStr">
        <is>
          <t>node unit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CIMS.CAN.SK.Transportation Freight.Off Road</t>
        </is>
      </c>
      <c r="B424" t="inlineStr">
        <is>
          <t>Service</t>
        </is>
      </c>
      <c r="C424" t="inlineStr">
        <is>
          <t>SK</t>
        </is>
      </c>
      <c r="D424" t="inlineStr">
        <is>
          <t>Transportation Freight</t>
        </is>
      </c>
      <c r="E424" t="inlineStr">
        <is>
          <t>Off Road</t>
        </is>
      </c>
      <c r="F424" t="inlineStr">
        <is>
          <t>Electric</t>
        </is>
      </c>
      <c r="G424" t="inlineStr">
        <is>
          <t>fcc</t>
        </is>
      </c>
      <c r="K424" t="inlineStr">
        <is>
          <t>constant_tech</t>
        </is>
      </c>
      <c r="L424" t="inlineStr">
        <is>
          <t>$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CIMS.CAN.SK.Transportation Freight.Off Road</t>
        </is>
      </c>
      <c r="B425" t="inlineStr">
        <is>
          <t>Service</t>
        </is>
      </c>
      <c r="C425" t="inlineStr">
        <is>
          <t>SK</t>
        </is>
      </c>
      <c r="D425" t="inlineStr">
        <is>
          <t>Transportation Freight</t>
        </is>
      </c>
      <c r="E425" t="inlineStr">
        <is>
          <t>Off Road</t>
        </is>
      </c>
      <c r="F425" t="inlineStr">
        <is>
          <t>Electric</t>
        </is>
      </c>
      <c r="G425" t="inlineStr">
        <is>
          <t>service_request</t>
        </is>
      </c>
      <c r="J425" t="inlineStr">
        <is>
          <t>CIMS.CAN.SK.Electricity</t>
        </is>
      </c>
      <c r="K425" t="inlineStr">
        <is>
          <t>annual_tech</t>
        </is>
      </c>
      <c r="L425">
        <f t="array" ref="L425">INDEX([1]!annual_data,_xlfn.XMATCH(_xlfn.CONCAT(
SUBSTITUTE($A425,LEFT($A425,FIND($C425,$A425)+LEN($C425)-1),),
$F425,
$G425:$I425,
SUBSTITUTE($J425,LEFT($A425,FIND($C425,$A425)+LEN($C425)-1),)),
[1]!annual_index),_xlfn.XMATCH(L$2,[1]!annual_header))</f>
        <v/>
      </c>
      <c r="M425">
        <f t="array" ref="M425">INDEX([1]!annual_data,_xlfn.XMATCH(_xlfn.CONCAT(
SUBSTITUTE($A425,LEFT($A425,FIND($C425,$A425)+LEN($C425)-1),),
$F425,
$G425:$I425,
SUBSTITUTE($J425,LEFT($A425,FIND($C425,$A425)+LEN($C425)-1),)),
[1]!annual_index),_xlfn.XMATCH(M$2,[1]!annual_header))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CIMS.CAN.SK.Transportation Freight.EV Infrastructure</t>
        </is>
      </c>
      <c r="B426" t="inlineStr">
        <is>
          <t>Service</t>
        </is>
      </c>
      <c r="C426" t="inlineStr">
        <is>
          <t>SK</t>
        </is>
      </c>
      <c r="D426" t="inlineStr">
        <is>
          <t>Transportation Freight</t>
        </is>
      </c>
      <c r="E426" t="inlineStr">
        <is>
          <t>EV Infrastructure</t>
        </is>
      </c>
      <c r="G426" t="inlineStr">
        <is>
          <t>service_provide</t>
        </is>
      </c>
      <c r="K426" t="inlineStr">
        <is>
          <t>constant_tech</t>
        </is>
      </c>
      <c r="L426">
        <f t="array" ref="L426">INDEX([1]!constant_data,_xlfn.XMATCH(_xlfn.CONCAT(
SUBSTITUTE($A426,LEFT($A426,FIND($C426,$A426)+LEN($C426)-1),),
$F426,
$H426:$I426,
SUBSTITUTE($J426,LEFT($A426,FIND($C426,$A426)+LEN($C426)-1),)),
[1]!constant_index),_xlfn.XMATCH($G426,[1]!constant_header))</f>
        <v/>
      </c>
    </row>
    <row r="427">
      <c r="A427" t="inlineStr">
        <is>
          <t>CIMS.CAN.SK.Transportation Freight.EV Infrastructure</t>
        </is>
      </c>
      <c r="B427" t="inlineStr">
        <is>
          <t>Service</t>
        </is>
      </c>
      <c r="C427" t="inlineStr">
        <is>
          <t>SK</t>
        </is>
      </c>
      <c r="D427" t="inlineStr">
        <is>
          <t>Transportation Freight</t>
        </is>
      </c>
      <c r="E427" t="inlineStr">
        <is>
          <t>EV Infrastructure</t>
        </is>
      </c>
      <c r="G427" t="inlineStr">
        <is>
          <t>competition</t>
        </is>
      </c>
      <c r="H427" t="inlineStr">
        <is>
          <t>Fixed Ratio</t>
        </is>
      </c>
    </row>
    <row r="428">
      <c r="A428" t="inlineStr">
        <is>
          <t>CIMS.CAN.SK.Transportation Freight.EV Infrastructure</t>
        </is>
      </c>
      <c r="B428" t="inlineStr">
        <is>
          <t>Service</t>
        </is>
      </c>
      <c r="C428" t="inlineStr">
        <is>
          <t>SK</t>
        </is>
      </c>
      <c r="D428" t="inlineStr">
        <is>
          <t>Transportation Freight</t>
        </is>
      </c>
      <c r="E428" t="inlineStr">
        <is>
          <t>EV Infrastructure</t>
        </is>
      </c>
      <c r="G428" t="inlineStr">
        <is>
          <t>service_request</t>
        </is>
      </c>
      <c r="J428" t="inlineStr">
        <is>
          <t>CIMS.CAN.SK.Transportation Freight.EV Infrastructure.Depot Stations</t>
        </is>
      </c>
      <c r="K428" t="inlineStr">
        <is>
          <t>annual_tech</t>
        </is>
      </c>
      <c r="L428">
        <f t="array" ref="L428">INDEX([1]!annual_data,_xlfn.XMATCH(_xlfn.CONCAT(
SUBSTITUTE($A428,LEFT($A428,FIND($C428,$A428)+LEN($C428)-1),),
$F428,
$G428:$I428,
SUBSTITUTE($J428,LEFT($A428,FIND($C428,$A428)+LEN($C428)-1),)),
[1]!annual_index),_xlfn.XMATCH(L$2,[1]!annual_header))</f>
        <v/>
      </c>
      <c r="M428">
        <f t="array" ref="M428">INDEX([1]!annual_data,_xlfn.XMATCH(_xlfn.CONCAT(
SUBSTITUTE($A428,LEFT($A428,FIND($C428,$A428)+LEN($C428)-1),),
$F428,
$G428:$I428,
SUBSTITUTE($J428,LEFT($A428,FIND($C428,$A428)+LEN($C428)-1),)),
[1]!annual_index),_xlfn.XMATCH(M$2,[1]!annual_header))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CIMS.CAN.SK.Transportation Freight.EV Infrastructure</t>
        </is>
      </c>
      <c r="B429" t="inlineStr">
        <is>
          <t>Service</t>
        </is>
      </c>
      <c r="C429" t="inlineStr">
        <is>
          <t>SK</t>
        </is>
      </c>
      <c r="D429" t="inlineStr">
        <is>
          <t>Transportation Freight</t>
        </is>
      </c>
      <c r="E429" t="inlineStr">
        <is>
          <t>EV Infrastructure</t>
        </is>
      </c>
      <c r="G429" t="inlineStr">
        <is>
          <t>service_request</t>
        </is>
      </c>
      <c r="J429" t="inlineStr">
        <is>
          <t>CIMS.CAN.SK.Transportation Freight.EV Infrastructure.Rapid Charging Stations</t>
        </is>
      </c>
      <c r="K429" t="inlineStr">
        <is>
          <t>annual_tech</t>
        </is>
      </c>
      <c r="L429">
        <f t="array" ref="L429">INDEX([1]!annual_data,_xlfn.XMATCH(_xlfn.CONCAT(
SUBSTITUTE($A429,LEFT($A429,FIND($C429,$A429)+LEN($C429)-1),),
$F429,
$G429:$I429,
SUBSTITUTE($J429,LEFT($A429,FIND($C429,$A429)+LEN($C429)-1),)),
[1]!annual_index),_xlfn.XMATCH(L$2,[1]!annual_header))</f>
        <v/>
      </c>
      <c r="M429">
        <f t="array" ref="M429">INDEX([1]!annual_data,_xlfn.XMATCH(_xlfn.CONCAT(
SUBSTITUTE($A429,LEFT($A429,FIND($C429,$A429)+LEN($C429)-1),),
$F429,
$G429:$I429,
SUBSTITUTE($J429,LEFT($A429,FIND($C429,$A429)+LEN($C429)-1),)),
[1]!annual_index),_xlfn.XMATCH(M$2,[1]!annual_header))</f>
        <v/>
      </c>
      <c r="N429">
        <f>M429</f>
        <v/>
      </c>
      <c r="O429">
        <f>N429</f>
        <v/>
      </c>
      <c r="P429">
        <f>O429</f>
        <v/>
      </c>
      <c r="Q429">
        <f>P429</f>
        <v/>
      </c>
      <c r="R429">
        <f>Q429</f>
        <v/>
      </c>
      <c r="S429">
        <f>R429</f>
        <v/>
      </c>
      <c r="T429">
        <f>S429</f>
        <v/>
      </c>
      <c r="U429">
        <f>T429</f>
        <v/>
      </c>
      <c r="V429">
        <f>U429</f>
        <v/>
      </c>
      <c r="W429">
        <f>V429</f>
        <v/>
      </c>
    </row>
    <row r="430">
      <c r="A430" t="inlineStr">
        <is>
          <t>CIMS.CAN.SK.Transportation Freight.EV Infrastructure.Depot Stations</t>
        </is>
      </c>
      <c r="B430" t="inlineStr">
        <is>
          <t>Service</t>
        </is>
      </c>
      <c r="C430" t="inlineStr">
        <is>
          <t>SK</t>
        </is>
      </c>
      <c r="D430" t="inlineStr">
        <is>
          <t>Transportation Freight</t>
        </is>
      </c>
      <c r="E430" t="inlineStr">
        <is>
          <t>Depot Stations</t>
        </is>
      </c>
      <c r="G430" t="inlineStr">
        <is>
          <t>service_provide</t>
        </is>
      </c>
      <c r="K430" t="inlineStr">
        <is>
          <t>constant_tech</t>
        </is>
      </c>
      <c r="L430">
        <f t="array" ref="L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</row>
    <row r="431">
      <c r="A431" t="inlineStr">
        <is>
          <t>CIMS.CAN.SK.Transportation Freight.EV Infrastructure.Depot Stations</t>
        </is>
      </c>
      <c r="B431" t="inlineStr">
        <is>
          <t>Service</t>
        </is>
      </c>
      <c r="C431" t="inlineStr">
        <is>
          <t>SK</t>
        </is>
      </c>
      <c r="D431" t="inlineStr">
        <is>
          <t>Transportation Freight</t>
        </is>
      </c>
      <c r="E431" t="inlineStr">
        <is>
          <t>Depot Stations</t>
        </is>
      </c>
      <c r="G431" t="inlineStr">
        <is>
          <t>competition</t>
        </is>
      </c>
      <c r="H431" t="inlineStr">
        <is>
          <t>Tech Compete</t>
        </is>
      </c>
    </row>
    <row r="432">
      <c r="A432" t="inlineStr">
        <is>
          <t>CIMS.CAN.SK.Transportation Freight.EV Infrastructure.Depot Stations</t>
        </is>
      </c>
      <c r="B432" t="inlineStr">
        <is>
          <t>Service</t>
        </is>
      </c>
      <c r="C432" t="inlineStr">
        <is>
          <t>SK</t>
        </is>
      </c>
      <c r="D432" t="inlineStr">
        <is>
          <t>Transportation Freight</t>
        </is>
      </c>
      <c r="E432" t="inlineStr">
        <is>
          <t>Depot Stations</t>
        </is>
      </c>
      <c r="G432" t="inlineStr">
        <is>
          <t>discount_rate_financial</t>
        </is>
      </c>
      <c r="K432" t="inlineStr">
        <is>
          <t>constant_tech</t>
        </is>
      </c>
      <c r="L432" t="inlineStr">
        <is>
          <t>%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CIMS.CAN.SK.Transportation Freight.EV Infrastructure.Depot Stations</t>
        </is>
      </c>
      <c r="B433" t="inlineStr">
        <is>
          <t>Service</t>
        </is>
      </c>
      <c r="C433" t="inlineStr">
        <is>
          <t>SK</t>
        </is>
      </c>
      <c r="D433" t="inlineStr">
        <is>
          <t>Transportation Freight</t>
        </is>
      </c>
      <c r="E433" t="inlineStr">
        <is>
          <t>Depot Stations</t>
        </is>
      </c>
      <c r="G433" t="inlineStr">
        <is>
          <t>heterogeneity</t>
        </is>
      </c>
      <c r="K433" t="inlineStr">
        <is>
          <t>constant_tech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CIMS.CAN.SK.Transportation Freight.EV Infrastructure.Depot Stations</t>
        </is>
      </c>
      <c r="B434" t="inlineStr">
        <is>
          <t>Service</t>
        </is>
      </c>
      <c r="C434" t="inlineStr">
        <is>
          <t>SK</t>
        </is>
      </c>
      <c r="D434" t="inlineStr">
        <is>
          <t>Transportation Freight</t>
        </is>
      </c>
      <c r="E434" t="inlineStr">
        <is>
          <t>Depot Stations</t>
        </is>
      </c>
      <c r="F434" t="inlineStr">
        <is>
          <t>Station</t>
        </is>
      </c>
      <c r="G434" t="inlineStr">
        <is>
          <t>technology</t>
        </is>
      </c>
    </row>
    <row r="435">
      <c r="A435" t="inlineStr">
        <is>
          <t>CIMS.CAN.SK.Transportation Freight.EV Infrastructure.Depot Stations</t>
        </is>
      </c>
      <c r="B435" t="inlineStr">
        <is>
          <t>Service</t>
        </is>
      </c>
      <c r="C435" t="inlineStr">
        <is>
          <t>SK</t>
        </is>
      </c>
      <c r="D435" t="inlineStr">
        <is>
          <t>Transportation Freight</t>
        </is>
      </c>
      <c r="E435" t="inlineStr">
        <is>
          <t>Depot Stations</t>
        </is>
      </c>
      <c r="F435" t="inlineStr">
        <is>
          <t>Station</t>
        </is>
      </c>
      <c r="G435" t="inlineStr">
        <is>
          <t>available</t>
        </is>
      </c>
      <c r="K435" t="inlineStr">
        <is>
          <t>constant_tech</t>
        </is>
      </c>
      <c r="L435" t="inlineStr">
        <is>
          <t>Year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CIMS.CAN.SK.Transportation Freight.EV Infrastructure.Depot Stations</t>
        </is>
      </c>
      <c r="B436" t="inlineStr">
        <is>
          <t>Service</t>
        </is>
      </c>
      <c r="C436" t="inlineStr">
        <is>
          <t>SK</t>
        </is>
      </c>
      <c r="D436" t="inlineStr">
        <is>
          <t>Transportation Freight</t>
        </is>
      </c>
      <c r="E436" t="inlineStr">
        <is>
          <t>Depot Stations</t>
        </is>
      </c>
      <c r="F436" t="inlineStr">
        <is>
          <t>Station</t>
        </is>
      </c>
      <c r="G436" t="inlineStr">
        <is>
          <t>unavailable</t>
        </is>
      </c>
      <c r="K436" t="inlineStr">
        <is>
          <t>constant_tech</t>
        </is>
      </c>
      <c r="L436" t="inlineStr">
        <is>
          <t>Year</t>
        </is>
      </c>
      <c r="M436">
        <f t="array" ref="M436">INDEX([1]!constant_data,_xlfn.XMATCH(_xlfn.CONCAT(
SUBSTITUTE($A436,LEFT($A436,FIND($C436,$A436)+LEN($C436)-1),),
$F436,
$H436:$I436,
SUBSTITUTE($J436,LEFT($A436,FIND($C436,$A436)+LEN($C436)-1),)),
[1]!constant_index),_xlfn.XMATCH($G436,[1]!constant_header))</f>
        <v/>
      </c>
      <c r="N436">
        <f>M436</f>
        <v/>
      </c>
      <c r="O436">
        <f>N436</f>
        <v/>
      </c>
      <c r="P436">
        <f>O436</f>
        <v/>
      </c>
      <c r="Q436">
        <f>P436</f>
        <v/>
      </c>
      <c r="R436">
        <f>Q436</f>
        <v/>
      </c>
      <c r="S436">
        <f>R436</f>
        <v/>
      </c>
      <c r="T436">
        <f>S436</f>
        <v/>
      </c>
      <c r="U436">
        <f>T436</f>
        <v/>
      </c>
      <c r="V436">
        <f>U436</f>
        <v/>
      </c>
      <c r="W436">
        <f>V436</f>
        <v/>
      </c>
    </row>
    <row r="437">
      <c r="A437" t="inlineStr">
        <is>
          <t>CIMS.CAN.SK.Transportation Freight.EV Infrastructure.Depot Stations</t>
        </is>
      </c>
      <c r="B437" t="inlineStr">
        <is>
          <t>Service</t>
        </is>
      </c>
      <c r="C437" t="inlineStr">
        <is>
          <t>SK</t>
        </is>
      </c>
      <c r="D437" t="inlineStr">
        <is>
          <t>Transportation Freight</t>
        </is>
      </c>
      <c r="E437" t="inlineStr">
        <is>
          <t>Depot Stations</t>
        </is>
      </c>
      <c r="F437" t="inlineStr">
        <is>
          <t>Station</t>
        </is>
      </c>
      <c r="G437" t="inlineStr">
        <is>
          <t>lifetime</t>
        </is>
      </c>
      <c r="K437" t="inlineStr">
        <is>
          <t>constant_tech</t>
        </is>
      </c>
      <c r="L437" t="inlineStr">
        <is>
          <t>Years</t>
        </is>
      </c>
      <c r="M437">
        <f t="array" ref="M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CIMS.CAN.SK.Transportation Freight.EV Infrastructure.Depot Stations</t>
        </is>
      </c>
      <c r="B438" t="inlineStr">
        <is>
          <t>Service</t>
        </is>
      </c>
      <c r="C438" t="inlineStr">
        <is>
          <t>SK</t>
        </is>
      </c>
      <c r="D438" t="inlineStr">
        <is>
          <t>Transportation Freight</t>
        </is>
      </c>
      <c r="E438" t="inlineStr">
        <is>
          <t>Depot Stations</t>
        </is>
      </c>
      <c r="F438" t="inlineStr">
        <is>
          <t>Station</t>
        </is>
      </c>
      <c r="G438" t="inlineStr">
        <is>
          <t>market_share_total</t>
        </is>
      </c>
      <c r="K438" t="inlineStr">
        <is>
          <t>annual_tech</t>
        </is>
      </c>
      <c r="L438" t="inlineStr">
        <is>
          <t>%</t>
        </is>
      </c>
      <c r="M438">
        <f t="array" ref="M438">INDEX([1]!annual_data,_xlfn.XMATCH(_xlfn.CONCAT(
SUBSTITUTE($A438,LEFT($A438,FIND($C438,$A438)+LEN($C438)-1),),
$F438,
$G438:$I438,
SUBSTITUTE($J438,LEFT($A438,FIND($C438,$A438)+LEN($C438)-1),)),
[1]!annual_index),_xlfn.XMATCH(M$2,[1]!annual_header))</f>
        <v/>
      </c>
    </row>
    <row r="439">
      <c r="A439" t="inlineStr">
        <is>
          <t>CIMS.CAN.SK.Transportation Freight.EV Infrastructure.Depot Stations</t>
        </is>
      </c>
      <c r="B439" t="inlineStr">
        <is>
          <t>Service</t>
        </is>
      </c>
      <c r="C439" t="inlineStr">
        <is>
          <t>SK</t>
        </is>
      </c>
      <c r="D439" t="inlineStr">
        <is>
          <t>Transportation Freight</t>
        </is>
      </c>
      <c r="E439" t="inlineStr">
        <is>
          <t>Depot Stations</t>
        </is>
      </c>
      <c r="F439" t="inlineStr">
        <is>
          <t>Station</t>
        </is>
      </c>
      <c r="G439" t="inlineStr">
        <is>
          <t>output</t>
        </is>
      </c>
      <c r="K439" t="inlineStr">
        <is>
          <t>constant_tech</t>
        </is>
      </c>
      <c r="L439" t="inlineStr">
        <is>
          <t>node unit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CIMS.CAN.SK.Transportation Freight.EV Infrastructure.Depot Stations</t>
        </is>
      </c>
      <c r="B440" t="inlineStr">
        <is>
          <t>Service</t>
        </is>
      </c>
      <c r="C440" t="inlineStr">
        <is>
          <t>SK</t>
        </is>
      </c>
      <c r="D440" t="inlineStr">
        <is>
          <t>Transportation Freight</t>
        </is>
      </c>
      <c r="E440" t="inlineStr">
        <is>
          <t>Depot Stations</t>
        </is>
      </c>
      <c r="F440" t="inlineStr">
        <is>
          <t>Station</t>
        </is>
      </c>
      <c r="G440" t="inlineStr">
        <is>
          <t>fcc</t>
        </is>
      </c>
      <c r="K440" t="inlineStr">
        <is>
          <t>constant_tech</t>
        </is>
      </c>
      <c r="L440" t="inlineStr">
        <is>
          <t>$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CIMS.CAN.SK.Transportation Freight.EV Infrastructure.Depot Stations</t>
        </is>
      </c>
      <c r="B441" t="inlineStr">
        <is>
          <t>Service</t>
        </is>
      </c>
      <c r="C441" t="inlineStr">
        <is>
          <t>SK</t>
        </is>
      </c>
      <c r="D441" t="inlineStr">
        <is>
          <t>Transportation Freight</t>
        </is>
      </c>
      <c r="E441" t="inlineStr">
        <is>
          <t>Depot Stations</t>
        </is>
      </c>
      <c r="F441" t="inlineStr">
        <is>
          <t>Station</t>
        </is>
      </c>
      <c r="G441" t="inlineStr">
        <is>
          <t>fom</t>
        </is>
      </c>
      <c r="K441" t="inlineStr">
        <is>
          <t>constant_tech</t>
        </is>
      </c>
      <c r="L441" t="inlineStr">
        <is>
          <t>$</t>
        </is>
      </c>
      <c r="M441">
        <f t="array" ref="M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  <c r="N441">
        <f>M441</f>
        <v/>
      </c>
      <c r="O441">
        <f>N441</f>
        <v/>
      </c>
      <c r="P441">
        <f>O441</f>
        <v/>
      </c>
      <c r="Q441">
        <f>P441</f>
        <v/>
      </c>
      <c r="R441">
        <f>Q441</f>
        <v/>
      </c>
      <c r="S441">
        <f>R441</f>
        <v/>
      </c>
      <c r="T441">
        <f>S441</f>
        <v/>
      </c>
      <c r="U441">
        <f>T441</f>
        <v/>
      </c>
      <c r="V441">
        <f>U441</f>
        <v/>
      </c>
      <c r="W441">
        <f>V441</f>
        <v/>
      </c>
    </row>
    <row r="442">
      <c r="A442" t="inlineStr">
        <is>
          <t>CIMS.CAN.SK.Transportation Freight.EV Infrastructure.Rapid Charging Stations</t>
        </is>
      </c>
      <c r="B442" t="inlineStr">
        <is>
          <t>Service</t>
        </is>
      </c>
      <c r="C442" t="inlineStr">
        <is>
          <t>SK</t>
        </is>
      </c>
      <c r="D442" t="inlineStr">
        <is>
          <t>Transportation Freight</t>
        </is>
      </c>
      <c r="E442" t="inlineStr">
        <is>
          <t>Rapid Charging Stations</t>
        </is>
      </c>
      <c r="G442" t="inlineStr">
        <is>
          <t>service_provide</t>
        </is>
      </c>
      <c r="K442" t="inlineStr">
        <is>
          <t>constant_tech</t>
        </is>
      </c>
      <c r="L442">
        <f t="array" ref="L442">INDEX([1]!constant_data,_xlfn.XMATCH(_xlfn.CONCAT(
SUBSTITUTE($A442,LEFT($A442,FIND($C442,$A442)+LEN($C442)-1),),
$F442,
$H442:$I442,
SUBSTITUTE($J442,LEFT($A442,FIND($C442,$A442)+LEN($C442)-1),)),
[1]!constant_index),_xlfn.XMATCH($G442,[1]!constant_header))</f>
        <v/>
      </c>
    </row>
    <row r="443">
      <c r="A443" t="inlineStr">
        <is>
          <t>CIMS.CAN.SK.Transportation Freight.EV Infrastructure.Rapid Charging Stations</t>
        </is>
      </c>
      <c r="B443" t="inlineStr">
        <is>
          <t>Service</t>
        </is>
      </c>
      <c r="C443" t="inlineStr">
        <is>
          <t>SK</t>
        </is>
      </c>
      <c r="D443" t="inlineStr">
        <is>
          <t>Transportation Freight</t>
        </is>
      </c>
      <c r="E443" t="inlineStr">
        <is>
          <t>Rapid Charging Stations</t>
        </is>
      </c>
      <c r="G443" t="inlineStr">
        <is>
          <t>competition</t>
        </is>
      </c>
      <c r="H443" t="inlineStr">
        <is>
          <t>Tech Compete</t>
        </is>
      </c>
    </row>
    <row r="444">
      <c r="A444" t="inlineStr">
        <is>
          <t>CIMS.CAN.SK.Transportation Freight.EV Infrastructure.Rapid Charging Stations</t>
        </is>
      </c>
      <c r="B444" t="inlineStr">
        <is>
          <t>Service</t>
        </is>
      </c>
      <c r="C444" t="inlineStr">
        <is>
          <t>SK</t>
        </is>
      </c>
      <c r="D444" t="inlineStr">
        <is>
          <t>Transportation Freight</t>
        </is>
      </c>
      <c r="E444" t="inlineStr">
        <is>
          <t>Rapid Charging Stations</t>
        </is>
      </c>
      <c r="G444" t="inlineStr">
        <is>
          <t>discount_rate_financial</t>
        </is>
      </c>
      <c r="K444" t="inlineStr">
        <is>
          <t>constant_tech</t>
        </is>
      </c>
      <c r="L444" t="inlineStr">
        <is>
          <t>%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CIMS.CAN.SK.Transportation Freight.EV Infrastructure.Rapid Charging Stations</t>
        </is>
      </c>
      <c r="B445" t="inlineStr">
        <is>
          <t>Service</t>
        </is>
      </c>
      <c r="C445" t="inlineStr">
        <is>
          <t>SK</t>
        </is>
      </c>
      <c r="D445" t="inlineStr">
        <is>
          <t>Transportation Freight</t>
        </is>
      </c>
      <c r="E445" t="inlineStr">
        <is>
          <t>Rapid Charging Stations</t>
        </is>
      </c>
      <c r="G445" t="inlineStr">
        <is>
          <t>heterogeneity</t>
        </is>
      </c>
      <c r="K445" t="inlineStr">
        <is>
          <t>constant_tech</t>
        </is>
      </c>
      <c r="M445">
        <f t="array" ref="M445">INDEX([1]!constant_data,_xlfn.XMATCH(_xlfn.CONCAT(
SUBSTITUTE($A445,LEFT($A445,FIND($C445,$A445)+LEN($C445)-1),),
$F445,
$H445:$I445,
SUBSTITUTE($J445,LEFT($A445,FIND($C445,$A445)+LEN($C445)-1),)),
[1]!constant_index),_xlfn.XMATCH($G445,[1]!constant_header))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CIMS.CAN.SK.Transportation Freight.EV Infrastructure.Rapid Charging Stations</t>
        </is>
      </c>
      <c r="B446" t="inlineStr">
        <is>
          <t>Service</t>
        </is>
      </c>
      <c r="C446" t="inlineStr">
        <is>
          <t>SK</t>
        </is>
      </c>
      <c r="D446" t="inlineStr">
        <is>
          <t>Transportation Freight</t>
        </is>
      </c>
      <c r="E446" t="inlineStr">
        <is>
          <t>Rapid Charging Stations</t>
        </is>
      </c>
      <c r="F446" t="inlineStr">
        <is>
          <t>Station</t>
        </is>
      </c>
      <c r="G446" t="inlineStr">
        <is>
          <t>technology</t>
        </is>
      </c>
    </row>
    <row r="447">
      <c r="A447" t="inlineStr">
        <is>
          <t>CIMS.CAN.SK.Transportation Freight.EV Infrastructure.Rapid Charging Stations</t>
        </is>
      </c>
      <c r="B447" t="inlineStr">
        <is>
          <t>Service</t>
        </is>
      </c>
      <c r="C447" t="inlineStr">
        <is>
          <t>SK</t>
        </is>
      </c>
      <c r="D447" t="inlineStr">
        <is>
          <t>Transportation Freight</t>
        </is>
      </c>
      <c r="E447" t="inlineStr">
        <is>
          <t>Rapid Charging Stations</t>
        </is>
      </c>
      <c r="F447" t="inlineStr">
        <is>
          <t>Station</t>
        </is>
      </c>
      <c r="G447" t="inlineStr">
        <is>
          <t>available</t>
        </is>
      </c>
      <c r="K447" t="inlineStr">
        <is>
          <t>constant_tech</t>
        </is>
      </c>
      <c r="L447" t="inlineStr">
        <is>
          <t>Year</t>
        </is>
      </c>
      <c r="M447">
        <f t="array" ref="M447">INDEX([1]!constant_data,_xlfn.XMATCH(_xlfn.CONCAT(
SUBSTITUTE($A447,LEFT($A447,FIND($C447,$A447)+LEN($C447)-1),),
$F447,
$H447:$I447,
SUBSTITUTE($J447,LEFT($A447,FIND($C447,$A447)+LEN($C447)-1),)),
[1]!constant_index),_xlfn.XMATCH($G447,[1]!constant_header))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R447">
        <f>Q447</f>
        <v/>
      </c>
      <c r="S447">
        <f>R447</f>
        <v/>
      </c>
      <c r="T447">
        <f>S447</f>
        <v/>
      </c>
      <c r="U447">
        <f>T447</f>
        <v/>
      </c>
      <c r="V447">
        <f>U447</f>
        <v/>
      </c>
      <c r="W447">
        <f>V447</f>
        <v/>
      </c>
    </row>
    <row r="448">
      <c r="A448" t="inlineStr">
        <is>
          <t>CIMS.CAN.SK.Transportation Freight.EV Infrastructure.Rapid Charging Stations</t>
        </is>
      </c>
      <c r="B448" t="inlineStr">
        <is>
          <t>Service</t>
        </is>
      </c>
      <c r="C448" t="inlineStr">
        <is>
          <t>SK</t>
        </is>
      </c>
      <c r="D448" t="inlineStr">
        <is>
          <t>Transportation Freight</t>
        </is>
      </c>
      <c r="E448" t="inlineStr">
        <is>
          <t>Rapid Charging Stations</t>
        </is>
      </c>
      <c r="F448" t="inlineStr">
        <is>
          <t>Station</t>
        </is>
      </c>
      <c r="G448" t="inlineStr">
        <is>
          <t>unavailable</t>
        </is>
      </c>
      <c r="K448" t="inlineStr">
        <is>
          <t>constant_tech</t>
        </is>
      </c>
      <c r="L448" t="inlineStr">
        <is>
          <t>Year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CIMS.CAN.SK.Transportation Freight.EV Infrastructure.Rapid Charging Stations</t>
        </is>
      </c>
      <c r="B449" t="inlineStr">
        <is>
          <t>Service</t>
        </is>
      </c>
      <c r="C449" t="inlineStr">
        <is>
          <t>SK</t>
        </is>
      </c>
      <c r="D449" t="inlineStr">
        <is>
          <t>Transportation Freight</t>
        </is>
      </c>
      <c r="E449" t="inlineStr">
        <is>
          <t>Rapid Charging Stations</t>
        </is>
      </c>
      <c r="F449" t="inlineStr">
        <is>
          <t>Station</t>
        </is>
      </c>
      <c r="G449" t="inlineStr">
        <is>
          <t>lifetime</t>
        </is>
      </c>
      <c r="K449" t="inlineStr">
        <is>
          <t>constant_tech</t>
        </is>
      </c>
      <c r="L449" t="inlineStr">
        <is>
          <t>Years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CIMS.CAN.SK.Transportation Freight.EV Infrastructure.Rapid Charging Stations</t>
        </is>
      </c>
      <c r="B450" t="inlineStr">
        <is>
          <t>Service</t>
        </is>
      </c>
      <c r="C450" t="inlineStr">
        <is>
          <t>SK</t>
        </is>
      </c>
      <c r="D450" t="inlineStr">
        <is>
          <t>Transportation Freight</t>
        </is>
      </c>
      <c r="E450" t="inlineStr">
        <is>
          <t>Rapid Charging Stations</t>
        </is>
      </c>
      <c r="F450" t="inlineStr">
        <is>
          <t>Station</t>
        </is>
      </c>
      <c r="G450" t="inlineStr">
        <is>
          <t>market_share_total</t>
        </is>
      </c>
      <c r="K450" t="inlineStr">
        <is>
          <t>annual_tech</t>
        </is>
      </c>
      <c r="L450" t="inlineStr">
        <is>
          <t>%</t>
        </is>
      </c>
      <c r="M450">
        <f t="array" ref="M450">INDEX([1]!annual_data,_xlfn.XMATCH(_xlfn.CONCAT(
SUBSTITUTE($A450,LEFT($A450,FIND($C450,$A450)+LEN($C450)-1),),
$F450,
$G450:$I450,
SUBSTITUTE($J450,LEFT($A450,FIND($C450,$A450)+LEN($C450)-1),)),
[1]!annual_index),_xlfn.XMATCH(M$2,[1]!annual_header))</f>
        <v/>
      </c>
    </row>
    <row r="451">
      <c r="A451" t="inlineStr">
        <is>
          <t>CIMS.CAN.SK.Transportation Freight.EV Infrastructure.Rapid Charging Stations</t>
        </is>
      </c>
      <c r="B451" t="inlineStr">
        <is>
          <t>Service</t>
        </is>
      </c>
      <c r="C451" t="inlineStr">
        <is>
          <t>SK</t>
        </is>
      </c>
      <c r="D451" t="inlineStr">
        <is>
          <t>Transportation Freight</t>
        </is>
      </c>
      <c r="E451" t="inlineStr">
        <is>
          <t>Rapid Charging Stations</t>
        </is>
      </c>
      <c r="F451" t="inlineStr">
        <is>
          <t>Station</t>
        </is>
      </c>
      <c r="G451" t="inlineStr">
        <is>
          <t>output</t>
        </is>
      </c>
      <c r="K451" t="inlineStr">
        <is>
          <t>constant_tech</t>
        </is>
      </c>
      <c r="L451" t="inlineStr">
        <is>
          <t>node unit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CIMS.CAN.SK.Transportation Freight.EV Infrastructure.Rapid Charging Stations</t>
        </is>
      </c>
      <c r="B452" t="inlineStr">
        <is>
          <t>Service</t>
        </is>
      </c>
      <c r="C452" t="inlineStr">
        <is>
          <t>SK</t>
        </is>
      </c>
      <c r="D452" t="inlineStr">
        <is>
          <t>Transportation Freight</t>
        </is>
      </c>
      <c r="E452" t="inlineStr">
        <is>
          <t>Rapid Charging Stations</t>
        </is>
      </c>
      <c r="F452" t="inlineStr">
        <is>
          <t>Station</t>
        </is>
      </c>
      <c r="G452" t="inlineStr">
        <is>
          <t>fcc</t>
        </is>
      </c>
      <c r="K452" t="inlineStr">
        <is>
          <t>constant_tech</t>
        </is>
      </c>
      <c r="L452" t="inlineStr">
        <is>
          <t>$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CIMS.CAN.SK.Transportation Freight.EV Infrastructure.Rapid Charging Stations</t>
        </is>
      </c>
      <c r="B453" t="inlineStr">
        <is>
          <t>Service</t>
        </is>
      </c>
      <c r="C453" t="inlineStr">
        <is>
          <t>SK</t>
        </is>
      </c>
      <c r="D453" t="inlineStr">
        <is>
          <t>Transportation Freight</t>
        </is>
      </c>
      <c r="E453" t="inlineStr">
        <is>
          <t>Rapid Charging Stations</t>
        </is>
      </c>
      <c r="F453" t="inlineStr">
        <is>
          <t>Station</t>
        </is>
      </c>
      <c r="G453" t="inlineStr">
        <is>
          <t>fom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CIMS.CAN.SK.Transportation Freight.FCEV Infrastructure</t>
        </is>
      </c>
      <c r="B454" t="inlineStr">
        <is>
          <t>Service</t>
        </is>
      </c>
      <c r="C454" t="inlineStr">
        <is>
          <t>SK</t>
        </is>
      </c>
      <c r="D454" t="inlineStr">
        <is>
          <t>Transportation Freight</t>
        </is>
      </c>
      <c r="E454" t="inlineStr">
        <is>
          <t>FCEV Infrastructure</t>
        </is>
      </c>
      <c r="G454" t="inlineStr">
        <is>
          <t>service_provide</t>
        </is>
      </c>
      <c r="K454" t="inlineStr">
        <is>
          <t>constant_tech</t>
        </is>
      </c>
      <c r="L454">
        <f t="array" ref="L454">INDEX([1]!constant_data,_xlfn.XMATCH(_xlfn.CONCAT(
SUBSTITUTE($A454,LEFT($A454,FIND($C454,$A454)+LEN($C454)-1),),
$F454,
$H454:$I454,
SUBSTITUTE($J454,LEFT($A454,FIND($C454,$A454)+LEN($C454)-1),)),
[1]!constant_index),_xlfn.XMATCH($G454,[1]!constant_header))</f>
        <v/>
      </c>
    </row>
    <row r="455">
      <c r="A455" t="inlineStr">
        <is>
          <t>CIMS.CAN.SK.Transportation Freight.FCEV Infrastructure</t>
        </is>
      </c>
      <c r="B455" t="inlineStr">
        <is>
          <t>Service</t>
        </is>
      </c>
      <c r="C455" t="inlineStr">
        <is>
          <t>SK</t>
        </is>
      </c>
      <c r="D455" t="inlineStr">
        <is>
          <t>Transportation Freight</t>
        </is>
      </c>
      <c r="E455" t="inlineStr">
        <is>
          <t>FCEV Infrastructure</t>
        </is>
      </c>
      <c r="G455" t="inlineStr">
        <is>
          <t>competition</t>
        </is>
      </c>
      <c r="H455" t="inlineStr">
        <is>
          <t>Tech Compete</t>
        </is>
      </c>
    </row>
    <row r="456">
      <c r="A456" t="inlineStr">
        <is>
          <t>CIMS.CAN.SK.Transportation Freight.FCEV Infrastructure</t>
        </is>
      </c>
      <c r="B456" t="inlineStr">
        <is>
          <t>Service</t>
        </is>
      </c>
      <c r="C456" t="inlineStr">
        <is>
          <t>SK</t>
        </is>
      </c>
      <c r="D456" t="inlineStr">
        <is>
          <t>Transportation Freight</t>
        </is>
      </c>
      <c r="E456" t="inlineStr">
        <is>
          <t>FCEV Infrastructure</t>
        </is>
      </c>
      <c r="G456" t="inlineStr">
        <is>
          <t>discount_rate_financial</t>
        </is>
      </c>
      <c r="K456" t="inlineStr">
        <is>
          <t>constant_tech</t>
        </is>
      </c>
      <c r="L456" t="inlineStr">
        <is>
          <t>%</t>
        </is>
      </c>
      <c r="M456">
        <f t="array" ref="M456">INDEX([1]!constant_data,_xlfn.XMATCH(_xlfn.CONCAT(
SUBSTITUTE($A456,LEFT($A456,FIND($C456,$A456)+LEN($C456)-1),),
$F456,
$H456:$I456,
SUBSTITUTE($J456,LEFT($A456,FIND($C456,$A456)+LEN($C456)-1),)),
[1]!constant_index),_xlfn.XMATCH($G456,[1]!constant_header))</f>
        <v/>
      </c>
      <c r="N456">
        <f>M456</f>
        <v/>
      </c>
      <c r="O456">
        <f>N456</f>
        <v/>
      </c>
      <c r="P456">
        <f>O456</f>
        <v/>
      </c>
      <c r="Q456">
        <f>P456</f>
        <v/>
      </c>
      <c r="R456">
        <f>Q456</f>
        <v/>
      </c>
      <c r="S456">
        <f>R456</f>
        <v/>
      </c>
      <c r="T456">
        <f>S456</f>
        <v/>
      </c>
      <c r="U456">
        <f>T456</f>
        <v/>
      </c>
      <c r="V456">
        <f>U456</f>
        <v/>
      </c>
      <c r="W456">
        <f>V456</f>
        <v/>
      </c>
    </row>
    <row r="457">
      <c r="A457" t="inlineStr">
        <is>
          <t>CIMS.CAN.SK.Transportation Freight.FCEV Infrastructure</t>
        </is>
      </c>
      <c r="B457" t="inlineStr">
        <is>
          <t>Service</t>
        </is>
      </c>
      <c r="C457" t="inlineStr">
        <is>
          <t>SK</t>
        </is>
      </c>
      <c r="D457" t="inlineStr">
        <is>
          <t>Transportation Freight</t>
        </is>
      </c>
      <c r="E457" t="inlineStr">
        <is>
          <t>FCEV Infrastructure</t>
        </is>
      </c>
      <c r="G457" t="inlineStr">
        <is>
          <t>heterogeneity</t>
        </is>
      </c>
      <c r="K457" t="inlineStr">
        <is>
          <t>constant_tech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CIMS.CAN.SK.Transportation Freight.FCEV Infrastructure</t>
        </is>
      </c>
      <c r="B458" t="inlineStr">
        <is>
          <t>Service</t>
        </is>
      </c>
      <c r="C458" t="inlineStr">
        <is>
          <t>SK</t>
        </is>
      </c>
      <c r="D458" t="inlineStr">
        <is>
          <t>Transportation Freight</t>
        </is>
      </c>
      <c r="E458" t="inlineStr">
        <is>
          <t>FCEV Infrastructure</t>
        </is>
      </c>
      <c r="F458" t="inlineStr">
        <is>
          <t>Low Capacity Station</t>
        </is>
      </c>
      <c r="G458" t="inlineStr">
        <is>
          <t>technology</t>
        </is>
      </c>
    </row>
    <row r="459">
      <c r="A459" t="inlineStr">
        <is>
          <t>CIMS.CAN.SK.Transportation Freight.FCEV Infrastructure</t>
        </is>
      </c>
      <c r="B459" t="inlineStr">
        <is>
          <t>Service</t>
        </is>
      </c>
      <c r="C459" t="inlineStr">
        <is>
          <t>SK</t>
        </is>
      </c>
      <c r="D459" t="inlineStr">
        <is>
          <t>Transportation Freight</t>
        </is>
      </c>
      <c r="E459" t="inlineStr">
        <is>
          <t>FCEV Infrastructure</t>
        </is>
      </c>
      <c r="F459" t="inlineStr">
        <is>
          <t>Low Capacity Station</t>
        </is>
      </c>
      <c r="G459" t="inlineStr">
        <is>
          <t>available</t>
        </is>
      </c>
      <c r="K459" t="inlineStr">
        <is>
          <t>constant_tech</t>
        </is>
      </c>
      <c r="L459" t="inlineStr">
        <is>
          <t>Year</t>
        </is>
      </c>
      <c r="M459">
        <f t="array" ref="M459">INDEX([1]!constant_data,_xlfn.XMATCH(_xlfn.CONCAT(
SUBSTITUTE($A459,LEFT($A459,FIND($C459,$A459)+LEN($C459)-1),),
$F459,
$H459:$I459,
SUBSTITUTE($J459,LEFT($A459,FIND($C459,$A459)+LEN($C459)-1),)),
[1]!constant_index),_xlfn.XMATCH($G459,[1]!constant_header))</f>
        <v/>
      </c>
      <c r="N459">
        <f>M459</f>
        <v/>
      </c>
      <c r="O459">
        <f>N459</f>
        <v/>
      </c>
      <c r="P459">
        <f>O459</f>
        <v/>
      </c>
      <c r="Q459">
        <f>P459</f>
        <v/>
      </c>
      <c r="R459">
        <f>Q459</f>
        <v/>
      </c>
      <c r="S459">
        <f>R459</f>
        <v/>
      </c>
      <c r="T459">
        <f>S459</f>
        <v/>
      </c>
      <c r="U459">
        <f>T459</f>
        <v/>
      </c>
      <c r="V459">
        <f>U459</f>
        <v/>
      </c>
      <c r="W459">
        <f>V459</f>
        <v/>
      </c>
    </row>
    <row r="460">
      <c r="A460" t="inlineStr">
        <is>
          <t>CIMS.CAN.SK.Transportation Freight.FCEV Infrastructure</t>
        </is>
      </c>
      <c r="B460" t="inlineStr">
        <is>
          <t>Service</t>
        </is>
      </c>
      <c r="C460" t="inlineStr">
        <is>
          <t>SK</t>
        </is>
      </c>
      <c r="D460" t="inlineStr">
        <is>
          <t>Transportation Freight</t>
        </is>
      </c>
      <c r="E460" t="inlineStr">
        <is>
          <t>FCEV Infrastructure</t>
        </is>
      </c>
      <c r="F460" t="inlineStr">
        <is>
          <t>Low Capacity Station</t>
        </is>
      </c>
      <c r="G460" t="inlineStr">
        <is>
          <t>unavailable</t>
        </is>
      </c>
      <c r="K460" t="inlineStr">
        <is>
          <t>constant_tech</t>
        </is>
      </c>
      <c r="L460" t="inlineStr">
        <is>
          <t>Year</t>
        </is>
      </c>
      <c r="M460">
        <f t="array" ref="M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  <c r="N460">
        <f>M460</f>
        <v/>
      </c>
      <c r="O460">
        <f>N460</f>
        <v/>
      </c>
      <c r="P460">
        <f>O460</f>
        <v/>
      </c>
      <c r="Q460">
        <f>P460</f>
        <v/>
      </c>
      <c r="R460">
        <f>Q460</f>
        <v/>
      </c>
      <c r="S460">
        <f>R460</f>
        <v/>
      </c>
      <c r="T460">
        <f>S460</f>
        <v/>
      </c>
      <c r="U460">
        <f>T460</f>
        <v/>
      </c>
      <c r="V460">
        <f>U460</f>
        <v/>
      </c>
      <c r="W460">
        <f>V460</f>
        <v/>
      </c>
    </row>
    <row r="461">
      <c r="A461" t="inlineStr">
        <is>
          <t>CIMS.CAN.SK.Transportation Freight.FCEV Infrastructure</t>
        </is>
      </c>
      <c r="B461" t="inlineStr">
        <is>
          <t>Service</t>
        </is>
      </c>
      <c r="C461" t="inlineStr">
        <is>
          <t>SK</t>
        </is>
      </c>
      <c r="D461" t="inlineStr">
        <is>
          <t>Transportation Freight</t>
        </is>
      </c>
      <c r="E461" t="inlineStr">
        <is>
          <t>FCEV Infrastructure</t>
        </is>
      </c>
      <c r="F461" t="inlineStr">
        <is>
          <t>Low Capacity Station</t>
        </is>
      </c>
      <c r="G461" t="inlineStr">
        <is>
          <t>lifetime</t>
        </is>
      </c>
      <c r="K461" t="inlineStr">
        <is>
          <t>constant_tech</t>
        </is>
      </c>
      <c r="L461" t="inlineStr">
        <is>
          <t>Years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CIMS.CAN.SK.Transportation Freight.FCEV Infrastructure</t>
        </is>
      </c>
      <c r="B462" t="inlineStr">
        <is>
          <t>Service</t>
        </is>
      </c>
      <c r="C462" t="inlineStr">
        <is>
          <t>SK</t>
        </is>
      </c>
      <c r="D462" t="inlineStr">
        <is>
          <t>Transportation Freight</t>
        </is>
      </c>
      <c r="E462" t="inlineStr">
        <is>
          <t>FCEV Infrastructure</t>
        </is>
      </c>
      <c r="F462" t="inlineStr">
        <is>
          <t>Low Capacity Station</t>
        </is>
      </c>
      <c r="G462" t="inlineStr">
        <is>
          <t>market_share_total</t>
        </is>
      </c>
      <c r="K462" t="inlineStr">
        <is>
          <t>annual_tech</t>
        </is>
      </c>
      <c r="L462" t="inlineStr">
        <is>
          <t>%</t>
        </is>
      </c>
      <c r="M462">
        <f t="array" ref="M462">INDEX([1]!annual_data,_xlfn.XMATCH(_xlfn.CONCAT(
SUBSTITUTE($A462,LEFT($A462,FIND($C462,$A462)+LEN($C462)-1),),
$F462,
$G462:$I462,
SUBSTITUTE($J462,LEFT($A462,FIND($C462,$A462)+LEN($C462)-1),)),
[1]!annual_index),_xlfn.XMATCH(M$2,[1]!annual_header))</f>
        <v/>
      </c>
    </row>
    <row r="463">
      <c r="A463" t="inlineStr">
        <is>
          <t>CIMS.CAN.SK.Transportation Freight.FCEV Infrastructure</t>
        </is>
      </c>
      <c r="B463" t="inlineStr">
        <is>
          <t>Service</t>
        </is>
      </c>
      <c r="C463" t="inlineStr">
        <is>
          <t>SK</t>
        </is>
      </c>
      <c r="D463" t="inlineStr">
        <is>
          <t>Transportation Freight</t>
        </is>
      </c>
      <c r="E463" t="inlineStr">
        <is>
          <t>FCEV Infrastructure</t>
        </is>
      </c>
      <c r="F463" t="inlineStr">
        <is>
          <t>Low Capacity Station</t>
        </is>
      </c>
      <c r="G463" t="inlineStr">
        <is>
          <t>output</t>
        </is>
      </c>
      <c r="K463" t="inlineStr">
        <is>
          <t>constant_tech</t>
        </is>
      </c>
      <c r="L463" t="inlineStr">
        <is>
          <t>node unit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CIMS.CAN.SK.Transportation Freight.FCEV Infrastructure</t>
        </is>
      </c>
      <c r="B464" t="inlineStr">
        <is>
          <t>Service</t>
        </is>
      </c>
      <c r="C464" t="inlineStr">
        <is>
          <t>SK</t>
        </is>
      </c>
      <c r="D464" t="inlineStr">
        <is>
          <t>Transportation Freight</t>
        </is>
      </c>
      <c r="E464" t="inlineStr">
        <is>
          <t>FCEV Infrastructure</t>
        </is>
      </c>
      <c r="F464" t="inlineStr">
        <is>
          <t>Low Capacity Station</t>
        </is>
      </c>
      <c r="G464" t="inlineStr">
        <is>
          <t>fcc</t>
        </is>
      </c>
      <c r="K464" t="inlineStr">
        <is>
          <t>constant_tech</t>
        </is>
      </c>
      <c r="L464" t="inlineStr">
        <is>
          <t>$</t>
        </is>
      </c>
      <c r="M464">
        <f t="array" ref="M464">INDEX([1]!constant_data,_xlfn.XMATCH(_xlfn.CONCAT(
SUBSTITUTE($A464,LEFT($A464,FIND($C464,$A464)+LEN($C464)-1),),
$F464,
$H464:$I464,
SUBSTITUTE($J464,LEFT($A464,FIND($C464,$A464)+LEN($C464)-1),)),
[1]!constant_index),_xlfn.XMATCH($G464,[1]!constant_header))</f>
        <v/>
      </c>
      <c r="N464">
        <f>M464</f>
        <v/>
      </c>
      <c r="O464">
        <f>N464</f>
        <v/>
      </c>
      <c r="P464">
        <f>O464</f>
        <v/>
      </c>
      <c r="Q464">
        <f>P464</f>
        <v/>
      </c>
      <c r="R464">
        <f>Q464</f>
        <v/>
      </c>
      <c r="S464">
        <f>R464</f>
        <v/>
      </c>
      <c r="T464">
        <f>S464</f>
        <v/>
      </c>
      <c r="U464">
        <f>T464</f>
        <v/>
      </c>
      <c r="V464">
        <f>U464</f>
        <v/>
      </c>
      <c r="W464">
        <f>V464</f>
        <v/>
      </c>
    </row>
    <row r="465">
      <c r="A465" t="inlineStr">
        <is>
          <t>CIMS.CAN.SK.Transportation Freight.FCEV Infrastructure</t>
        </is>
      </c>
      <c r="B465" t="inlineStr">
        <is>
          <t>Service</t>
        </is>
      </c>
      <c r="C465" t="inlineStr">
        <is>
          <t>SK</t>
        </is>
      </c>
      <c r="D465" t="inlineStr">
        <is>
          <t>Transportation Freight</t>
        </is>
      </c>
      <c r="E465" t="inlineStr">
        <is>
          <t>FCEV Infrastructure</t>
        </is>
      </c>
      <c r="F465" t="inlineStr">
        <is>
          <t>Low Capacity Station</t>
        </is>
      </c>
      <c r="G465" t="inlineStr">
        <is>
          <t>fom</t>
        </is>
      </c>
      <c r="K465" t="inlineStr">
        <is>
          <t>constant_tech</t>
        </is>
      </c>
      <c r="L465" t="inlineStr">
        <is>
          <t>$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CIMS.CAN.SK.Transportation Freight.FCEV Infrastructure</t>
        </is>
      </c>
      <c r="B466" t="inlineStr">
        <is>
          <t>Service</t>
        </is>
      </c>
      <c r="C466" t="inlineStr">
        <is>
          <t>SK</t>
        </is>
      </c>
      <c r="D466" t="inlineStr">
        <is>
          <t>Transportation Freight</t>
        </is>
      </c>
      <c r="E466" t="inlineStr">
        <is>
          <t>FCEV Infrastructure</t>
        </is>
      </c>
      <c r="F466" t="inlineStr">
        <is>
          <t>High Capacity Station</t>
        </is>
      </c>
      <c r="G466" t="inlineStr">
        <is>
          <t>technology</t>
        </is>
      </c>
    </row>
    <row r="467">
      <c r="A467" t="inlineStr">
        <is>
          <t>CIMS.CAN.SK.Transportation Freight.FCEV Infrastructure</t>
        </is>
      </c>
      <c r="B467" t="inlineStr">
        <is>
          <t>Service</t>
        </is>
      </c>
      <c r="C467" t="inlineStr">
        <is>
          <t>SK</t>
        </is>
      </c>
      <c r="D467" t="inlineStr">
        <is>
          <t>Transportation Freight</t>
        </is>
      </c>
      <c r="E467" t="inlineStr">
        <is>
          <t>FCEV Infrastructure</t>
        </is>
      </c>
      <c r="F467" t="inlineStr">
        <is>
          <t>High Capacity Station</t>
        </is>
      </c>
      <c r="G467" t="inlineStr">
        <is>
          <t>available</t>
        </is>
      </c>
      <c r="K467" t="inlineStr">
        <is>
          <t>constant_tech</t>
        </is>
      </c>
      <c r="L467" t="inlineStr">
        <is>
          <t>Year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CIMS.CAN.SK.Transportation Freight.FCEV Infrastructure</t>
        </is>
      </c>
      <c r="B468" t="inlineStr">
        <is>
          <t>Service</t>
        </is>
      </c>
      <c r="C468" t="inlineStr">
        <is>
          <t>SK</t>
        </is>
      </c>
      <c r="D468" t="inlineStr">
        <is>
          <t>Transportation Freight</t>
        </is>
      </c>
      <c r="E468" t="inlineStr">
        <is>
          <t>FCEV Infrastructure</t>
        </is>
      </c>
      <c r="F468" t="inlineStr">
        <is>
          <t>High Capacity Station</t>
        </is>
      </c>
      <c r="G468" t="inlineStr">
        <is>
          <t>unavailable</t>
        </is>
      </c>
      <c r="K468" t="inlineStr">
        <is>
          <t>constant_tech</t>
        </is>
      </c>
      <c r="L468" t="inlineStr">
        <is>
          <t>Year</t>
        </is>
      </c>
      <c r="M468">
        <f t="array" ref="M468">INDEX([1]!constant_data,_xlfn.XMATCH(_xlfn.CONCAT(
SUBSTITUTE($A468,LEFT($A468,FIND($C468,$A468)+LEN($C468)-1),),
$F468,
$H468:$I468,
SUBSTITUTE($J468,LEFT($A468,FIND($C468,$A468)+LEN($C468)-1),)),
[1]!constant_index),_xlfn.XMATCH($G468,[1]!constant_header))</f>
        <v/>
      </c>
      <c r="N468">
        <f>M468</f>
        <v/>
      </c>
      <c r="O468">
        <f>N468</f>
        <v/>
      </c>
      <c r="P468">
        <f>O468</f>
        <v/>
      </c>
      <c r="Q468">
        <f>P468</f>
        <v/>
      </c>
      <c r="R468">
        <f>Q468</f>
        <v/>
      </c>
      <c r="S468">
        <f>R468</f>
        <v/>
      </c>
      <c r="T468">
        <f>S468</f>
        <v/>
      </c>
      <c r="U468">
        <f>T468</f>
        <v/>
      </c>
      <c r="V468">
        <f>U468</f>
        <v/>
      </c>
      <c r="W468">
        <f>V468</f>
        <v/>
      </c>
    </row>
    <row r="469">
      <c r="A469" t="inlineStr">
        <is>
          <t>CIMS.CAN.SK.Transportation Freight.FCEV Infrastructure</t>
        </is>
      </c>
      <c r="B469" t="inlineStr">
        <is>
          <t>Service</t>
        </is>
      </c>
      <c r="C469" t="inlineStr">
        <is>
          <t>SK</t>
        </is>
      </c>
      <c r="D469" t="inlineStr">
        <is>
          <t>Transportation Freight</t>
        </is>
      </c>
      <c r="E469" t="inlineStr">
        <is>
          <t>FCEV Infrastructure</t>
        </is>
      </c>
      <c r="F469" t="inlineStr">
        <is>
          <t>High Capacity Station</t>
        </is>
      </c>
      <c r="G469" t="inlineStr">
        <is>
          <t>lifetime</t>
        </is>
      </c>
      <c r="K469" t="inlineStr">
        <is>
          <t>constant_tech</t>
        </is>
      </c>
      <c r="L469" t="inlineStr">
        <is>
          <t>Years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CIMS.CAN.SK.Transportation Freight.FCEV Infrastructure</t>
        </is>
      </c>
      <c r="B470" t="inlineStr">
        <is>
          <t>Service</t>
        </is>
      </c>
      <c r="C470" t="inlineStr">
        <is>
          <t>SK</t>
        </is>
      </c>
      <c r="D470" t="inlineStr">
        <is>
          <t>Transportation Freight</t>
        </is>
      </c>
      <c r="E470" t="inlineStr">
        <is>
          <t>FCEV Infrastructure</t>
        </is>
      </c>
      <c r="F470" t="inlineStr">
        <is>
          <t>High Capacity Station</t>
        </is>
      </c>
      <c r="G470" t="inlineStr">
        <is>
          <t>market_share_total</t>
        </is>
      </c>
      <c r="K470" t="inlineStr">
        <is>
          <t>annual_tech</t>
        </is>
      </c>
      <c r="L470" t="inlineStr">
        <is>
          <t>%</t>
        </is>
      </c>
      <c r="M470">
        <f t="array" ref="M470">INDEX([1]!annual_data,_xlfn.XMATCH(_xlfn.CONCAT(
SUBSTITUTE($A470,LEFT($A470,FIND($C470,$A470)+LEN($C470)-1),),
$F470,
$G470:$I470,
SUBSTITUTE($J470,LEFT($A470,FIND($C470,$A470)+LEN($C470)-1),)),
[1]!annual_index),_xlfn.XMATCH(M$2,[1]!annual_header))</f>
        <v/>
      </c>
    </row>
    <row r="471">
      <c r="A471" t="inlineStr">
        <is>
          <t>CIMS.CAN.SK.Transportation Freight.FCEV Infrastructure</t>
        </is>
      </c>
      <c r="B471" t="inlineStr">
        <is>
          <t>Service</t>
        </is>
      </c>
      <c r="C471" t="inlineStr">
        <is>
          <t>SK</t>
        </is>
      </c>
      <c r="D471" t="inlineStr">
        <is>
          <t>Transportation Freight</t>
        </is>
      </c>
      <c r="E471" t="inlineStr">
        <is>
          <t>FCEV Infrastructure</t>
        </is>
      </c>
      <c r="F471" t="inlineStr">
        <is>
          <t>High Capacity Station</t>
        </is>
      </c>
      <c r="G471" t="inlineStr">
        <is>
          <t>output</t>
        </is>
      </c>
      <c r="K471" t="inlineStr">
        <is>
          <t>constant_tech</t>
        </is>
      </c>
      <c r="L471" t="inlineStr">
        <is>
          <t>node unit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CIMS.CAN.SK.Transportation Freight.FCEV Infrastructure</t>
        </is>
      </c>
      <c r="B472" t="inlineStr">
        <is>
          <t>Service</t>
        </is>
      </c>
      <c r="C472" t="inlineStr">
        <is>
          <t>SK</t>
        </is>
      </c>
      <c r="D472" t="inlineStr">
        <is>
          <t>Transportation Freight</t>
        </is>
      </c>
      <c r="E472" t="inlineStr">
        <is>
          <t>FCEV Infrastructure</t>
        </is>
      </c>
      <c r="F472" t="inlineStr">
        <is>
          <t>High Capacity Station</t>
        </is>
      </c>
      <c r="G472" t="inlineStr">
        <is>
          <t>fcc</t>
        </is>
      </c>
      <c r="K472" t="inlineStr">
        <is>
          <t>constant_tech</t>
        </is>
      </c>
      <c r="L472" t="inlineStr">
        <is>
          <t>$</t>
        </is>
      </c>
      <c r="M472">
        <f t="array" ref="M472">INDEX([1]!constant_data,_xlfn.XMATCH(_xlfn.CONCAT(
SUBSTITUTE($A472,LEFT($A472,FIND($C472,$A472)+LEN($C472)-1),),
$F472,
$H472:$I472,
SUBSTITUTE($J472,LEFT($A472,FIND($C472,$A472)+LEN($C472)-1),)),
[1]!constant_index),_xlfn.XMATCH($G472,[1]!constant_header))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CIMS.CAN.SK.Transportation Freight.FCEV Infrastructure</t>
        </is>
      </c>
      <c r="B473" t="inlineStr">
        <is>
          <t>Service</t>
        </is>
      </c>
      <c r="C473" t="inlineStr">
        <is>
          <t>SK</t>
        </is>
      </c>
      <c r="D473" t="inlineStr">
        <is>
          <t>Transportation Freight</t>
        </is>
      </c>
      <c r="E473" t="inlineStr">
        <is>
          <t>FCEV Infrastructure</t>
        </is>
      </c>
      <c r="F473" t="inlineStr">
        <is>
          <t>High Capacity Station</t>
        </is>
      </c>
      <c r="G473" t="inlineStr">
        <is>
          <t>fom</t>
        </is>
      </c>
      <c r="K473" t="inlineStr">
        <is>
          <t>constant_tech</t>
        </is>
      </c>
      <c r="L473" t="inlineStr">
        <is>
          <t>$</t>
        </is>
      </c>
      <c r="M473">
        <f t="array" ref="M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CIMS.CAN.SK.Transportation Freight.Catenary Infrastructure</t>
        </is>
      </c>
      <c r="B474" t="inlineStr">
        <is>
          <t>Service</t>
        </is>
      </c>
      <c r="C474" t="inlineStr">
        <is>
          <t>SK</t>
        </is>
      </c>
      <c r="D474" t="inlineStr">
        <is>
          <t>Transportation Freight</t>
        </is>
      </c>
      <c r="E474" t="inlineStr">
        <is>
          <t>Catenary Infrastructure</t>
        </is>
      </c>
      <c r="G474" t="inlineStr">
        <is>
          <t>service_provide</t>
        </is>
      </c>
      <c r="K474" t="inlineStr">
        <is>
          <t>constant_tech</t>
        </is>
      </c>
      <c r="L474">
        <f t="array" ref="L474">INDEX([1]!constant_data,_xlfn.XMATCH(_xlfn.CONCAT(
SUBSTITUTE($A474,LEFT($A474,FIND($C474,$A474)+LEN($C474)-1),),
$F474,
$H474:$I474,
SUBSTITUTE($J474,LEFT($A474,FIND($C474,$A474)+LEN($C474)-1),)),
[1]!constant_index),_xlfn.XMATCH($G474,[1]!constant_header))</f>
        <v/>
      </c>
    </row>
    <row r="475">
      <c r="A475" t="inlineStr">
        <is>
          <t>CIMS.CAN.SK.Transportation Freight.Catenary Infrastructure</t>
        </is>
      </c>
      <c r="B475" t="inlineStr">
        <is>
          <t>Service</t>
        </is>
      </c>
      <c r="C475" t="inlineStr">
        <is>
          <t>SK</t>
        </is>
      </c>
      <c r="D475" t="inlineStr">
        <is>
          <t>Transportation Freight</t>
        </is>
      </c>
      <c r="E475" t="inlineStr">
        <is>
          <t>Catenary Infrastructure</t>
        </is>
      </c>
      <c r="G475" t="inlineStr">
        <is>
          <t>competition</t>
        </is>
      </c>
      <c r="H475" t="inlineStr">
        <is>
          <t>Tech Compete</t>
        </is>
      </c>
    </row>
    <row r="476">
      <c r="A476" t="inlineStr">
        <is>
          <t>CIMS.CAN.SK.Transportation Freight.Catenary Infrastructure</t>
        </is>
      </c>
      <c r="B476" t="inlineStr">
        <is>
          <t>Service</t>
        </is>
      </c>
      <c r="C476" t="inlineStr">
        <is>
          <t>SK</t>
        </is>
      </c>
      <c r="D476" t="inlineStr">
        <is>
          <t>Transportation Freight</t>
        </is>
      </c>
      <c r="E476" t="inlineStr">
        <is>
          <t>Catenary Infrastructure</t>
        </is>
      </c>
      <c r="G476" t="inlineStr">
        <is>
          <t>discount_rate_financial</t>
        </is>
      </c>
      <c r="K476" t="inlineStr">
        <is>
          <t>constant_tech</t>
        </is>
      </c>
      <c r="L476" t="inlineStr">
        <is>
          <t>%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CIMS.CAN.SK.Transportation Freight.Catenary Infrastructure</t>
        </is>
      </c>
      <c r="B477" t="inlineStr">
        <is>
          <t>Service</t>
        </is>
      </c>
      <c r="C477" t="inlineStr">
        <is>
          <t>SK</t>
        </is>
      </c>
      <c r="D477" t="inlineStr">
        <is>
          <t>Transportation Freight</t>
        </is>
      </c>
      <c r="E477" t="inlineStr">
        <is>
          <t>Catenary Infrastructure</t>
        </is>
      </c>
      <c r="G477" t="inlineStr">
        <is>
          <t>heterogeneity</t>
        </is>
      </c>
      <c r="K477" t="inlineStr">
        <is>
          <t>constant_tech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CIMS.CAN.SK.Transportation Freight.Catenary Infrastructure</t>
        </is>
      </c>
      <c r="B478" t="inlineStr">
        <is>
          <t>Service</t>
        </is>
      </c>
      <c r="C478" t="inlineStr">
        <is>
          <t>SK</t>
        </is>
      </c>
      <c r="D478" t="inlineStr">
        <is>
          <t>Transportation Freight</t>
        </is>
      </c>
      <c r="E478" t="inlineStr">
        <is>
          <t>Catenary Infrastructure</t>
        </is>
      </c>
      <c r="F478" t="inlineStr">
        <is>
          <t>Catenary Road</t>
        </is>
      </c>
      <c r="G478" t="inlineStr">
        <is>
          <t>technology</t>
        </is>
      </c>
    </row>
    <row r="479">
      <c r="A479" t="inlineStr">
        <is>
          <t>CIMS.CAN.SK.Transportation Freight.Catenary Infrastructure</t>
        </is>
      </c>
      <c r="B479" t="inlineStr">
        <is>
          <t>Service</t>
        </is>
      </c>
      <c r="C479" t="inlineStr">
        <is>
          <t>SK</t>
        </is>
      </c>
      <c r="D479" t="inlineStr">
        <is>
          <t>Transportation Freight</t>
        </is>
      </c>
      <c r="E479" t="inlineStr">
        <is>
          <t>Catenary Infrastructure</t>
        </is>
      </c>
      <c r="F479" t="inlineStr">
        <is>
          <t>Catenary Road</t>
        </is>
      </c>
      <c r="G479" t="inlineStr">
        <is>
          <t>available</t>
        </is>
      </c>
      <c r="K479" t="inlineStr">
        <is>
          <t>constant_tech</t>
        </is>
      </c>
      <c r="L479" t="inlineStr">
        <is>
          <t>Year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CIMS.CAN.SK.Transportation Freight.Catenary Infrastructure</t>
        </is>
      </c>
      <c r="B480" t="inlineStr">
        <is>
          <t>Service</t>
        </is>
      </c>
      <c r="C480" t="inlineStr">
        <is>
          <t>SK</t>
        </is>
      </c>
      <c r="D480" t="inlineStr">
        <is>
          <t>Transportation Freight</t>
        </is>
      </c>
      <c r="E480" t="inlineStr">
        <is>
          <t>Catenary Infrastructure</t>
        </is>
      </c>
      <c r="F480" t="inlineStr">
        <is>
          <t>Catenary Road</t>
        </is>
      </c>
      <c r="G480" t="inlineStr">
        <is>
          <t>unavailable</t>
        </is>
      </c>
      <c r="K480" t="inlineStr">
        <is>
          <t>constant_tech</t>
        </is>
      </c>
      <c r="L480" t="inlineStr">
        <is>
          <t>Year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CIMS.CAN.SK.Transportation Freight.Catenary Infrastructure</t>
        </is>
      </c>
      <c r="B481" t="inlineStr">
        <is>
          <t>Service</t>
        </is>
      </c>
      <c r="C481" t="inlineStr">
        <is>
          <t>SK</t>
        </is>
      </c>
      <c r="D481" t="inlineStr">
        <is>
          <t>Transportation Freight</t>
        </is>
      </c>
      <c r="E481" t="inlineStr">
        <is>
          <t>Catenary Infrastructure</t>
        </is>
      </c>
      <c r="F481" t="inlineStr">
        <is>
          <t>Catenary Road</t>
        </is>
      </c>
      <c r="G481" t="inlineStr">
        <is>
          <t>lifetime</t>
        </is>
      </c>
      <c r="K481" t="inlineStr">
        <is>
          <t>constant_tech</t>
        </is>
      </c>
      <c r="L481" t="inlineStr">
        <is>
          <t>Years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CIMS.CAN.SK.Transportation Freight.Catenary Infrastructure</t>
        </is>
      </c>
      <c r="B482" t="inlineStr">
        <is>
          <t>Service</t>
        </is>
      </c>
      <c r="C482" t="inlineStr">
        <is>
          <t>SK</t>
        </is>
      </c>
      <c r="D482" t="inlineStr">
        <is>
          <t>Transportation Freight</t>
        </is>
      </c>
      <c r="E482" t="inlineStr">
        <is>
          <t>Catenary Infrastructure</t>
        </is>
      </c>
      <c r="F482" t="inlineStr">
        <is>
          <t>Catenary Road</t>
        </is>
      </c>
      <c r="G482" t="inlineStr">
        <is>
          <t>market_share_total</t>
        </is>
      </c>
      <c r="K482" t="inlineStr">
        <is>
          <t>annual_tech</t>
        </is>
      </c>
      <c r="L482" t="inlineStr">
        <is>
          <t>%</t>
        </is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</row>
    <row r="483">
      <c r="A483" t="inlineStr">
        <is>
          <t>CIMS.CAN.SK.Transportation Freight.Catenary Infrastructure</t>
        </is>
      </c>
      <c r="B483" t="inlineStr">
        <is>
          <t>Service</t>
        </is>
      </c>
      <c r="C483" t="inlineStr">
        <is>
          <t>SK</t>
        </is>
      </c>
      <c r="D483" t="inlineStr">
        <is>
          <t>Transportation Freight</t>
        </is>
      </c>
      <c r="E483" t="inlineStr">
        <is>
          <t>Catenary Infrastructure</t>
        </is>
      </c>
      <c r="F483" t="inlineStr">
        <is>
          <t>Catenary Road</t>
        </is>
      </c>
      <c r="G483" t="inlineStr">
        <is>
          <t>output</t>
        </is>
      </c>
      <c r="K483" t="inlineStr">
        <is>
          <t>constant_tech</t>
        </is>
      </c>
      <c r="L483" t="inlineStr">
        <is>
          <t>node unit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CIMS.CAN.SK.Transportation Freight.Catenary Infrastructure</t>
        </is>
      </c>
      <c r="B484" t="inlineStr">
        <is>
          <t>Service</t>
        </is>
      </c>
      <c r="C484" t="inlineStr">
        <is>
          <t>SK</t>
        </is>
      </c>
      <c r="D484" t="inlineStr">
        <is>
          <t>Transportation Freight</t>
        </is>
      </c>
      <c r="E484" t="inlineStr">
        <is>
          <t>Catenary Infrastructure</t>
        </is>
      </c>
      <c r="F484" t="inlineStr">
        <is>
          <t>Catenary Road</t>
        </is>
      </c>
      <c r="G484" t="inlineStr">
        <is>
          <t>fcc</t>
        </is>
      </c>
      <c r="K484" t="inlineStr">
        <is>
          <t>constant_tech</t>
        </is>
      </c>
      <c r="L484" t="inlineStr">
        <is>
          <t>$</t>
        </is>
      </c>
      <c r="M484">
        <f t="array" ref="M484">INDEX([1]!constant_data,_xlfn.XMATCH(_xlfn.CONCAT(
SUBSTITUTE($A484,LEFT($A484,FIND($C484,$A484)+LEN($C484)-1),),
$F484,
$H484:$I484,
SUBSTITUTE($J484,LEFT($A484,FIND($C484,$A484)+LEN($C484)-1),)),
[1]!constant_index),_xlfn.XMATCH($G484,[1]!constant_header))</f>
        <v/>
      </c>
      <c r="N484">
        <f>M484</f>
        <v/>
      </c>
      <c r="O484">
        <f>N484</f>
        <v/>
      </c>
      <c r="P484">
        <f>O484</f>
        <v/>
      </c>
      <c r="Q484">
        <f>P484</f>
        <v/>
      </c>
      <c r="R484">
        <f>Q484</f>
        <v/>
      </c>
      <c r="S484">
        <f>R484</f>
        <v/>
      </c>
      <c r="T484">
        <f>S484</f>
        <v/>
      </c>
      <c r="U484">
        <f>T484</f>
        <v/>
      </c>
      <c r="V484">
        <f>U484</f>
        <v/>
      </c>
      <c r="W484">
        <f>V484</f>
        <v/>
      </c>
    </row>
    <row r="485">
      <c r="A485" t="inlineStr">
        <is>
          <t>CIMS.CAN.SK.Transportation Freight.Catenary Infrastructure</t>
        </is>
      </c>
      <c r="B485" t="inlineStr">
        <is>
          <t>Service</t>
        </is>
      </c>
      <c r="C485" t="inlineStr">
        <is>
          <t>SK</t>
        </is>
      </c>
      <c r="D485" t="inlineStr">
        <is>
          <t>Transportation Freight</t>
        </is>
      </c>
      <c r="E485" t="inlineStr">
        <is>
          <t>Catenary Infrastructure</t>
        </is>
      </c>
      <c r="F485" t="inlineStr">
        <is>
          <t>Catenary Road</t>
        </is>
      </c>
      <c r="G485" t="inlineStr">
        <is>
          <t>fom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2025-07-31T22:59:06Z</dcterms:created>
  <dcterms:modified xsi:type="dcterms:W3CDTF">2025-08-26T19:13:13Z</dcterms:modified>
  <cp:lastModifiedBy>Bradford Griffin</cp:lastModifiedBy>
</cp:coreProperties>
</file>