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ethanol\"/>
    </mc:Choice>
  </mc:AlternateContent>
  <xr:revisionPtr revIDLastSave="0" documentId="13_ncr:1_{4E3D3BB5-B541-4A9B-B8FD-59A234F61DE2}"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data">data!$L$4:$AK$4660</definedName>
    <definedName name="data_multi">data_multi_row!$L$3:$DJ$4244</definedName>
    <definedName name="header">data!$L$1:$AK$1</definedName>
    <definedName name="header_multi">data_multi_row!$L$2:$DJ$2</definedName>
    <definedName name="index">data!$AM$4:$AM$4660</definedName>
    <definedName name="index_multi">data_multi_row!$DL$3:$DL$4244</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244" i="3" l="1"/>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<sst xmlns="http://schemas.openxmlformats.org/spreadsheetml/2006/main" count="468" uniqueCount="112">
  <si>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</si>
  <si>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</si>
  <si>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</si>
  <si>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</si>
  <si>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</si>
  <si>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</si>
  <si>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csv/model/ethanol</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</si>
  <si>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</si>
  <si>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</si>
  <si>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</si>
  <si>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</si>
  <si>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</si>
  <si>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</si>
  <si>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</si>
  <si>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</si>
  <si>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</si>
  <si>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</si>
  <si>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</si>
  <si>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</si>
  <si>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</si>
  <si>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</si>
  <si>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</si>
  <si>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</si>
  <si>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</si>
  <si>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</si>
  <si>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</si>
  <si>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</si>
  <si>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</si>
  <si>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</si>
  <si>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</si>
  <si>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</si>
  <si>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</si>
  <si>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</si>
  <si>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</si>
  <si>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</si>
  <si>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</si>
  <si>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</si>
  <si>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</si>
  <si>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</si>
  <si>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.Ethanol.Production</t>
  </si>
  <si>
    <t>JCIMS</t>
  </si>
  <si>
    <t>GJ</t>
  </si>
  <si>
    <t>Corn</t>
  </si>
  <si>
    <t>Cellulosic</t>
  </si>
  <si>
    <t>.Ethanol.Production.Corn</t>
  </si>
  <si>
    <t>.Ethanol.Production.Cellulosic</t>
  </si>
  <si>
    <t>Cellulosic Biodiesel</t>
  </si>
  <si>
    <t>.Ethanol.Agricultural Input</t>
  </si>
  <si>
    <t>unit</t>
  </si>
  <si>
    <t>Agricultural Production Diesel</t>
  </si>
  <si>
    <t>Agricultural Production Diesel Eff</t>
  </si>
  <si>
    <t>Agricultural Production Biodiesel</t>
  </si>
  <si>
    <t>.Ethanol.Steam</t>
  </si>
  <si>
    <t>Boilers Electric</t>
  </si>
  <si>
    <t>Boilers NG</t>
  </si>
  <si>
    <t>Boilers Coal</t>
  </si>
  <si>
    <t>Boilers Coal CCS</t>
  </si>
  <si>
    <t>Boilers NG IA CCS</t>
  </si>
  <si>
    <t>SCGT HRSG 40 MW High H:P ratio</t>
  </si>
  <si>
    <t>SCGT HRSG 10 MW High H:P ratio</t>
  </si>
  <si>
    <t>BPST NG 30 MW</t>
  </si>
  <si>
    <t>BPST NG 30 MW CCS</t>
  </si>
  <si>
    <t>.Ethanol.Methane Fuel</t>
  </si>
  <si>
    <t>Natural Gas</t>
  </si>
  <si>
    <t>Biogas</t>
  </si>
  <si>
    <t>Biomass Gasification</t>
  </si>
  <si>
    <t>H2</t>
  </si>
  <si>
    <t>.Ethanol.CCS</t>
  </si>
  <si>
    <t>NETL,DOE,USA 2022 Cost of Capturing CO2 from Industrial Sources</t>
  </si>
  <si>
    <t>tCO2</t>
  </si>
  <si>
    <t>CCS</t>
  </si>
  <si>
    <t>Output: 143000 tCO2 * 85% Capacity Factor; FCC: FCC *1.03068015 (2020 CPI/2018CPI)*1.3415 CAD/USD; FOM: FOM *1.03068015 (2020 CPI/2018CPI)*1.3415 CAD/USD</t>
  </si>
  <si>
    <t>.Fuel Blends.Diesel_Industrial</t>
  </si>
  <si>
    <t>CIMS.Generic Fuels.Biodiesel</t>
  </si>
  <si>
    <t>.Electricity</t>
  </si>
  <si>
    <t>.Biodiesel</t>
  </si>
  <si>
    <t>Boilers coal</t>
  </si>
  <si>
    <t>CIMS.Generic Fuels.Coal</t>
  </si>
  <si>
    <t>CIMS.Generic Fuels.Natural Gas</t>
  </si>
  <si>
    <t>CIMS.Generic Fuels.Biogas</t>
  </si>
  <si>
    <t>CIMS.Generic Fuels.Solid Biomass</t>
  </si>
  <si>
    <t>.Hydrogen</t>
  </si>
  <si>
    <t>CIMS.Generic Fuels.VOM</t>
  </si>
  <si>
    <t>(Total VC / (tCO2*85% Capacity Factor)) *1.03068015 (2020 CPI/2018CPI)*1.3415 CAD/USD</t>
  </si>
  <si>
    <t>$</t>
  </si>
  <si>
    <t>Electricity from Natural Gas: 1.85MW * 8760 hours  *3.6GJ/tCO2 100% Capacity Factor / 0.38 natural gas to electricity efficiency</t>
  </si>
  <si>
    <t>CIMS.Transmission.CCS TS BC</t>
  </si>
  <si>
    <t>1 tCO2 + GJ Nat Gas*0.0489705183934989 tCO2/GJ Nat Gas *0.90 Capture rate</t>
  </si>
  <si>
    <t>CIMS.Transmission.CCS TS AB</t>
  </si>
  <si>
    <t>CIMS.Transmission.CCS TS SK</t>
  </si>
  <si>
    <t>CIMS.Transmission.CCS TS MB</t>
  </si>
  <si>
    <t>CIMS.Transmission.CCS TS ON</t>
  </si>
  <si>
    <t>CIMS.Transmission.CCS TS QC</t>
  </si>
  <si>
    <t>CIMS.Transmission.CCS TS AT</t>
  </si>
  <si>
    <t>CO2</t>
  </si>
  <si>
    <t>Combustion</t>
  </si>
  <si>
    <t>%</t>
  </si>
  <si>
    <t>Process</t>
  </si>
  <si>
    <t>available</t>
  </si>
  <si>
    <t>heterogeneity</t>
  </si>
  <si>
    <t>lifetime</t>
  </si>
  <si>
    <t>unavailable</t>
  </si>
  <si>
    <t>discount_rate_financial</t>
  </si>
  <si>
    <t>fcc</t>
  </si>
  <si>
    <t>fom</t>
  </si>
  <si>
    <t>lcc_financial</t>
  </si>
  <si>
    <t>output</t>
  </si>
  <si>
    <t>market_share_total</t>
  </si>
  <si>
    <t>technology</t>
  </si>
  <si>
    <t>service_request</t>
  </si>
  <si>
    <t>emissions_removal</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</si>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</sst>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D9D9D9"/>
        <bgColor rgb="FF000000"/>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1">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xf numFmtId="0" fontId="5" fillId="10" borderId="0" xfId="0" applyFont="1" applyFill="1"/>
    <xf numFmtId="9" fontId="5" fillId="6" borderId="0" xfId="5"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397">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M4662"/>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39" s="6" customFormat="1" x14ac:dyDescent="0.3">
      <c r="A1" s="2"/>
      <c r="B1" s="44" t="s">
        <v>10</v>
      </c>
      <c r="C1" s="44" t="s">
        <v>10</v>
      </c>
      <c r="D1" s="44" t="s">
        <v>10</v>
      </c>
      <c r="E1" s="44" t="s">
        <v>10</v>
      </c>
      <c r="F1" s="2"/>
      <c r="G1" s="44" t="s">
        <v>10</v>
      </c>
      <c r="H1" s="44" t="s">
        <v>10</v>
      </c>
      <c r="I1" s="44" t="s">
        <v>10</v>
      </c>
      <c r="J1" s="44" t="s">
        <v>10</v>
      </c>
      <c r="K1" s="44" t="s">
        <v>10</v>
      </c>
      <c r="L1" s="47"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39" s="6" customFormat="1" x14ac:dyDescent="0.3">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39" s="9" customFormat="1" ht="34.35" customHeight="1" x14ac:dyDescent="0.3">
      <c r="A3" s="7" t="s">
        <v>26</v>
      </c>
      <c r="B3" s="7" t="s">
        <v>27</v>
      </c>
      <c r="C3" s="7" t="s">
        <v>28</v>
      </c>
      <c r="D3" s="7" t="s">
        <v>29</v>
      </c>
      <c r="E3" s="7" t="s">
        <v>30</v>
      </c>
      <c r="F3" s="7" t="s">
        <v>108</v>
      </c>
      <c r="G3" s="7" t="s">
        <v>31</v>
      </c>
      <c r="H3" s="7" t="s">
        <v>32</v>
      </c>
      <c r="I3" s="7" t="s">
        <v>33</v>
      </c>
      <c r="J3" s="7" t="s">
        <v>34</v>
      </c>
      <c r="K3" s="7" t="s">
        <v>35</v>
      </c>
      <c r="L3" s="48" t="s">
        <v>36</v>
      </c>
      <c r="M3" s="15" t="s">
        <v>37</v>
      </c>
      <c r="N3" s="25" t="s">
        <v>102</v>
      </c>
      <c r="O3" s="15" t="s">
        <v>99</v>
      </c>
      <c r="P3" s="15" t="s">
        <v>98</v>
      </c>
      <c r="Q3" s="15" t="s">
        <v>101</v>
      </c>
      <c r="R3" s="15" t="s">
        <v>100</v>
      </c>
      <c r="S3" s="25" t="s">
        <v>107</v>
      </c>
      <c r="T3" s="25" t="s">
        <v>107</v>
      </c>
      <c r="U3" s="25" t="s">
        <v>107</v>
      </c>
      <c r="V3" s="25" t="s">
        <v>107</v>
      </c>
      <c r="W3" s="25" t="s">
        <v>107</v>
      </c>
      <c r="X3" s="25" t="s">
        <v>107</v>
      </c>
      <c r="Y3" s="25" t="s">
        <v>107</v>
      </c>
      <c r="Z3" s="25" t="s">
        <v>107</v>
      </c>
      <c r="AA3" s="25" t="s">
        <v>107</v>
      </c>
      <c r="AB3" s="25" t="s">
        <v>107</v>
      </c>
      <c r="AC3" s="25" t="s">
        <v>107</v>
      </c>
      <c r="AD3" s="25" t="s">
        <v>107</v>
      </c>
      <c r="AE3" s="25" t="s">
        <v>107</v>
      </c>
      <c r="AF3" s="25" t="s">
        <v>107</v>
      </c>
      <c r="AG3" s="25" t="s">
        <v>107</v>
      </c>
      <c r="AH3" s="33" t="s">
        <v>106</v>
      </c>
      <c r="AI3" s="33" t="s">
        <v>103</v>
      </c>
      <c r="AJ3" s="33" t="s">
        <v>104</v>
      </c>
      <c r="AK3" s="33" t="s">
        <v>105</v>
      </c>
      <c r="AL3" s="8"/>
      <c r="AM3" s="14" t="s">
        <v>38</v>
      </c>
    </row>
    <row r="4" spans="1:39" x14ac:dyDescent="0.3">
      <c r="A4" t="s">
        <v>39</v>
      </c>
      <c r="B4" s="39"/>
      <c r="C4" s="39"/>
      <c r="D4" s="39"/>
      <c r="E4" s="39"/>
      <c r="G4" s="39"/>
      <c r="H4" s="40"/>
      <c r="I4" s="39"/>
      <c r="J4" s="39"/>
      <c r="K4" s="39" t="s">
        <v>40</v>
      </c>
      <c r="L4" s="24"/>
      <c r="M4" s="27" t="s">
        <v>41</v>
      </c>
      <c r="N4" s="45">
        <v>0.25</v>
      </c>
      <c r="O4" s="27">
        <v>25</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.Ethanol.Production</v>
      </c>
    </row>
    <row r="5" spans="1:39" x14ac:dyDescent="0.3">
      <c r="A5" t="s">
        <v>39</v>
      </c>
      <c r="B5" s="39"/>
      <c r="C5" s="39"/>
      <c r="D5" s="39"/>
      <c r="E5" s="39"/>
      <c r="F5" s="10" t="s">
        <v>42</v>
      </c>
      <c r="G5" s="39"/>
      <c r="H5" s="40"/>
      <c r="I5" s="39"/>
      <c r="J5" s="39"/>
      <c r="K5" s="39" t="s">
        <v>40</v>
      </c>
      <c r="L5" s="24"/>
      <c r="M5" s="27" t="s">
        <v>41</v>
      </c>
      <c r="N5" s="45"/>
      <c r="O5" s="27"/>
      <c r="P5" s="27"/>
      <c r="Q5" s="27"/>
      <c r="R5" s="27"/>
      <c r="S5" s="45">
        <v>1</v>
      </c>
      <c r="T5" s="45">
        <v>1</v>
      </c>
      <c r="U5" s="45">
        <v>1</v>
      </c>
      <c r="V5" s="45">
        <v>1</v>
      </c>
      <c r="W5" s="45">
        <v>1</v>
      </c>
      <c r="X5" s="45">
        <v>1</v>
      </c>
      <c r="Y5" s="45"/>
      <c r="Z5" s="45"/>
      <c r="AA5" s="45"/>
      <c r="AB5" s="45"/>
      <c r="AC5" s="45"/>
      <c r="AD5" s="45"/>
      <c r="AE5" s="45"/>
      <c r="AF5" s="45">
        <v>1</v>
      </c>
      <c r="AG5" s="45"/>
      <c r="AH5" s="34"/>
      <c r="AI5" s="34"/>
      <c r="AJ5" s="34"/>
      <c r="AK5" s="34"/>
      <c r="AM5" s="13" t="str">
        <f t="shared" si="1"/>
        <v>.Ethanol.ProductionCorn</v>
      </c>
    </row>
    <row r="6" spans="1:39" x14ac:dyDescent="0.3">
      <c r="A6" t="s">
        <v>39</v>
      </c>
      <c r="B6" s="39"/>
      <c r="C6" s="39"/>
      <c r="D6" s="39"/>
      <c r="E6" s="39"/>
      <c r="F6" s="10" t="s">
        <v>43</v>
      </c>
      <c r="G6" s="39"/>
      <c r="H6" s="40"/>
      <c r="I6" s="39"/>
      <c r="J6" s="39"/>
      <c r="K6" s="39" t="s">
        <v>40</v>
      </c>
      <c r="L6" s="24"/>
      <c r="M6" s="27" t="s">
        <v>41</v>
      </c>
      <c r="N6" s="45"/>
      <c r="O6" s="27"/>
      <c r="P6" s="27"/>
      <c r="Q6" s="27"/>
      <c r="R6" s="27"/>
      <c r="S6" s="45"/>
      <c r="T6" s="45"/>
      <c r="U6" s="45"/>
      <c r="V6" s="45"/>
      <c r="W6" s="45"/>
      <c r="X6" s="45"/>
      <c r="Y6" s="45"/>
      <c r="Z6" s="45"/>
      <c r="AA6" s="45"/>
      <c r="AB6" s="45"/>
      <c r="AC6" s="45"/>
      <c r="AD6" s="45"/>
      <c r="AE6" s="45"/>
      <c r="AF6" s="45"/>
      <c r="AG6" s="45"/>
      <c r="AH6" s="34"/>
      <c r="AI6" s="34"/>
      <c r="AJ6" s="34"/>
      <c r="AK6" s="34"/>
      <c r="AM6" s="13" t="str">
        <f t="shared" si="1"/>
        <v>.Ethanol.ProductionCellulosic</v>
      </c>
    </row>
    <row r="7" spans="1:39" x14ac:dyDescent="0.3">
      <c r="B7" s="39"/>
      <c r="C7" s="39"/>
      <c r="D7" s="39"/>
      <c r="E7" s="39"/>
      <c r="G7" s="39"/>
      <c r="H7" s="40"/>
      <c r="I7" s="39"/>
      <c r="J7" s="39"/>
      <c r="K7" s="39" t="s">
        <v>40</v>
      </c>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row>
    <row r="8" spans="1:39" x14ac:dyDescent="0.3">
      <c r="A8" t="s">
        <v>44</v>
      </c>
      <c r="B8" s="39"/>
      <c r="C8" s="39"/>
      <c r="D8" s="39"/>
      <c r="E8" s="39"/>
      <c r="G8" s="39"/>
      <c r="H8" s="40"/>
      <c r="I8" s="39"/>
      <c r="J8" s="39"/>
      <c r="K8" s="39" t="s">
        <v>40</v>
      </c>
      <c r="L8" s="24"/>
      <c r="M8" s="27" t="s">
        <v>41</v>
      </c>
      <c r="N8" s="45">
        <v>0.25</v>
      </c>
      <c r="O8" s="27">
        <v>25</v>
      </c>
      <c r="P8" s="27"/>
      <c r="Q8" s="27"/>
      <c r="R8" s="27"/>
      <c r="S8" s="45"/>
      <c r="T8" s="45"/>
      <c r="U8" s="45"/>
      <c r="V8" s="45"/>
      <c r="W8" s="45"/>
      <c r="X8" s="45"/>
      <c r="Y8" s="45"/>
      <c r="Z8" s="45"/>
      <c r="AA8" s="45"/>
      <c r="AB8" s="45"/>
      <c r="AC8" s="45"/>
      <c r="AD8" s="45"/>
      <c r="AE8" s="45"/>
      <c r="AF8" s="45"/>
      <c r="AG8" s="45"/>
      <c r="AH8" s="34"/>
      <c r="AI8" s="34"/>
      <c r="AJ8" s="34"/>
      <c r="AK8" s="34"/>
      <c r="AM8" s="13" t="str">
        <f t="shared" si="1"/>
        <v>.Ethanol.Production.Corn</v>
      </c>
    </row>
    <row r="9" spans="1:39" x14ac:dyDescent="0.3">
      <c r="A9" t="s">
        <v>44</v>
      </c>
      <c r="B9" s="39"/>
      <c r="C9" s="39"/>
      <c r="D9" s="39"/>
      <c r="E9" s="39"/>
      <c r="F9" s="10" t="s">
        <v>42</v>
      </c>
      <c r="G9" s="39"/>
      <c r="H9" s="40"/>
      <c r="I9" s="39"/>
      <c r="J9" s="39"/>
      <c r="K9" s="39" t="s">
        <v>40</v>
      </c>
      <c r="L9" s="24"/>
      <c r="M9" s="27" t="s">
        <v>41</v>
      </c>
      <c r="N9" s="45"/>
      <c r="O9" s="27"/>
      <c r="P9" s="27">
        <v>1995</v>
      </c>
      <c r="Q9" s="27">
        <v>2101</v>
      </c>
      <c r="R9" s="27">
        <v>30</v>
      </c>
      <c r="S9" s="45">
        <v>1</v>
      </c>
      <c r="T9" s="45">
        <v>1</v>
      </c>
      <c r="U9" s="45">
        <v>1</v>
      </c>
      <c r="V9" s="45">
        <v>1</v>
      </c>
      <c r="W9" s="45">
        <v>1</v>
      </c>
      <c r="X9" s="45">
        <v>1</v>
      </c>
      <c r="Y9" s="45"/>
      <c r="Z9" s="45"/>
      <c r="AA9" s="45"/>
      <c r="AB9" s="45"/>
      <c r="AC9" s="45"/>
      <c r="AD9" s="45"/>
      <c r="AE9" s="45"/>
      <c r="AF9" s="45">
        <v>1</v>
      </c>
      <c r="AG9" s="45"/>
      <c r="AH9" s="34">
        <v>5617551</v>
      </c>
      <c r="AI9" s="34">
        <v>110645807.95958699</v>
      </c>
      <c r="AJ9" s="34">
        <v>26597062.875284702</v>
      </c>
      <c r="AK9" s="34"/>
      <c r="AM9" s="13" t="str">
        <f t="shared" si="1"/>
        <v>.Ethanol.Production.CornCorn</v>
      </c>
    </row>
    <row r="10" spans="1:39" x14ac:dyDescent="0.3">
      <c r="B10" s="39"/>
      <c r="C10" s="39"/>
      <c r="D10" s="39"/>
      <c r="E10" s="39"/>
      <c r="G10" s="39"/>
      <c r="H10" s="40"/>
      <c r="I10" s="39"/>
      <c r="J10" s="39"/>
      <c r="K10" s="39" t="s">
        <v>40</v>
      </c>
      <c r="L10" s="24"/>
      <c r="M10" s="27"/>
      <c r="N10" s="45"/>
      <c r="O10" s="27"/>
      <c r="P10" s="27"/>
      <c r="Q10" s="27"/>
      <c r="R10" s="27"/>
      <c r="S10" s="45"/>
      <c r="T10" s="45"/>
      <c r="U10" s="45"/>
      <c r="V10" s="45"/>
      <c r="W10" s="45"/>
      <c r="X10" s="45"/>
      <c r="Y10" s="45"/>
      <c r="Z10" s="45"/>
      <c r="AA10" s="45"/>
      <c r="AB10" s="45"/>
      <c r="AC10" s="45"/>
      <c r="AD10" s="45"/>
      <c r="AE10" s="45"/>
      <c r="AF10" s="45"/>
      <c r="AG10" s="45"/>
      <c r="AH10" s="34"/>
      <c r="AI10" s="34"/>
      <c r="AJ10" s="34"/>
      <c r="AK10" s="34"/>
      <c r="AM10" s="13" t="str">
        <f t="shared" si="1"/>
        <v/>
      </c>
    </row>
    <row r="11" spans="1:39" x14ac:dyDescent="0.3">
      <c r="A11" t="s">
        <v>45</v>
      </c>
      <c r="B11" s="39"/>
      <c r="C11" s="39"/>
      <c r="D11" s="39"/>
      <c r="E11" s="39"/>
      <c r="G11" s="39"/>
      <c r="H11" s="40"/>
      <c r="I11" s="39"/>
      <c r="J11" s="39"/>
      <c r="K11" s="39" t="s">
        <v>40</v>
      </c>
      <c r="L11" s="24"/>
      <c r="M11" s="27" t="s">
        <v>41</v>
      </c>
      <c r="N11" s="45">
        <v>0.25</v>
      </c>
      <c r="O11" s="27">
        <v>25</v>
      </c>
      <c r="P11" s="27"/>
      <c r="Q11" s="27"/>
      <c r="R11" s="27"/>
      <c r="S11" s="45"/>
      <c r="T11" s="45"/>
      <c r="U11" s="45"/>
      <c r="V11" s="45"/>
      <c r="W11" s="45"/>
      <c r="X11" s="45"/>
      <c r="Y11" s="45"/>
      <c r="Z11" s="45"/>
      <c r="AA11" s="45"/>
      <c r="AB11" s="45"/>
      <c r="AC11" s="45"/>
      <c r="AD11" s="45"/>
      <c r="AE11" s="45"/>
      <c r="AF11" s="45"/>
      <c r="AG11" s="45"/>
      <c r="AH11" s="34"/>
      <c r="AI11" s="34"/>
      <c r="AJ11" s="34"/>
      <c r="AK11" s="34"/>
      <c r="AM11" s="13" t="str">
        <f t="shared" si="1"/>
        <v>.Ethanol.Production.Cellulosic</v>
      </c>
    </row>
    <row r="12" spans="1:39" x14ac:dyDescent="0.3">
      <c r="A12" t="s">
        <v>45</v>
      </c>
      <c r="B12" s="39"/>
      <c r="C12" s="39"/>
      <c r="D12" s="39"/>
      <c r="E12" s="39"/>
      <c r="F12" s="10" t="s">
        <v>43</v>
      </c>
      <c r="G12" s="39"/>
      <c r="H12" s="40"/>
      <c r="I12" s="39"/>
      <c r="J12" s="39"/>
      <c r="K12" s="39" t="s">
        <v>40</v>
      </c>
      <c r="L12" s="24"/>
      <c r="M12" s="27" t="s">
        <v>41</v>
      </c>
      <c r="N12" s="45"/>
      <c r="O12" s="27"/>
      <c r="P12" s="27">
        <v>1995</v>
      </c>
      <c r="Q12" s="27">
        <v>2101</v>
      </c>
      <c r="R12" s="27">
        <v>20</v>
      </c>
      <c r="S12" s="45">
        <v>1</v>
      </c>
      <c r="T12" s="45">
        <v>1</v>
      </c>
      <c r="U12" s="45">
        <v>1</v>
      </c>
      <c r="V12" s="45">
        <v>1</v>
      </c>
      <c r="W12" s="45">
        <v>1</v>
      </c>
      <c r="X12" s="45">
        <v>1</v>
      </c>
      <c r="Y12" s="45"/>
      <c r="Z12" s="45"/>
      <c r="AA12" s="45"/>
      <c r="AB12" s="45"/>
      <c r="AC12" s="45"/>
      <c r="AD12" s="45"/>
      <c r="AE12" s="45"/>
      <c r="AF12" s="45">
        <v>1</v>
      </c>
      <c r="AG12" s="45"/>
      <c r="AH12" s="34">
        <v>4189088</v>
      </c>
      <c r="AI12" s="34">
        <v>649792397.73078299</v>
      </c>
      <c r="AJ12" s="34">
        <v>62724755.446346901</v>
      </c>
      <c r="AK12" s="34"/>
      <c r="AM12" s="13" t="str">
        <f t="shared" si="1"/>
        <v>.Ethanol.Production.CellulosicCellulosic</v>
      </c>
    </row>
    <row r="13" spans="1:39" x14ac:dyDescent="0.3">
      <c r="A13" t="s">
        <v>45</v>
      </c>
      <c r="B13" s="39"/>
      <c r="C13" s="39"/>
      <c r="D13" s="39"/>
      <c r="E13" s="39"/>
      <c r="F13" s="10" t="s">
        <v>46</v>
      </c>
      <c r="G13" s="39"/>
      <c r="H13" s="40"/>
      <c r="I13" s="39"/>
      <c r="J13" s="39"/>
      <c r="K13" s="39" t="s">
        <v>40</v>
      </c>
      <c r="L13" s="24"/>
      <c r="M13" s="27" t="s">
        <v>41</v>
      </c>
      <c r="N13" s="45"/>
      <c r="O13" s="27"/>
      <c r="P13" s="27"/>
      <c r="Q13" s="27"/>
      <c r="R13" s="27"/>
      <c r="S13" s="45"/>
      <c r="T13" s="45"/>
      <c r="U13" s="45"/>
      <c r="V13" s="45"/>
      <c r="W13" s="45"/>
      <c r="X13" s="45"/>
      <c r="Y13" s="45"/>
      <c r="Z13" s="45"/>
      <c r="AA13" s="45"/>
      <c r="AB13" s="45"/>
      <c r="AC13" s="45"/>
      <c r="AD13" s="45"/>
      <c r="AE13" s="45"/>
      <c r="AF13" s="45"/>
      <c r="AG13" s="45"/>
      <c r="AH13" s="34">
        <v>4189088</v>
      </c>
      <c r="AI13" s="34">
        <v>649792397.73078299</v>
      </c>
      <c r="AJ13" s="34">
        <v>62724755.446346901</v>
      </c>
      <c r="AK13" s="34"/>
      <c r="AM13" s="13" t="str">
        <f t="shared" si="1"/>
        <v>.Ethanol.Production.CellulosicCellulosic Biodiesel</v>
      </c>
    </row>
    <row r="14" spans="1:39" x14ac:dyDescent="0.3">
      <c r="B14" s="39"/>
      <c r="C14" s="39"/>
      <c r="D14" s="39"/>
      <c r="E14" s="39"/>
      <c r="G14" s="39"/>
      <c r="H14" s="40"/>
      <c r="I14" s="39"/>
      <c r="J14" s="39"/>
      <c r="K14" s="39" t="s">
        <v>40</v>
      </c>
      <c r="L14" s="24"/>
      <c r="M14" s="27"/>
      <c r="N14" s="45"/>
      <c r="O14" s="27"/>
      <c r="P14" s="27"/>
      <c r="Q14" s="27"/>
      <c r="R14" s="27"/>
      <c r="S14" s="45"/>
      <c r="T14" s="45"/>
      <c r="U14" s="45"/>
      <c r="V14" s="45"/>
      <c r="W14" s="45"/>
      <c r="X14" s="45"/>
      <c r="Y14" s="45"/>
      <c r="Z14" s="45"/>
      <c r="AA14" s="45"/>
      <c r="AB14" s="45"/>
      <c r="AC14" s="45"/>
      <c r="AD14" s="45"/>
      <c r="AE14" s="45"/>
      <c r="AF14" s="45"/>
      <c r="AG14" s="45"/>
      <c r="AH14" s="34"/>
      <c r="AI14" s="34"/>
      <c r="AJ14" s="34"/>
      <c r="AK14" s="34"/>
      <c r="AM14" s="13" t="str">
        <f t="shared" si="1"/>
        <v/>
      </c>
    </row>
    <row r="15" spans="1:39" x14ac:dyDescent="0.3">
      <c r="A15" t="s">
        <v>47</v>
      </c>
      <c r="B15" s="39"/>
      <c r="C15" s="39"/>
      <c r="D15" s="39"/>
      <c r="E15" s="39"/>
      <c r="G15" s="39"/>
      <c r="H15" s="40"/>
      <c r="I15" s="39"/>
      <c r="J15" s="39"/>
      <c r="K15" s="39" t="s">
        <v>40</v>
      </c>
      <c r="L15" s="24"/>
      <c r="M15" s="27" t="s">
        <v>48</v>
      </c>
      <c r="N15" s="45">
        <v>0.25</v>
      </c>
      <c r="O15" s="27">
        <v>10</v>
      </c>
      <c r="P15" s="27"/>
      <c r="Q15" s="27"/>
      <c r="R15" s="27"/>
      <c r="S15" s="45"/>
      <c r="T15" s="45"/>
      <c r="U15" s="45"/>
      <c r="V15" s="45"/>
      <c r="W15" s="45"/>
      <c r="X15" s="45"/>
      <c r="Y15" s="45"/>
      <c r="Z15" s="45"/>
      <c r="AA15" s="45"/>
      <c r="AB15" s="45"/>
      <c r="AC15" s="45"/>
      <c r="AD15" s="45"/>
      <c r="AE15" s="45"/>
      <c r="AF15" s="45"/>
      <c r="AG15" s="45"/>
      <c r="AH15" s="34"/>
      <c r="AI15" s="34"/>
      <c r="AJ15" s="34"/>
      <c r="AK15" s="34"/>
      <c r="AM15" s="13" t="str">
        <f t="shared" si="1"/>
        <v>.Ethanol.Agricultural Input</v>
      </c>
    </row>
    <row r="16" spans="1:39" x14ac:dyDescent="0.3">
      <c r="A16" t="s">
        <v>47</v>
      </c>
      <c r="B16" s="39"/>
      <c r="C16" s="39"/>
      <c r="D16" s="39"/>
      <c r="E16" s="39"/>
      <c r="F16" s="10" t="s">
        <v>49</v>
      </c>
      <c r="G16" s="39"/>
      <c r="H16" s="40"/>
      <c r="I16" s="39"/>
      <c r="J16" s="39"/>
      <c r="K16" s="39" t="s">
        <v>40</v>
      </c>
      <c r="L16" s="24"/>
      <c r="M16" s="27" t="s">
        <v>48</v>
      </c>
      <c r="N16" s="45"/>
      <c r="O16" s="27"/>
      <c r="P16" s="27">
        <v>1995</v>
      </c>
      <c r="Q16" s="27">
        <v>2101</v>
      </c>
      <c r="R16" s="27">
        <v>12</v>
      </c>
      <c r="S16" s="45">
        <v>1</v>
      </c>
      <c r="T16" s="45">
        <v>1</v>
      </c>
      <c r="U16" s="45">
        <v>1</v>
      </c>
      <c r="V16" s="45">
        <v>1</v>
      </c>
      <c r="W16" s="45">
        <v>1</v>
      </c>
      <c r="X16" s="45">
        <v>1</v>
      </c>
      <c r="Y16" s="45"/>
      <c r="Z16" s="45"/>
      <c r="AA16" s="45"/>
      <c r="AB16" s="45"/>
      <c r="AC16" s="45"/>
      <c r="AD16" s="45"/>
      <c r="AE16" s="45"/>
      <c r="AF16" s="45">
        <v>1</v>
      </c>
      <c r="AG16" s="45"/>
      <c r="AH16" s="34">
        <v>1</v>
      </c>
      <c r="AI16" s="34">
        <v>12.075605531346</v>
      </c>
      <c r="AJ16" s="34">
        <v>10.136137191238999</v>
      </c>
      <c r="AK16" s="34"/>
      <c r="AM16" s="13" t="str">
        <f t="shared" si="1"/>
        <v>.Ethanol.Agricultural InputAgricultural Production Diesel</v>
      </c>
    </row>
    <row r="17" spans="1:39" x14ac:dyDescent="0.3">
      <c r="A17" t="s">
        <v>47</v>
      </c>
      <c r="B17" s="39"/>
      <c r="C17" s="39"/>
      <c r="D17" s="39"/>
      <c r="E17" s="39"/>
      <c r="F17" s="10" t="s">
        <v>50</v>
      </c>
      <c r="G17" s="39"/>
      <c r="H17" s="40"/>
      <c r="I17" s="39"/>
      <c r="J17" s="39"/>
      <c r="K17" s="39" t="s">
        <v>40</v>
      </c>
      <c r="L17" s="24"/>
      <c r="M17" s="27" t="s">
        <v>48</v>
      </c>
      <c r="N17" s="45"/>
      <c r="O17" s="27"/>
      <c r="P17" s="27">
        <v>1995</v>
      </c>
      <c r="Q17" s="27">
        <v>2101</v>
      </c>
      <c r="R17" s="27">
        <v>12</v>
      </c>
      <c r="S17" s="45"/>
      <c r="T17" s="45"/>
      <c r="U17" s="45"/>
      <c r="V17" s="45"/>
      <c r="W17" s="45"/>
      <c r="X17" s="45"/>
      <c r="Y17" s="45"/>
      <c r="Z17" s="45"/>
      <c r="AA17" s="45"/>
      <c r="AB17" s="45"/>
      <c r="AC17" s="45"/>
      <c r="AD17" s="45"/>
      <c r="AE17" s="45"/>
      <c r="AF17" s="45"/>
      <c r="AG17" s="45"/>
      <c r="AH17" s="34">
        <v>1</v>
      </c>
      <c r="AI17" s="34">
        <v>15.564113795956899</v>
      </c>
      <c r="AJ17" s="34">
        <v>10.136137191238999</v>
      </c>
      <c r="AK17" s="34"/>
      <c r="AM17" s="13" t="str">
        <f t="shared" si="1"/>
        <v>.Ethanol.Agricultural InputAgricultural Production Diesel Eff</v>
      </c>
    </row>
    <row r="18" spans="1:39" x14ac:dyDescent="0.3">
      <c r="A18" t="s">
        <v>47</v>
      </c>
      <c r="B18" s="39"/>
      <c r="C18" s="39"/>
      <c r="D18" s="39"/>
      <c r="E18" s="39"/>
      <c r="F18" s="10" t="s">
        <v>51</v>
      </c>
      <c r="G18" s="39"/>
      <c r="H18" s="40"/>
      <c r="I18" s="39"/>
      <c r="J18" s="39"/>
      <c r="K18" s="39" t="s">
        <v>40</v>
      </c>
      <c r="L18" s="24"/>
      <c r="M18" s="27" t="s">
        <v>48</v>
      </c>
      <c r="N18" s="45"/>
      <c r="O18" s="27"/>
      <c r="P18" s="27">
        <v>1995</v>
      </c>
      <c r="Q18" s="27">
        <v>2101</v>
      </c>
      <c r="R18" s="27">
        <v>12</v>
      </c>
      <c r="S18" s="45"/>
      <c r="T18" s="45"/>
      <c r="U18" s="45"/>
      <c r="V18" s="45"/>
      <c r="W18" s="45"/>
      <c r="X18" s="45"/>
      <c r="Y18" s="45"/>
      <c r="Z18" s="45"/>
      <c r="AA18" s="45"/>
      <c r="AB18" s="45"/>
      <c r="AC18" s="45"/>
      <c r="AD18" s="45"/>
      <c r="AE18" s="45"/>
      <c r="AF18" s="45"/>
      <c r="AG18" s="45"/>
      <c r="AH18" s="34">
        <v>1</v>
      </c>
      <c r="AI18" s="34">
        <v>15.564113795956899</v>
      </c>
      <c r="AJ18" s="34">
        <v>10.136137191238999</v>
      </c>
      <c r="AK18" s="34"/>
      <c r="AM18" s="13" t="str">
        <f t="shared" si="1"/>
        <v>.Ethanol.Agricultural InputAgricultural Production Biodiesel</v>
      </c>
    </row>
    <row r="19" spans="1:39" x14ac:dyDescent="0.3">
      <c r="B19" s="39"/>
      <c r="C19" s="39"/>
      <c r="D19" s="39"/>
      <c r="E19" s="39"/>
      <c r="G19" s="39"/>
      <c r="H19" s="40"/>
      <c r="I19" s="39"/>
      <c r="J19" s="39"/>
      <c r="K19" s="39" t="s">
        <v>40</v>
      </c>
      <c r="L19" s="24"/>
      <c r="M19" s="27"/>
      <c r="N19" s="45"/>
      <c r="O19" s="27"/>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
      </c>
    </row>
    <row r="20" spans="1:39" x14ac:dyDescent="0.3">
      <c r="A20" t="s">
        <v>52</v>
      </c>
      <c r="B20" s="39"/>
      <c r="C20" s="39"/>
      <c r="D20" s="39"/>
      <c r="E20" s="39"/>
      <c r="G20" s="39"/>
      <c r="H20" s="40"/>
      <c r="I20" s="39"/>
      <c r="J20" s="39"/>
      <c r="K20" s="39" t="s">
        <v>40</v>
      </c>
      <c r="L20" s="24"/>
      <c r="M20" s="27" t="s">
        <v>41</v>
      </c>
      <c r="N20" s="45">
        <v>0.4</v>
      </c>
      <c r="O20" s="27">
        <v>10</v>
      </c>
      <c r="P20" s="27"/>
      <c r="Q20" s="27"/>
      <c r="R20" s="27"/>
      <c r="S20" s="45"/>
      <c r="T20" s="45"/>
      <c r="U20" s="45"/>
      <c r="V20" s="45"/>
      <c r="W20" s="45"/>
      <c r="X20" s="45"/>
      <c r="Y20" s="45"/>
      <c r="Z20" s="45"/>
      <c r="AA20" s="45"/>
      <c r="AB20" s="45"/>
      <c r="AC20" s="45"/>
      <c r="AD20" s="45"/>
      <c r="AE20" s="45"/>
      <c r="AF20" s="45"/>
      <c r="AG20" s="45"/>
      <c r="AH20" s="34"/>
      <c r="AI20" s="34"/>
      <c r="AJ20" s="34"/>
      <c r="AK20" s="34"/>
      <c r="AM20" s="13" t="str">
        <f t="shared" si="1"/>
        <v>.Ethanol.Steam</v>
      </c>
    </row>
    <row r="21" spans="1:39" x14ac:dyDescent="0.3">
      <c r="A21" t="s">
        <v>52</v>
      </c>
      <c r="B21" s="39"/>
      <c r="C21" s="39"/>
      <c r="D21" s="39"/>
      <c r="E21" s="39"/>
      <c r="F21" s="10" t="s">
        <v>53</v>
      </c>
      <c r="G21" s="39"/>
      <c r="H21" s="40"/>
      <c r="I21" s="39"/>
      <c r="J21" s="39"/>
      <c r="K21" s="39" t="s">
        <v>40</v>
      </c>
      <c r="L21" s="24"/>
      <c r="M21" s="27" t="s">
        <v>41</v>
      </c>
      <c r="N21" s="45"/>
      <c r="O21" s="27"/>
      <c r="P21" s="27">
        <v>1930</v>
      </c>
      <c r="Q21" s="27">
        <v>2101</v>
      </c>
      <c r="R21" s="27">
        <v>30</v>
      </c>
      <c r="S21" s="45"/>
      <c r="T21" s="45"/>
      <c r="U21" s="45"/>
      <c r="V21" s="45"/>
      <c r="W21" s="45"/>
      <c r="X21" s="45"/>
      <c r="Y21" s="45"/>
      <c r="Z21" s="45"/>
      <c r="AA21" s="45"/>
      <c r="AB21" s="45"/>
      <c r="AC21" s="45"/>
      <c r="AD21" s="45"/>
      <c r="AE21" s="45"/>
      <c r="AF21" s="45"/>
      <c r="AG21" s="45"/>
      <c r="AH21" s="34">
        <v>350000</v>
      </c>
      <c r="AI21" s="34">
        <v>4259802.3793029198</v>
      </c>
      <c r="AJ21" s="34">
        <v>170392.095172117</v>
      </c>
      <c r="AK21" s="34"/>
      <c r="AM21" s="13" t="str">
        <f t="shared" si="1"/>
        <v>.Ethanol.SteamBoilers Electric</v>
      </c>
    </row>
    <row r="22" spans="1:39" x14ac:dyDescent="0.3">
      <c r="A22" t="s">
        <v>52</v>
      </c>
      <c r="B22" s="39"/>
      <c r="C22" s="39"/>
      <c r="D22" s="39"/>
      <c r="E22" s="39"/>
      <c r="F22" s="10" t="s">
        <v>54</v>
      </c>
      <c r="G22" s="39"/>
      <c r="H22" s="40"/>
      <c r="I22" s="39"/>
      <c r="J22" s="39"/>
      <c r="K22" s="39" t="s">
        <v>40</v>
      </c>
      <c r="L22" s="24"/>
      <c r="M22" s="27" t="s">
        <v>41</v>
      </c>
      <c r="N22" s="45"/>
      <c r="O22" s="27"/>
      <c r="P22" s="27">
        <v>1930</v>
      </c>
      <c r="Q22" s="27">
        <v>2101</v>
      </c>
      <c r="R22" s="27">
        <v>30</v>
      </c>
      <c r="S22" s="45">
        <v>1</v>
      </c>
      <c r="T22" s="45">
        <v>1</v>
      </c>
      <c r="U22" s="45">
        <v>1</v>
      </c>
      <c r="V22" s="45">
        <v>1</v>
      </c>
      <c r="W22" s="45">
        <v>1</v>
      </c>
      <c r="X22" s="45">
        <v>1</v>
      </c>
      <c r="Y22" s="45"/>
      <c r="Z22" s="45"/>
      <c r="AA22" s="45"/>
      <c r="AB22" s="45"/>
      <c r="AC22" s="45"/>
      <c r="AD22" s="45"/>
      <c r="AE22" s="45"/>
      <c r="AF22" s="45">
        <v>1</v>
      </c>
      <c r="AG22" s="45"/>
      <c r="AH22" s="34">
        <v>350000</v>
      </c>
      <c r="AI22" s="34">
        <v>3684950.5366418599</v>
      </c>
      <c r="AJ22" s="34">
        <v>147398.02146567401</v>
      </c>
      <c r="AK22" s="34"/>
      <c r="AM22" s="13" t="str">
        <f t="shared" si="1"/>
        <v>.Ethanol.SteamBoilers NG</v>
      </c>
    </row>
    <row r="23" spans="1:39" x14ac:dyDescent="0.3">
      <c r="A23" t="s">
        <v>52</v>
      </c>
      <c r="B23" s="39"/>
      <c r="C23" s="39"/>
      <c r="D23" s="39"/>
      <c r="E23" s="39"/>
      <c r="F23" s="10" t="s">
        <v>55</v>
      </c>
      <c r="G23" s="39"/>
      <c r="H23" s="40"/>
      <c r="I23" s="39"/>
      <c r="J23" s="39"/>
      <c r="K23" s="39" t="s">
        <v>40</v>
      </c>
      <c r="L23" s="24"/>
      <c r="M23" s="27" t="s">
        <v>41</v>
      </c>
      <c r="N23" s="45"/>
      <c r="O23" s="27"/>
      <c r="P23" s="27">
        <v>1930</v>
      </c>
      <c r="Q23" s="27">
        <v>2101</v>
      </c>
      <c r="R23" s="27">
        <v>30</v>
      </c>
      <c r="S23" s="45"/>
      <c r="T23" s="45"/>
      <c r="U23" s="45"/>
      <c r="V23" s="45"/>
      <c r="W23" s="45"/>
      <c r="X23" s="45"/>
      <c r="Y23" s="45"/>
      <c r="Z23" s="45"/>
      <c r="AA23" s="45"/>
      <c r="AB23" s="45"/>
      <c r="AC23" s="45"/>
      <c r="AD23" s="45"/>
      <c r="AE23" s="45"/>
      <c r="AF23" s="45"/>
      <c r="AG23" s="45"/>
      <c r="AH23" s="34">
        <v>350000</v>
      </c>
      <c r="AI23" s="34">
        <v>11054851.6099256</v>
      </c>
      <c r="AJ23" s="34">
        <v>442194.064397023</v>
      </c>
      <c r="AK23" s="34"/>
      <c r="AM23" s="13" t="str">
        <f t="shared" si="1"/>
        <v>.Ethanol.SteamBoilers Coal</v>
      </c>
    </row>
    <row r="24" spans="1:39" x14ac:dyDescent="0.3">
      <c r="A24" t="s">
        <v>52</v>
      </c>
      <c r="B24" s="39"/>
      <c r="C24" s="39"/>
      <c r="D24" s="39"/>
      <c r="E24" s="39"/>
      <c r="F24" s="10" t="s">
        <v>56</v>
      </c>
      <c r="G24" s="39"/>
      <c r="H24" s="40"/>
      <c r="I24" s="39"/>
      <c r="J24" s="39"/>
      <c r="K24" s="39" t="s">
        <v>40</v>
      </c>
      <c r="L24" s="24"/>
      <c r="M24" s="27" t="s">
        <v>41</v>
      </c>
      <c r="N24" s="45"/>
      <c r="O24" s="27"/>
      <c r="P24" s="27">
        <v>2015</v>
      </c>
      <c r="Q24" s="27">
        <v>2101</v>
      </c>
      <c r="R24" s="27">
        <v>30</v>
      </c>
      <c r="S24" s="45"/>
      <c r="T24" s="45"/>
      <c r="U24" s="45"/>
      <c r="V24" s="45"/>
      <c r="W24" s="45"/>
      <c r="X24" s="45"/>
      <c r="Y24" s="45"/>
      <c r="Z24" s="45"/>
      <c r="AA24" s="45"/>
      <c r="AB24" s="45"/>
      <c r="AC24" s="45"/>
      <c r="AD24" s="45"/>
      <c r="AE24" s="45"/>
      <c r="AF24" s="45"/>
      <c r="AG24" s="45"/>
      <c r="AH24" s="34">
        <v>350000</v>
      </c>
      <c r="AI24" s="34">
        <v>11054851.6105977</v>
      </c>
      <c r="AJ24" s="34">
        <v>442194.064397023</v>
      </c>
      <c r="AK24" s="34"/>
      <c r="AM24" s="13" t="str">
        <f t="shared" si="1"/>
        <v>.Ethanol.SteamBoilers Coal CCS</v>
      </c>
    </row>
    <row r="25" spans="1:39" x14ac:dyDescent="0.3">
      <c r="A25" t="s">
        <v>52</v>
      </c>
      <c r="B25" s="39"/>
      <c r="C25" s="39"/>
      <c r="D25" s="39"/>
      <c r="E25" s="39"/>
      <c r="F25" s="10" t="s">
        <v>57</v>
      </c>
      <c r="G25" s="39"/>
      <c r="H25" s="40"/>
      <c r="I25" s="39"/>
      <c r="J25" s="39"/>
      <c r="K25" s="39" t="s">
        <v>40</v>
      </c>
      <c r="L25" s="24"/>
      <c r="M25" s="27" t="s">
        <v>41</v>
      </c>
      <c r="N25" s="45"/>
      <c r="O25" s="27"/>
      <c r="P25" s="27">
        <v>2015</v>
      </c>
      <c r="Q25" s="27">
        <v>2101</v>
      </c>
      <c r="R25" s="27">
        <v>30</v>
      </c>
      <c r="S25" s="45"/>
      <c r="T25" s="45"/>
      <c r="U25" s="45"/>
      <c r="V25" s="45"/>
      <c r="W25" s="45"/>
      <c r="X25" s="45"/>
      <c r="Y25" s="45"/>
      <c r="Z25" s="45"/>
      <c r="AA25" s="45"/>
      <c r="AB25" s="45"/>
      <c r="AC25" s="45"/>
      <c r="AD25" s="45"/>
      <c r="AE25" s="45"/>
      <c r="AF25" s="45"/>
      <c r="AG25" s="45"/>
      <c r="AH25" s="34">
        <v>350000</v>
      </c>
      <c r="AI25" s="34">
        <v>3684950.5366418599</v>
      </c>
      <c r="AJ25" s="34">
        <v>147398.02146567401</v>
      </c>
      <c r="AK25" s="34"/>
      <c r="AM25" s="13" t="str">
        <f t="shared" si="1"/>
        <v>.Ethanol.SteamBoilers NG IA CCS</v>
      </c>
    </row>
    <row r="26" spans="1:39" x14ac:dyDescent="0.3">
      <c r="A26" t="s">
        <v>52</v>
      </c>
      <c r="B26" s="39"/>
      <c r="C26" s="39"/>
      <c r="D26" s="39"/>
      <c r="E26" s="39"/>
      <c r="F26" s="10" t="s">
        <v>58</v>
      </c>
      <c r="G26" s="39"/>
      <c r="H26" s="40"/>
      <c r="I26" s="39"/>
      <c r="J26" s="39"/>
      <c r="K26" s="39" t="s">
        <v>40</v>
      </c>
      <c r="L26" s="24"/>
      <c r="M26" s="27" t="s">
        <v>41</v>
      </c>
      <c r="N26" s="45"/>
      <c r="O26" s="27"/>
      <c r="P26" s="27">
        <v>2000</v>
      </c>
      <c r="Q26" s="27">
        <v>2101</v>
      </c>
      <c r="R26" s="27">
        <v>30</v>
      </c>
      <c r="S26" s="45"/>
      <c r="T26" s="45"/>
      <c r="U26" s="45"/>
      <c r="V26" s="45"/>
      <c r="W26" s="45"/>
      <c r="X26" s="45"/>
      <c r="Y26" s="45"/>
      <c r="Z26" s="45"/>
      <c r="AA26" s="45"/>
      <c r="AB26" s="45"/>
      <c r="AC26" s="45"/>
      <c r="AD26" s="45"/>
      <c r="AE26" s="45"/>
      <c r="AF26" s="45"/>
      <c r="AG26" s="45"/>
      <c r="AH26" s="34">
        <v>4686533</v>
      </c>
      <c r="AI26" s="34">
        <v>88785053.545482203</v>
      </c>
      <c r="AJ26" s="34">
        <v>8813319.6685651205</v>
      </c>
      <c r="AK26" s="34"/>
      <c r="AM26" s="13" t="str">
        <f t="shared" si="1"/>
        <v>.Ethanol.SteamSCGT HRSG 40 MW High H:P ratio</v>
      </c>
    </row>
    <row r="27" spans="1:39" x14ac:dyDescent="0.3">
      <c r="A27" t="s">
        <v>52</v>
      </c>
      <c r="B27" s="39"/>
      <c r="C27" s="39"/>
      <c r="D27" s="39"/>
      <c r="E27" s="39"/>
      <c r="F27" s="10" t="s">
        <v>59</v>
      </c>
      <c r="G27" s="39"/>
      <c r="H27" s="40"/>
      <c r="I27" s="39"/>
      <c r="J27" s="39"/>
      <c r="K27" s="39" t="s">
        <v>40</v>
      </c>
      <c r="L27" s="24"/>
      <c r="M27" s="27" t="s">
        <v>41</v>
      </c>
      <c r="N27" s="45"/>
      <c r="O27" s="27"/>
      <c r="P27" s="27">
        <v>2000</v>
      </c>
      <c r="Q27" s="27">
        <v>2101</v>
      </c>
      <c r="R27" s="27">
        <v>30</v>
      </c>
      <c r="S27" s="45"/>
      <c r="T27" s="45"/>
      <c r="U27" s="45"/>
      <c r="V27" s="45"/>
      <c r="W27" s="45"/>
      <c r="X27" s="45"/>
      <c r="Y27" s="45"/>
      <c r="Z27" s="45"/>
      <c r="AA27" s="45"/>
      <c r="AB27" s="45"/>
      <c r="AC27" s="45"/>
      <c r="AD27" s="45"/>
      <c r="AE27" s="45"/>
      <c r="AF27" s="45"/>
      <c r="AG27" s="45"/>
      <c r="AH27" s="34">
        <v>1171633</v>
      </c>
      <c r="AI27" s="34">
        <v>27530249.161389701</v>
      </c>
      <c r="AJ27" s="34">
        <v>2867259.8079717201</v>
      </c>
      <c r="AK27" s="34"/>
      <c r="AM27" s="13" t="str">
        <f t="shared" si="1"/>
        <v>.Ethanol.SteamSCGT HRSG 10 MW High H:P ratio</v>
      </c>
    </row>
    <row r="28" spans="1:39" x14ac:dyDescent="0.3">
      <c r="A28" t="s">
        <v>52</v>
      </c>
      <c r="B28" s="39"/>
      <c r="C28" s="39"/>
      <c r="D28" s="39"/>
      <c r="E28" s="39"/>
      <c r="F28" s="10" t="s">
        <v>60</v>
      </c>
      <c r="G28" s="39"/>
      <c r="H28" s="40"/>
      <c r="I28" s="39"/>
      <c r="J28" s="39"/>
      <c r="K28" s="39" t="s">
        <v>40</v>
      </c>
      <c r="L28" s="24"/>
      <c r="M28" s="27" t="s">
        <v>41</v>
      </c>
      <c r="N28" s="45"/>
      <c r="O28" s="27"/>
      <c r="P28" s="27">
        <v>2000</v>
      </c>
      <c r="Q28" s="27">
        <v>2101</v>
      </c>
      <c r="R28" s="27">
        <v>30</v>
      </c>
      <c r="S28" s="45"/>
      <c r="T28" s="45"/>
      <c r="U28" s="45"/>
      <c r="V28" s="45"/>
      <c r="W28" s="45"/>
      <c r="X28" s="45"/>
      <c r="Y28" s="45"/>
      <c r="Z28" s="45"/>
      <c r="AA28" s="45"/>
      <c r="AB28" s="45"/>
      <c r="AC28" s="45"/>
      <c r="AD28" s="45"/>
      <c r="AE28" s="45"/>
      <c r="AF28" s="45"/>
      <c r="AG28" s="45"/>
      <c r="AH28" s="34">
        <v>5220611</v>
      </c>
      <c r="AI28" s="34">
        <v>60814852.2318689</v>
      </c>
      <c r="AJ28" s="34">
        <v>6781590.4088919498</v>
      </c>
      <c r="AK28" s="34"/>
      <c r="AM28" s="13" t="str">
        <f t="shared" si="1"/>
        <v>.Ethanol.SteamBPST NG 30 MW</v>
      </c>
    </row>
    <row r="29" spans="1:39" x14ac:dyDescent="0.3">
      <c r="A29" t="s">
        <v>52</v>
      </c>
      <c r="B29" s="39"/>
      <c r="C29" s="39"/>
      <c r="D29" s="39"/>
      <c r="E29" s="39"/>
      <c r="F29" s="10" t="s">
        <v>61</v>
      </c>
      <c r="G29" s="39"/>
      <c r="H29" s="40"/>
      <c r="I29" s="39"/>
      <c r="J29" s="39"/>
      <c r="K29" s="39" t="s">
        <v>40</v>
      </c>
      <c r="L29" s="24"/>
      <c r="M29" s="27" t="s">
        <v>41</v>
      </c>
      <c r="N29" s="45"/>
      <c r="O29" s="27"/>
      <c r="P29" s="27">
        <v>2015</v>
      </c>
      <c r="Q29" s="27">
        <v>2101</v>
      </c>
      <c r="R29" s="27">
        <v>30</v>
      </c>
      <c r="S29" s="45"/>
      <c r="T29" s="45"/>
      <c r="U29" s="45"/>
      <c r="V29" s="45"/>
      <c r="W29" s="45"/>
      <c r="X29" s="45"/>
      <c r="Y29" s="45"/>
      <c r="Z29" s="45"/>
      <c r="AA29" s="45"/>
      <c r="AB29" s="45"/>
      <c r="AC29" s="45"/>
      <c r="AD29" s="45"/>
      <c r="AE29" s="45"/>
      <c r="AF29" s="45"/>
      <c r="AG29" s="45"/>
      <c r="AH29" s="34">
        <v>5220611</v>
      </c>
      <c r="AI29" s="34">
        <v>60814852.2318689</v>
      </c>
      <c r="AJ29" s="34">
        <v>6781590.4088919498</v>
      </c>
      <c r="AK29" s="34"/>
      <c r="AM29" s="13" t="str">
        <f t="shared" si="1"/>
        <v>.Ethanol.SteamBPST NG 30 MW CCS</v>
      </c>
    </row>
    <row r="30" spans="1:39" x14ac:dyDescent="0.3">
      <c r="B30" s="39"/>
      <c r="C30" s="39"/>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
      </c>
    </row>
    <row r="31" spans="1:39" x14ac:dyDescent="0.3">
      <c r="A31" s="10" t="s">
        <v>62</v>
      </c>
      <c r="B31" s="39"/>
      <c r="C31" s="39"/>
      <c r="D31" s="39"/>
      <c r="E31" s="39"/>
      <c r="G31" s="39"/>
      <c r="H31" s="40"/>
      <c r="I31" s="39"/>
      <c r="J31" s="39"/>
      <c r="K31" s="49" t="s">
        <v>40</v>
      </c>
      <c r="L31" s="24"/>
      <c r="M31" s="27" t="s">
        <v>41</v>
      </c>
      <c r="N31" s="45">
        <v>0.1</v>
      </c>
      <c r="O31" s="27">
        <v>15</v>
      </c>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.Ethanol.Methane Fuel</v>
      </c>
    </row>
    <row r="32" spans="1:39" s="12" customFormat="1" x14ac:dyDescent="0.3">
      <c r="A32" s="10" t="s">
        <v>62</v>
      </c>
      <c r="B32" s="39"/>
      <c r="C32" s="39"/>
      <c r="D32" s="39"/>
      <c r="E32" s="39"/>
      <c r="F32" s="10" t="s">
        <v>63</v>
      </c>
      <c r="G32" s="39"/>
      <c r="H32" s="40"/>
      <c r="I32" s="39"/>
      <c r="J32" s="39"/>
      <c r="K32" s="39" t="s">
        <v>40</v>
      </c>
      <c r="L32" s="24"/>
      <c r="M32" s="27" t="s">
        <v>41</v>
      </c>
      <c r="N32" s="45"/>
      <c r="O32" s="27"/>
      <c r="P32" s="27">
        <v>2000</v>
      </c>
      <c r="Q32" s="27">
        <v>2101</v>
      </c>
      <c r="R32" s="27">
        <v>1</v>
      </c>
      <c r="S32" s="45">
        <v>1</v>
      </c>
      <c r="T32" s="45">
        <v>1</v>
      </c>
      <c r="U32" s="45">
        <v>1</v>
      </c>
      <c r="V32" s="45">
        <v>1</v>
      </c>
      <c r="W32" s="45">
        <v>1</v>
      </c>
      <c r="X32" s="45">
        <v>1</v>
      </c>
      <c r="Y32" s="45"/>
      <c r="Z32" s="45"/>
      <c r="AA32" s="45"/>
      <c r="AB32" s="45"/>
      <c r="AC32" s="45"/>
      <c r="AD32" s="45"/>
      <c r="AE32" s="45"/>
      <c r="AF32" s="45">
        <v>1</v>
      </c>
      <c r="AG32" s="45"/>
      <c r="AH32" s="34">
        <v>1</v>
      </c>
      <c r="AI32" s="34">
        <v>0</v>
      </c>
      <c r="AJ32" s="34">
        <v>0</v>
      </c>
      <c r="AK32" s="34"/>
      <c r="AM32" s="13" t="str">
        <f t="shared" si="1"/>
        <v>.Ethanol.Methane FuelNatural Gas</v>
      </c>
    </row>
    <row r="33" spans="1:39" s="12" customFormat="1" x14ac:dyDescent="0.3">
      <c r="A33" s="10" t="s">
        <v>62</v>
      </c>
      <c r="B33" s="39"/>
      <c r="C33" s="39"/>
      <c r="D33" s="39"/>
      <c r="E33" s="39"/>
      <c r="F33" s="10" t="s">
        <v>64</v>
      </c>
      <c r="G33" s="39"/>
      <c r="H33" s="40"/>
      <c r="I33" s="39"/>
      <c r="J33" s="39"/>
      <c r="K33" s="39" t="s">
        <v>40</v>
      </c>
      <c r="L33" s="24"/>
      <c r="M33" s="27" t="s">
        <v>41</v>
      </c>
      <c r="N33" s="45"/>
      <c r="O33" s="27"/>
      <c r="P33" s="27">
        <v>2025</v>
      </c>
      <c r="Q33" s="27">
        <v>2101</v>
      </c>
      <c r="R33" s="27">
        <v>1</v>
      </c>
      <c r="S33" s="45"/>
      <c r="T33" s="45"/>
      <c r="U33" s="50"/>
      <c r="V33" s="45"/>
      <c r="W33" s="45"/>
      <c r="X33" s="50"/>
      <c r="Y33" s="45"/>
      <c r="Z33" s="45"/>
      <c r="AA33" s="45"/>
      <c r="AB33" s="45"/>
      <c r="AC33" s="45"/>
      <c r="AD33" s="45"/>
      <c r="AE33" s="45"/>
      <c r="AF33" s="45"/>
      <c r="AG33" s="45"/>
      <c r="AH33" s="34">
        <v>1</v>
      </c>
      <c r="AI33" s="34">
        <v>0</v>
      </c>
      <c r="AJ33" s="34">
        <v>0</v>
      </c>
      <c r="AK33" s="34"/>
      <c r="AM33" s="13" t="str">
        <f t="shared" si="1"/>
        <v>.Ethanol.Methane FuelBiogas</v>
      </c>
    </row>
    <row r="34" spans="1:39" s="12" customFormat="1" x14ac:dyDescent="0.3">
      <c r="A34" s="10" t="s">
        <v>62</v>
      </c>
      <c r="B34" s="39"/>
      <c r="C34" s="39"/>
      <c r="D34" s="39"/>
      <c r="E34" s="39"/>
      <c r="F34" t="s">
        <v>65</v>
      </c>
      <c r="G34" s="39"/>
      <c r="H34" s="40"/>
      <c r="I34" s="39"/>
      <c r="J34" s="39"/>
      <c r="K34" s="39" t="s">
        <v>40</v>
      </c>
      <c r="L34" s="24"/>
      <c r="M34" s="27" t="s">
        <v>41</v>
      </c>
      <c r="N34" s="45"/>
      <c r="O34" s="27"/>
      <c r="P34" s="27">
        <v>2030</v>
      </c>
      <c r="Q34" s="27">
        <v>2101</v>
      </c>
      <c r="R34" s="27">
        <v>1</v>
      </c>
      <c r="S34" s="45"/>
      <c r="T34" s="45"/>
      <c r="U34" s="45"/>
      <c r="V34" s="45"/>
      <c r="W34" s="45"/>
      <c r="X34" s="45"/>
      <c r="Y34" s="45"/>
      <c r="Z34" s="45"/>
      <c r="AA34" s="45"/>
      <c r="AB34" s="45"/>
      <c r="AC34" s="45"/>
      <c r="AD34" s="45"/>
      <c r="AE34" s="45"/>
      <c r="AF34" s="45"/>
      <c r="AG34" s="45"/>
      <c r="AH34" s="34">
        <v>1</v>
      </c>
      <c r="AI34" s="34">
        <v>0</v>
      </c>
      <c r="AJ34" s="34">
        <v>0</v>
      </c>
      <c r="AK34" s="34"/>
      <c r="AM34" s="13" t="str">
        <f t="shared" si="1"/>
        <v>.Ethanol.Methane FuelBiomass Gasification</v>
      </c>
    </row>
    <row r="35" spans="1:39" s="12" customFormat="1" x14ac:dyDescent="0.3">
      <c r="A35" s="10" t="s">
        <v>62</v>
      </c>
      <c r="B35" s="39"/>
      <c r="C35" s="39"/>
      <c r="D35" s="39"/>
      <c r="E35" s="39"/>
      <c r="F35" s="10" t="s">
        <v>66</v>
      </c>
      <c r="G35" s="39"/>
      <c r="H35" s="40"/>
      <c r="I35" s="39"/>
      <c r="J35" s="39"/>
      <c r="K35" s="39" t="s">
        <v>40</v>
      </c>
      <c r="L35" s="24"/>
      <c r="M35" s="27" t="s">
        <v>41</v>
      </c>
      <c r="N35" s="45"/>
      <c r="O35" s="27"/>
      <c r="P35" s="27">
        <v>2025</v>
      </c>
      <c r="Q35" s="27">
        <v>2101</v>
      </c>
      <c r="R35" s="27">
        <v>1</v>
      </c>
      <c r="S35" s="45"/>
      <c r="T35" s="45"/>
      <c r="U35" s="50"/>
      <c r="V35" s="45"/>
      <c r="W35" s="45"/>
      <c r="X35" s="50"/>
      <c r="Y35" s="45"/>
      <c r="Z35" s="45"/>
      <c r="AA35" s="45"/>
      <c r="AB35" s="45"/>
      <c r="AC35" s="45"/>
      <c r="AD35" s="45"/>
      <c r="AE35" s="45"/>
      <c r="AF35" s="45"/>
      <c r="AG35" s="45"/>
      <c r="AH35" s="34">
        <v>1</v>
      </c>
      <c r="AI35" s="34">
        <v>0</v>
      </c>
      <c r="AJ35" s="34">
        <v>0</v>
      </c>
      <c r="AK35" s="34"/>
      <c r="AM35" s="13" t="str">
        <f t="shared" si="1"/>
        <v>.Ethanol.Methane FuelH2</v>
      </c>
    </row>
    <row r="36" spans="1:39" s="12" customFormat="1" x14ac:dyDescent="0.3">
      <c r="A36" s="10"/>
      <c r="B36" s="39"/>
      <c r="C36" s="39"/>
      <c r="D36" s="39"/>
      <c r="E36" s="39"/>
      <c r="F36" s="10"/>
      <c r="G36" s="39"/>
      <c r="H36" s="40"/>
      <c r="I36" s="39"/>
      <c r="J36" s="39"/>
      <c r="K36" s="39"/>
      <c r="L36" s="24"/>
      <c r="M36" s="2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M36" s="13" t="str">
        <f t="shared" si="1"/>
        <v/>
      </c>
    </row>
    <row r="37" spans="1:39" x14ac:dyDescent="0.3">
      <c r="A37" s="10" t="s">
        <v>67</v>
      </c>
      <c r="B37" s="39"/>
      <c r="C37" s="39"/>
      <c r="D37" s="39"/>
      <c r="E37" s="39"/>
      <c r="G37" s="39"/>
      <c r="H37" s="40"/>
      <c r="I37" s="39"/>
      <c r="J37" s="39"/>
      <c r="K37" s="39" t="s">
        <v>68</v>
      </c>
      <c r="L37" s="24"/>
      <c r="M37" s="27" t="s">
        <v>69</v>
      </c>
      <c r="N37" s="45">
        <v>0.25</v>
      </c>
      <c r="O37" s="27">
        <v>10</v>
      </c>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.Ethanol.CCS</v>
      </c>
    </row>
    <row r="38" spans="1:39" x14ac:dyDescent="0.3">
      <c r="A38" s="10" t="s">
        <v>67</v>
      </c>
      <c r="B38" s="39"/>
      <c r="C38" s="39"/>
      <c r="D38" s="39"/>
      <c r="E38" s="39"/>
      <c r="F38" s="10" t="s">
        <v>70</v>
      </c>
      <c r="G38" s="39"/>
      <c r="H38" s="40"/>
      <c r="I38" s="39"/>
      <c r="J38" s="39"/>
      <c r="K38" s="39" t="s">
        <v>68</v>
      </c>
      <c r="L38" s="24" t="s">
        <v>71</v>
      </c>
      <c r="M38" s="27" t="s">
        <v>69</v>
      </c>
      <c r="N38" s="45"/>
      <c r="O38" s="27"/>
      <c r="P38" s="27">
        <v>1950</v>
      </c>
      <c r="Q38" s="27">
        <v>2101</v>
      </c>
      <c r="R38" s="27">
        <v>30</v>
      </c>
      <c r="S38" s="45">
        <v>1</v>
      </c>
      <c r="T38" s="45">
        <v>1</v>
      </c>
      <c r="U38" s="45">
        <v>1</v>
      </c>
      <c r="V38" s="45">
        <v>1</v>
      </c>
      <c r="W38" s="45">
        <v>1</v>
      </c>
      <c r="X38" s="45">
        <v>1</v>
      </c>
      <c r="Y38" s="45"/>
      <c r="Z38" s="45"/>
      <c r="AA38" s="45"/>
      <c r="AB38" s="45"/>
      <c r="AC38" s="45"/>
      <c r="AD38" s="45"/>
      <c r="AE38" s="45"/>
      <c r="AF38" s="45">
        <v>1</v>
      </c>
      <c r="AG38" s="45"/>
      <c r="AH38" s="34">
        <v>121550</v>
      </c>
      <c r="AI38" s="34">
        <v>34112923.8964632</v>
      </c>
      <c r="AJ38" s="34">
        <v>1539273.7926419999</v>
      </c>
      <c r="AK38" s="34"/>
      <c r="AM38" s="13" t="str">
        <f t="shared" si="1"/>
        <v>.Ethanol.CCSCCS</v>
      </c>
    </row>
    <row r="39" spans="1:39" x14ac:dyDescent="0.3">
      <c r="B39" s="39"/>
      <c r="C39" s="39"/>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row>
    <row r="40" spans="1:39" x14ac:dyDescent="0.3">
      <c r="B40" s="39"/>
      <c r="C40" s="39"/>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row>
    <row r="41" spans="1:39" x14ac:dyDescent="0.3">
      <c r="B41" s="39"/>
      <c r="C41" s="39"/>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row>
    <row r="42" spans="1:39" x14ac:dyDescent="0.3">
      <c r="B42" s="39"/>
      <c r="C42" s="39"/>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1:39" x14ac:dyDescent="0.3">
      <c r="B43" s="39"/>
      <c r="C43" s="39"/>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1:39" x14ac:dyDescent="0.3">
      <c r="B44" s="39"/>
      <c r="C44" s="39"/>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1:39" x14ac:dyDescent="0.3">
      <c r="B45" s="39"/>
      <c r="C45" s="39"/>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1:39" x14ac:dyDescent="0.3">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1:39" x14ac:dyDescent="0.3">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1:39" x14ac:dyDescent="0.3">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3">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3">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3">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3">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3">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3">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3">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3">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3">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3">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3">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3">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3">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3">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3">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3">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3">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3">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3">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3">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3">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3">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3">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3">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3">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3">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3">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3">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3">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3">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3">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3">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3">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3">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3">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3">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3">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3">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3">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3">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3">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3">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3">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3">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3">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3">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3">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3">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3">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3">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3">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3">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3">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3">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3">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3">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3">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3">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3">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3">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3">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3">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3">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3">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3">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3">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3">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3">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3">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3">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3">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3">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3">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3">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3">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3">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3">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3">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3">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3">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3">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3">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3">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3">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3">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3">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3">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3">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3">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3">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3">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3">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3">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3">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3">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3">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3">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3">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3">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3">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3">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3">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3">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3">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3">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3">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3">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3">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3">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3">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3">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3">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3">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3">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3">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3">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3">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3">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60"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E4661" s="39"/>
    </row>
    <row r="4662" spans="2:39" x14ac:dyDescent="0.3">
      <c r="E4662" s="39"/>
    </row>
  </sheetData>
  <conditionalFormatting sqref="A4:A30 A37">
    <cfRule type="expression" dxfId="396" priority="25281">
      <formula>_xlfn.FORMULATEXT(A4)="="&amp;ADDRESS(ROW(XCC4),COLUMN(XCC4),4)</formula>
    </cfRule>
    <cfRule type="expression" dxfId="395" priority="25280">
      <formula>AND($G4="Service provided", $B4="Service")</formula>
    </cfRule>
    <cfRule type="expression" dxfId="394" priority="25279">
      <formula>AND($G4="Service provided", $B4="Sector")</formula>
    </cfRule>
    <cfRule type="expression" dxfId="393" priority="25278">
      <formula>AND($G4="Service provided", OR($B4="Region",$B4="Root"))</formula>
    </cfRule>
  </conditionalFormatting>
  <conditionalFormatting sqref="B4:D28 F4:AK30 A29:D30 B31:D31 F31:J31 G31:J51 A37:D4657 F37:AK4657">
    <cfRule type="expression" dxfId="392" priority="419">
      <formula>_xlfn.FORMULATEXT(A4)="="&amp;ADDRESS(ROW(#REF!),COLUMN(#REF!),4)</formula>
    </cfRule>
    <cfRule type="expression" dxfId="391" priority="418">
      <formula>AND($G4="Service provided", $B4="Service")</formula>
    </cfRule>
    <cfRule type="expression" dxfId="390" priority="417">
      <formula>AND($G4="Service provided", $B4="Sector")</formula>
    </cfRule>
  </conditionalFormatting>
  <conditionalFormatting sqref="F34">
    <cfRule type="expression" dxfId="389" priority="73">
      <formula>AND($G34="Service provided", $B34="Service")</formula>
    </cfRule>
    <cfRule type="expression" dxfId="388" priority="74">
      <formula>_xlfn.FORMULATEXT(F34)="="&amp;ADDRESS(ROW(E34),COLUMN(E34),4)</formula>
    </cfRule>
    <cfRule type="expression" dxfId="387" priority="75">
      <formula>$G34="Technology"</formula>
    </cfRule>
    <cfRule type="expression" dxfId="386" priority="71">
      <formula>AND($G34="Service provided", OR($B34="Region",$B34="Root"))</formula>
    </cfRule>
    <cfRule type="expression" dxfId="385" priority="72">
      <formula>AND($G34="Service provided", $B34="Sector")</formula>
    </cfRule>
  </conditionalFormatting>
  <conditionalFormatting sqref="F35:J36 L36:AK36">
    <cfRule type="expression" dxfId="384" priority="85">
      <formula>$G35="Technology"</formula>
    </cfRule>
  </conditionalFormatting>
  <conditionalFormatting sqref="F4:AK30 F31:J31 G31:J51 F37:AK4657">
    <cfRule type="expression" dxfId="383" priority="420">
      <formula>$G4="Technology"</formula>
    </cfRule>
  </conditionalFormatting>
  <conditionalFormatting sqref="G34">
    <cfRule type="expression" dxfId="382" priority="82">
      <formula>AND($G34="Service provided", $B33="Sector")</formula>
    </cfRule>
    <cfRule type="expression" dxfId="381" priority="81">
      <formula>AND($G34="Service provided", OR($B33="Region",$B33="Root"))</formula>
    </cfRule>
    <cfRule type="expression" dxfId="380" priority="84">
      <formula>_xlfn.FORMULATEXT(G34)="="&amp;ADDRESS(ROW(#REF!),COLUMN(#REF!),4)</formula>
    </cfRule>
    <cfRule type="expression" dxfId="379" priority="83">
      <formula>AND($G34="Service provided", $B33="Service")</formula>
    </cfRule>
  </conditionalFormatting>
  <conditionalFormatting sqref="G34:I34">
    <cfRule type="expression" dxfId="378" priority="80">
      <formula>_xlfn.FORMULATEXT(G34)="="&amp;ADDRESS(ROW(#REF!),COLUMN(#REF!),4)</formula>
    </cfRule>
    <cfRule type="expression" dxfId="377" priority="79">
      <formula>AND($G34="Service provided", $B34="Service")</formula>
    </cfRule>
    <cfRule type="expression" dxfId="376" priority="77">
      <formula>AND($G34="Service provided", OR($B34="Region",$B34="Root"))</formula>
    </cfRule>
    <cfRule type="expression" dxfId="375" priority="76">
      <formula>$G34="Technology"</formula>
    </cfRule>
    <cfRule type="expression" dxfId="374" priority="78">
      <formula>AND($G34="Service provided", $B34="Sector")</formula>
    </cfRule>
  </conditionalFormatting>
  <conditionalFormatting sqref="G31:J51 B4:D28 F4:AK30 A29:D30 B31:D31 F31:J31 A37:D4657 F37:AK4657">
    <cfRule type="expression" dxfId="373" priority="416">
      <formula>AND($G4="Service provided", OR($B4="Region",$B4="Root"))</formula>
    </cfRule>
  </conditionalFormatting>
  <conditionalFormatting sqref="G32:J33 G35:J36 L36:AK36">
    <cfRule type="expression" dxfId="372" priority="89">
      <formula>_xlfn.FORMULATEXT(G32)="="&amp;ADDRESS(ROW(#REF!),COLUMN(#REF!),4)</formula>
    </cfRule>
    <cfRule type="expression" dxfId="371" priority="88">
      <formula>AND($G32="Service provided", $B32="Service")</formula>
    </cfRule>
    <cfRule type="expression" dxfId="370" priority="87">
      <formula>AND($G32="Service provided", $B32="Sector")</formula>
    </cfRule>
  </conditionalFormatting>
  <conditionalFormatting sqref="G35:J36 L36:AK36 G32:J33">
    <cfRule type="expression" dxfId="369" priority="86">
      <formula>AND($G32="Service provided", OR($B32="Region",$B32="Root"))</formula>
    </cfRule>
  </conditionalFormatting>
  <conditionalFormatting sqref="J34">
    <cfRule type="expression" dxfId="368" priority="70">
      <formula>$G34="Technology"</formula>
    </cfRule>
    <cfRule type="expression" dxfId="367" priority="69">
      <formula>_xlfn.FORMULATEXT(J34)="="&amp;ADDRESS(ROW(I34),COLUMN(I34),4)</formula>
    </cfRule>
  </conditionalFormatting>
  <conditionalFormatting sqref="J34:R34 T34:U34 W34 Y34:AE34 AG34:AH34 AK34">
    <cfRule type="expression" dxfId="366" priority="37">
      <formula>AND($G34="Service provided", OR($B34="Region",$B34="Root"))</formula>
    </cfRule>
    <cfRule type="expression" dxfId="365" priority="38">
      <formula>AND($G34="Service provided", $B34="Sector")</formula>
    </cfRule>
    <cfRule type="expression" dxfId="364" priority="39">
      <formula>AND($G34="Service provided", $B34="Service")</formula>
    </cfRule>
  </conditionalFormatting>
  <conditionalFormatting sqref="K34:R34 T34:U34 W34 Y34:AE34 AG34:AH34 AK34">
    <cfRule type="expression" dxfId="363" priority="36">
      <formula>$G34="Technology"</formula>
    </cfRule>
    <cfRule type="expression" dxfId="362" priority="40">
      <formula>_xlfn.FORMULATEXT(K34)="="&amp;ADDRESS(ROW(#REF!),COLUMN(#REF!),4)</formula>
    </cfRule>
  </conditionalFormatting>
  <conditionalFormatting sqref="L31:T31 V31:W31 Y31:AK31 W32 Y32:AE32 AG32:AK32 F32:T33 V33:W33 Y33:AK33 K35:T35 V35:W35 Y35:AK35">
    <cfRule type="expression" dxfId="361" priority="45">
      <formula>$G31="Technology"</formula>
    </cfRule>
  </conditionalFormatting>
  <conditionalFormatting sqref="L31:T31 V31:W31 Y31:AK31 W32 Y32:AE32 AG32:AK32 K32:T33 V33:W33 Y33:AK33 K35:T35 V35:W35 Y35:AK35">
    <cfRule type="expression" dxfId="360" priority="41">
      <formula>AND($G31="Service provided", OR($B31="Region",$B31="Root"))</formula>
    </cfRule>
    <cfRule type="expression" dxfId="359" priority="42">
      <formula>AND($G31="Service provided", $B31="Sector")</formula>
    </cfRule>
    <cfRule type="expression" dxfId="358" priority="43">
      <formula>AND($G31="Service provided", $B31="Service")</formula>
    </cfRule>
    <cfRule type="expression" dxfId="357" priority="44">
      <formula>_xlfn.FORMULATEXT(K31)="="&amp;ADDRESS(ROW(#REF!),COLUMN(#REF!),4)</formula>
    </cfRule>
  </conditionalFormatting>
  <conditionalFormatting sqref="R1:AG3">
    <cfRule type="expression" dxfId="356" priority="406">
      <formula>_xlfn.FORMULATEXT(R1)="="&amp;ADDRESS(ROW(#REF!),COLUMN(#REF!),4)</formula>
    </cfRule>
    <cfRule type="expression" dxfId="355" priority="405">
      <formula>AND($F1="Service provided", $A1="Service")</formula>
    </cfRule>
    <cfRule type="expression" dxfId="354" priority="403">
      <formula>AND($F1="Service provided", OR($A1="Region",$A1="Root"))</formula>
    </cfRule>
    <cfRule type="expression" dxfId="353" priority="404">
      <formula>AND($F1="Service provided", $A1="Sector")</formula>
    </cfRule>
  </conditionalFormatting>
  <conditionalFormatting sqref="S34">
    <cfRule type="expression" dxfId="352" priority="20">
      <formula>_xlfn.FORMULATEXT(S34)="="&amp;ADDRESS(ROW(#REF!),COLUMN(#REF!),4)</formula>
    </cfRule>
    <cfRule type="expression" dxfId="351" priority="19">
      <formula>AND($G15="Service provided", $B15="Service")</formula>
    </cfRule>
    <cfRule type="expression" dxfId="350" priority="18">
      <formula>AND($G15="Service provided", $B15="Sector")</formula>
    </cfRule>
    <cfRule type="expression" dxfId="349" priority="17">
      <formula>AND($G15="Service provided", OR($B15="Region",$B15="Root"))</formula>
    </cfRule>
    <cfRule type="expression" dxfId="348" priority="16">
      <formula>$G15="Technology"</formula>
    </cfRule>
  </conditionalFormatting>
  <conditionalFormatting sqref="U31 X35">
    <cfRule type="expression" dxfId="347" priority="60">
      <formula>$G27="Technology"</formula>
    </cfRule>
    <cfRule type="expression" dxfId="346" priority="59">
      <formula>_xlfn.FORMULATEXT(U31)="="&amp;ADDRESS(ROW(#REF!),COLUMN(#REF!),4)</formula>
    </cfRule>
    <cfRule type="expression" dxfId="345" priority="58">
      <formula>AND($G27="Service provided", $B27="Service")</formula>
    </cfRule>
    <cfRule type="expression" dxfId="344" priority="56">
      <formula>AND($G27="Service provided", OR($B27="Region",$B27="Root"))</formula>
    </cfRule>
    <cfRule type="expression" dxfId="343" priority="57">
      <formula>AND($G27="Service provided", $B27="Sector")</formula>
    </cfRule>
  </conditionalFormatting>
  <conditionalFormatting sqref="U32:U33">
    <cfRule type="expression" dxfId="342" priority="62">
      <formula>AND($G30="Service provided", $B30="Sector")</formula>
    </cfRule>
    <cfRule type="expression" dxfId="341" priority="61">
      <formula>AND($G30="Service provided", OR($B30="Region",$B30="Root"))</formula>
    </cfRule>
    <cfRule type="expression" dxfId="340" priority="63">
      <formula>AND($G30="Service provided", $B30="Service")</formula>
    </cfRule>
    <cfRule type="expression" dxfId="339" priority="64">
      <formula>_xlfn.FORMULATEXT(U32)="="&amp;ADDRESS(ROW(#REF!),COLUMN(#REF!),4)</formula>
    </cfRule>
    <cfRule type="expression" dxfId="338" priority="65">
      <formula>$G30="Technology"</formula>
    </cfRule>
  </conditionalFormatting>
  <conditionalFormatting sqref="V32">
    <cfRule type="expression" dxfId="337" priority="6">
      <formula>AND($G30="Service provided", OR($B30="Region",$B30="Root"))</formula>
    </cfRule>
    <cfRule type="expression" dxfId="336" priority="7">
      <formula>AND($G30="Service provided", $B30="Sector")</formula>
    </cfRule>
    <cfRule type="expression" dxfId="335" priority="8">
      <formula>AND($G30="Service provided", $B30="Service")</formula>
    </cfRule>
    <cfRule type="expression" dxfId="334" priority="9">
      <formula>_xlfn.FORMULATEXT(V32)="="&amp;ADDRESS(ROW(#REF!),COLUMN(#REF!),4)</formula>
    </cfRule>
    <cfRule type="expression" dxfId="333" priority="10">
      <formula>$G30="Technology"</formula>
    </cfRule>
  </conditionalFormatting>
  <conditionalFormatting sqref="V34">
    <cfRule type="expression" dxfId="332" priority="30">
      <formula>_xlfn.FORMULATEXT(V34)="="&amp;ADDRESS(ROW(#REF!),COLUMN(#REF!),4)</formula>
    </cfRule>
    <cfRule type="expression" dxfId="331" priority="29">
      <formula>AND($G1048521="Service provided", $B1048521="Service")</formula>
    </cfRule>
    <cfRule type="expression" dxfId="330" priority="28">
      <formula>AND($G1048521="Service provided", $B1048521="Sector")</formula>
    </cfRule>
    <cfRule type="expression" dxfId="329" priority="27">
      <formula>AND($G1048521="Service provided", OR($B1048521="Region",$B1048521="Root"))</formula>
    </cfRule>
    <cfRule type="expression" dxfId="328" priority="26">
      <formula>$G1048521="Technology"</formula>
    </cfRule>
  </conditionalFormatting>
  <conditionalFormatting sqref="X31:X32">
    <cfRule type="expression" dxfId="327" priority="51">
      <formula>AND($G24="Service provided", OR($B24="Region",$B24="Root"))</formula>
    </cfRule>
    <cfRule type="expression" dxfId="326" priority="52">
      <formula>AND($G24="Service provided", $B24="Sector")</formula>
    </cfRule>
    <cfRule type="expression" dxfId="325" priority="53">
      <formula>AND($G24="Service provided", $B24="Service")</formula>
    </cfRule>
    <cfRule type="expression" dxfId="324" priority="54">
      <formula>_xlfn.FORMULATEXT(X31)="="&amp;ADDRESS(ROW(#REF!),COLUMN(#REF!),4)</formula>
    </cfRule>
    <cfRule type="expression" dxfId="323" priority="55">
      <formula>$G24="Technology"</formula>
    </cfRule>
  </conditionalFormatting>
  <conditionalFormatting sqref="X33 U35">
    <cfRule type="expression" dxfId="322" priority="46">
      <formula>AND($G30="Service provided", OR($B30="Region",$B30="Root"))</formula>
    </cfRule>
    <cfRule type="expression" dxfId="321" priority="50">
      <formula>$G30="Technology"</formula>
    </cfRule>
    <cfRule type="expression" dxfId="320" priority="47">
      <formula>AND($G30="Service provided", $B30="Sector")</formula>
    </cfRule>
    <cfRule type="expression" dxfId="319" priority="48">
      <formula>AND($G30="Service provided", $B30="Service")</formula>
    </cfRule>
    <cfRule type="expression" dxfId="318" priority="49">
      <formula>_xlfn.FORMULATEXT(U33)="="&amp;ADDRESS(ROW(#REF!),COLUMN(#REF!),4)</formula>
    </cfRule>
  </conditionalFormatting>
  <conditionalFormatting sqref="X34">
    <cfRule type="expression" dxfId="317" priority="15">
      <formula>_xlfn.FORMULATEXT(X34)="="&amp;ADDRESS(ROW(#REF!),COLUMN(#REF!),4)</formula>
    </cfRule>
    <cfRule type="expression" dxfId="316" priority="14">
      <formula>AND($G1048553="Service provided", $B1048553="Service")</formula>
    </cfRule>
    <cfRule type="expression" dxfId="315" priority="12">
      <formula>AND($G1048553="Service provided", OR($B1048553="Region",$B1048553="Root"))</formula>
    </cfRule>
    <cfRule type="expression" dxfId="314" priority="11">
      <formula>$G1048553="Technology"</formula>
    </cfRule>
    <cfRule type="expression" dxfId="313" priority="13">
      <formula>AND($G1048553="Service provided", $B1048553="Sector")</formula>
    </cfRule>
  </conditionalFormatting>
  <conditionalFormatting sqref="AF32">
    <cfRule type="expression" dxfId="312" priority="1">
      <formula>AND($G25="Service provided", OR($B25="Region",$B25="Root"))</formula>
    </cfRule>
    <cfRule type="expression" dxfId="311" priority="5">
      <formula>$G25="Technology"</formula>
    </cfRule>
    <cfRule type="expression" dxfId="310" priority="4">
      <formula>_xlfn.FORMULATEXT(AF32)="="&amp;ADDRESS(ROW(#REF!),COLUMN(#REF!),4)</formula>
    </cfRule>
    <cfRule type="expression" dxfId="309" priority="3">
      <formula>AND($G25="Service provided", $B25="Service")</formula>
    </cfRule>
    <cfRule type="expression" dxfId="308" priority="2">
      <formula>AND($G25="Service provided", $B25="Sector")</formula>
    </cfRule>
  </conditionalFormatting>
  <conditionalFormatting sqref="AF34">
    <cfRule type="expression" dxfId="307" priority="22">
      <formula>AND($G1048536="Service provided", OR($B1048536="Region",$B1048536="Root"))</formula>
    </cfRule>
    <cfRule type="expression" dxfId="306" priority="23">
      <formula>AND($G1048536="Service provided", $B1048536="Sector")</formula>
    </cfRule>
    <cfRule type="expression" dxfId="305" priority="24">
      <formula>AND($G1048536="Service provided", $B1048536="Service")</formula>
    </cfRule>
    <cfRule type="expression" dxfId="304" priority="25">
      <formula>_xlfn.FORMULATEXT(AF34)="="&amp;ADDRESS(ROW(#REF!),COLUMN(#REF!),4)</formula>
    </cfRule>
    <cfRule type="expression" dxfId="303" priority="21">
      <formula>$G1048536="Technology"</formula>
    </cfRule>
  </conditionalFormatting>
  <conditionalFormatting sqref="AI34:AJ34">
    <cfRule type="expression" dxfId="302" priority="31">
      <formula>$G21="Technology"</formula>
    </cfRule>
    <cfRule type="expression" dxfId="301" priority="32">
      <formula>AND($G21="Service provided", OR($B21="Region",$B21="Root"))</formula>
    </cfRule>
    <cfRule type="expression" dxfId="300" priority="33">
      <formula>AND($G21="Service provided", $B21="Sector")</formula>
    </cfRule>
    <cfRule type="expression" dxfId="299" priority="34">
      <formula>AND($G21="Service provided", $B21="Service")</formula>
    </cfRule>
    <cfRule type="expression" dxfId="298" priority="35">
      <formula>_xlfn.FORMULATEXT(AI34)="="&amp;ADDRESS(ROW(#REF!),COLUMN(#REF!),4)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44"/>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111</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s="10" t="s">
        <v>39</v>
      </c>
      <c r="B3" s="41"/>
      <c r="D3" s="39"/>
      <c r="E3" s="39"/>
      <c r="F3" s="10" t="s">
        <v>42</v>
      </c>
      <c r="G3" s="10" t="s">
        <v>109</v>
      </c>
      <c r="H3" s="10"/>
      <c r="I3" s="10"/>
      <c r="J3" s="10" t="s">
        <v>44</v>
      </c>
      <c r="K3" s="39"/>
      <c r="L3" s="24"/>
      <c r="M3" s="27" t="s">
        <v>41</v>
      </c>
      <c r="N3" s="37">
        <v>1</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.Ethanol.ProductionCornservice_request.Ethanol.Production.Corn</v>
      </c>
      <c r="DM3" s="9"/>
    </row>
    <row r="4" spans="1:117" s="12" customFormat="1" x14ac:dyDescent="0.3">
      <c r="A4" s="10" t="s">
        <v>39</v>
      </c>
      <c r="B4" s="41"/>
      <c r="D4" s="39"/>
      <c r="E4" s="39"/>
      <c r="F4" s="10" t="s">
        <v>43</v>
      </c>
      <c r="G4" s="10" t="s">
        <v>109</v>
      </c>
      <c r="H4" s="10"/>
      <c r="I4" s="10"/>
      <c r="J4" s="10" t="s">
        <v>45</v>
      </c>
      <c r="K4" s="39"/>
      <c r="L4" s="24"/>
      <c r="M4" s="27" t="s">
        <v>41</v>
      </c>
      <c r="N4" s="37">
        <v>1</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.Ethanol.ProductionCellulosicservice_request.Ethanol.Production.Cellulosic</v>
      </c>
      <c r="DM4" s="9"/>
    </row>
    <row r="5" spans="1:117" s="12" customFormat="1" x14ac:dyDescent="0.3">
      <c r="A5" s="10"/>
      <c r="B5" s="41"/>
      <c r="D5" s="39"/>
      <c r="E5" s="39"/>
      <c r="F5" s="10"/>
      <c r="G5" s="10"/>
      <c r="H5" s="10"/>
      <c r="I5" s="10"/>
      <c r="J5" s="10"/>
      <c r="K5" s="39"/>
      <c r="L5" s="24"/>
      <c r="M5" s="27"/>
      <c r="N5" s="37"/>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
      </c>
      <c r="DM5" s="9"/>
    </row>
    <row r="6" spans="1:117" s="12" customFormat="1" x14ac:dyDescent="0.3">
      <c r="A6" s="10" t="s">
        <v>44</v>
      </c>
      <c r="B6" s="41"/>
      <c r="D6" s="39"/>
      <c r="E6" s="39"/>
      <c r="F6" s="10" t="s">
        <v>42</v>
      </c>
      <c r="G6" s="10" t="s">
        <v>109</v>
      </c>
      <c r="H6" s="10"/>
      <c r="I6" s="10"/>
      <c r="J6" s="10" t="s">
        <v>47</v>
      </c>
      <c r="K6" s="39"/>
      <c r="L6" s="24"/>
      <c r="M6" s="27" t="s">
        <v>48</v>
      </c>
      <c r="N6" s="37">
        <v>1</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.Ethanol.Production.CornCornservice_request.Ethanol.Agricultural Input</v>
      </c>
      <c r="DM6" s="9"/>
    </row>
    <row r="7" spans="1:117" s="12" customFormat="1" x14ac:dyDescent="0.3">
      <c r="A7" s="10" t="s">
        <v>44</v>
      </c>
      <c r="B7" s="41"/>
      <c r="D7" s="39"/>
      <c r="E7" s="39"/>
      <c r="F7" s="10" t="s">
        <v>42</v>
      </c>
      <c r="G7" s="10" t="s">
        <v>109</v>
      </c>
      <c r="H7" s="10"/>
      <c r="I7" s="10"/>
      <c r="J7" s="10" t="s">
        <v>52</v>
      </c>
      <c r="K7" s="39"/>
      <c r="L7" s="24"/>
      <c r="M7" s="27" t="s">
        <v>41</v>
      </c>
      <c r="N7" s="37">
        <v>0.50317410299999998</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.Ethanol.Production.CornCornservice_request.Ethanol.Steam</v>
      </c>
    </row>
    <row r="8" spans="1:117" s="12" customFormat="1" x14ac:dyDescent="0.3">
      <c r="A8" s="10"/>
      <c r="B8" s="41"/>
      <c r="D8" s="39"/>
      <c r="E8" s="39"/>
      <c r="F8" s="10"/>
      <c r="G8" s="10"/>
      <c r="H8" s="10"/>
      <c r="I8" s="10"/>
      <c r="J8" s="10"/>
      <c r="K8" s="39"/>
      <c r="L8" s="24"/>
      <c r="M8" s="2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
      </c>
    </row>
    <row r="9" spans="1:117" s="12" customFormat="1" x14ac:dyDescent="0.3">
      <c r="A9" s="10" t="s">
        <v>45</v>
      </c>
      <c r="B9" s="41"/>
      <c r="D9" s="39"/>
      <c r="E9" s="39"/>
      <c r="F9" s="10" t="s">
        <v>43</v>
      </c>
      <c r="G9" s="10" t="s">
        <v>109</v>
      </c>
      <c r="H9" s="10"/>
      <c r="I9" s="10"/>
      <c r="J9" s="10" t="s">
        <v>72</v>
      </c>
      <c r="K9" s="39"/>
      <c r="L9" s="24"/>
      <c r="M9" s="27" t="s">
        <v>41</v>
      </c>
      <c r="N9" s="37">
        <v>2.9937661000000001E-2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.Ethanol.Production.CellulosicCellulosicservice_request.Fuel Blends.Diesel_Industrial</v>
      </c>
      <c r="DM9" s="9"/>
    </row>
    <row r="10" spans="1:117" s="12" customFormat="1" x14ac:dyDescent="0.3">
      <c r="A10" s="10" t="s">
        <v>45</v>
      </c>
      <c r="B10" s="41"/>
      <c r="D10" s="39"/>
      <c r="E10" s="39"/>
      <c r="F10" s="10" t="s">
        <v>43</v>
      </c>
      <c r="G10" s="10" t="s">
        <v>109</v>
      </c>
      <c r="H10" s="10"/>
      <c r="I10" s="10"/>
      <c r="J10" s="10" t="s">
        <v>52</v>
      </c>
      <c r="K10" s="39"/>
      <c r="L10" s="24"/>
      <c r="M10" s="27" t="s">
        <v>41</v>
      </c>
      <c r="N10" s="37">
        <v>3.015723E-2</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.Ethanol.Production.CellulosicCellulosicservice_request.Ethanol.Steam</v>
      </c>
    </row>
    <row r="11" spans="1:117" s="12" customFormat="1" x14ac:dyDescent="0.3">
      <c r="A11" s="10" t="s">
        <v>45</v>
      </c>
      <c r="B11" s="41"/>
      <c r="D11" s="39"/>
      <c r="E11" s="39"/>
      <c r="F11" s="10" t="s">
        <v>46</v>
      </c>
      <c r="G11" s="10" t="s">
        <v>109</v>
      </c>
      <c r="H11" s="10"/>
      <c r="I11" s="10"/>
      <c r="J11" s="10" t="s">
        <v>73</v>
      </c>
      <c r="K11" s="39"/>
      <c r="L11" s="24"/>
      <c r="M11" s="2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.Ethanol.Production.CellulosicCellulosic Biodieselservice_requestCIMS.Generic Fuels.Biodiesel</v>
      </c>
    </row>
    <row r="12" spans="1:117" s="12" customFormat="1" x14ac:dyDescent="0.3">
      <c r="A12" s="10" t="s">
        <v>45</v>
      </c>
      <c r="B12" s="41"/>
      <c r="D12" s="39"/>
      <c r="E12" s="39"/>
      <c r="F12" s="10" t="s">
        <v>46</v>
      </c>
      <c r="G12" s="10" t="s">
        <v>109</v>
      </c>
      <c r="H12" s="10"/>
      <c r="I12" s="10"/>
      <c r="J12" s="10" t="s">
        <v>52</v>
      </c>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.Ethanol.Production.CellulosicCellulosic Biodieselservice_request.Ethanol.Steam</v>
      </c>
    </row>
    <row r="13" spans="1:117" s="12" customFormat="1" x14ac:dyDescent="0.3">
      <c r="A13" s="10"/>
      <c r="B13" s="41"/>
      <c r="D13" s="39"/>
      <c r="E13" s="39"/>
      <c r="F13" s="10"/>
      <c r="G13" s="10"/>
      <c r="H13" s="10"/>
      <c r="I13" s="10"/>
      <c r="J13" s="10"/>
      <c r="K13" s="39"/>
      <c r="L13" s="24"/>
      <c r="M13" s="2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
      </c>
    </row>
    <row r="14" spans="1:117" s="12" customFormat="1" x14ac:dyDescent="0.3">
      <c r="A14" s="10" t="s">
        <v>47</v>
      </c>
      <c r="B14" s="41"/>
      <c r="D14" s="39"/>
      <c r="E14" s="39"/>
      <c r="F14" s="10" t="s">
        <v>49</v>
      </c>
      <c r="G14" s="10" t="s">
        <v>109</v>
      </c>
      <c r="H14" s="10"/>
      <c r="I14" s="10"/>
      <c r="J14" s="10" t="s">
        <v>72</v>
      </c>
      <c r="K14" s="39"/>
      <c r="L14" s="24"/>
      <c r="M14" s="27" t="s">
        <v>41</v>
      </c>
      <c r="N14" s="37">
        <v>8.6707334999999996E-2</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.Ethanol.Agricultural InputAgricultural Production Dieselservice_request.Fuel Blends.Diesel_Industrial</v>
      </c>
    </row>
    <row r="15" spans="1:117" s="12" customFormat="1" x14ac:dyDescent="0.3">
      <c r="A15" s="10" t="s">
        <v>47</v>
      </c>
      <c r="B15" s="41"/>
      <c r="D15" s="39"/>
      <c r="E15" s="39"/>
      <c r="F15" s="10" t="s">
        <v>49</v>
      </c>
      <c r="G15" s="10" t="s">
        <v>109</v>
      </c>
      <c r="H15" s="10"/>
      <c r="I15" s="10"/>
      <c r="J15" s="10" t="s">
        <v>74</v>
      </c>
      <c r="K15" s="39"/>
      <c r="L15" s="24"/>
      <c r="M15" s="27" t="s">
        <v>41</v>
      </c>
      <c r="N15" s="37">
        <v>1.1836397E-2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.Ethanol.Agricultural InputAgricultural Production Dieselservice_request.Electricity</v>
      </c>
    </row>
    <row r="16" spans="1:117" s="12" customFormat="1" x14ac:dyDescent="0.3">
      <c r="A16" s="10" t="s">
        <v>47</v>
      </c>
      <c r="B16" s="41"/>
      <c r="D16" s="39"/>
      <c r="E16" s="39"/>
      <c r="F16" s="10" t="s">
        <v>49</v>
      </c>
      <c r="G16" s="10" t="s">
        <v>109</v>
      </c>
      <c r="H16" s="10"/>
      <c r="I16" s="10"/>
      <c r="J16" s="10" t="s">
        <v>62</v>
      </c>
      <c r="K16" s="39"/>
      <c r="L16" s="24"/>
      <c r="M16" s="27" t="s">
        <v>41</v>
      </c>
      <c r="N16" s="37">
        <v>0.15297515811446299</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.Ethanol.Agricultural InputAgricultural Production Dieselservice_request.Ethanol.Methane Fuel</v>
      </c>
    </row>
    <row r="17" spans="1:117" s="12" customFormat="1" x14ac:dyDescent="0.3">
      <c r="A17" s="10" t="s">
        <v>47</v>
      </c>
      <c r="B17" s="41"/>
      <c r="D17" s="39"/>
      <c r="E17" s="39"/>
      <c r="F17" s="10" t="s">
        <v>50</v>
      </c>
      <c r="G17" s="10" t="s">
        <v>109</v>
      </c>
      <c r="H17" s="10"/>
      <c r="I17" s="10"/>
      <c r="J17" s="10" t="s">
        <v>72</v>
      </c>
      <c r="K17" s="39"/>
      <c r="L17" s="24"/>
      <c r="M17" s="27" t="s">
        <v>41</v>
      </c>
      <c r="N17" s="37">
        <v>8.6707334999999996E-2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.Ethanol.Agricultural InputAgricultural Production Diesel Effservice_request.Fuel Blends.Diesel_Industrial</v>
      </c>
      <c r="DM17" s="9"/>
    </row>
    <row r="18" spans="1:117" s="12" customFormat="1" x14ac:dyDescent="0.3">
      <c r="A18" s="10" t="s">
        <v>47</v>
      </c>
      <c r="B18" s="41"/>
      <c r="D18" s="39"/>
      <c r="E18" s="39"/>
      <c r="F18" s="10" t="s">
        <v>50</v>
      </c>
      <c r="G18" s="10" t="s">
        <v>109</v>
      </c>
      <c r="H18" s="10"/>
      <c r="I18" s="10"/>
      <c r="J18" s="10" t="s">
        <v>74</v>
      </c>
      <c r="K18" s="39"/>
      <c r="L18" s="24"/>
      <c r="M18" s="27" t="s">
        <v>41</v>
      </c>
      <c r="N18" s="37">
        <v>1.1836397E-2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.Ethanol.Agricultural InputAgricultural Production Diesel Effservice_request.Electricity</v>
      </c>
    </row>
    <row r="19" spans="1:117" s="12" customFormat="1" x14ac:dyDescent="0.3">
      <c r="A19" s="10" t="s">
        <v>47</v>
      </c>
      <c r="B19" s="41"/>
      <c r="D19" s="39"/>
      <c r="E19" s="39"/>
      <c r="F19" s="10" t="s">
        <v>50</v>
      </c>
      <c r="G19" s="10" t="s">
        <v>109</v>
      </c>
      <c r="H19" s="10"/>
      <c r="I19" s="10"/>
      <c r="J19" s="10" t="s">
        <v>62</v>
      </c>
      <c r="K19" s="39"/>
      <c r="L19" s="24"/>
      <c r="M19" s="27" t="s">
        <v>41</v>
      </c>
      <c r="N19" s="37">
        <v>0.15297515811446299</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.Ethanol.Agricultural InputAgricultural Production Diesel Effservice_request.Ethanol.Methane Fuel</v>
      </c>
    </row>
    <row r="20" spans="1:117" s="12" customFormat="1" x14ac:dyDescent="0.3">
      <c r="A20" s="10" t="s">
        <v>47</v>
      </c>
      <c r="B20" s="41"/>
      <c r="D20" s="39"/>
      <c r="E20" s="39"/>
      <c r="F20" s="10" t="s">
        <v>51</v>
      </c>
      <c r="G20" s="10" t="s">
        <v>109</v>
      </c>
      <c r="H20" s="10"/>
      <c r="I20" s="10"/>
      <c r="J20" s="10" t="s">
        <v>75</v>
      </c>
      <c r="K20" s="39"/>
      <c r="L20" s="24"/>
      <c r="M20" s="27" t="s">
        <v>41</v>
      </c>
      <c r="N20" s="37">
        <v>8.6707334999999996E-2</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.Ethanol.Agricultural InputAgricultural Production Biodieselservice_request.Biodiesel</v>
      </c>
    </row>
    <row r="21" spans="1:117" s="12" customFormat="1" x14ac:dyDescent="0.3">
      <c r="A21" s="10" t="s">
        <v>47</v>
      </c>
      <c r="B21" s="41"/>
      <c r="D21" s="39"/>
      <c r="E21" s="39"/>
      <c r="F21" s="10" t="s">
        <v>51</v>
      </c>
      <c r="G21" s="10" t="s">
        <v>109</v>
      </c>
      <c r="H21" s="10"/>
      <c r="I21" s="10"/>
      <c r="J21" s="10" t="s">
        <v>74</v>
      </c>
      <c r="K21" s="39"/>
      <c r="L21" s="24"/>
      <c r="M21" s="27" t="s">
        <v>41</v>
      </c>
      <c r="N21" s="37">
        <v>1.1836397E-2</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.Ethanol.Agricultural InputAgricultural Production Biodieselservice_request.Electricity</v>
      </c>
    </row>
    <row r="22" spans="1:117" s="12" customFormat="1" x14ac:dyDescent="0.3">
      <c r="A22" s="10" t="s">
        <v>47</v>
      </c>
      <c r="B22" s="41"/>
      <c r="D22" s="39"/>
      <c r="E22" s="39"/>
      <c r="F22" s="10" t="s">
        <v>51</v>
      </c>
      <c r="G22" s="10" t="s">
        <v>109</v>
      </c>
      <c r="H22" s="10"/>
      <c r="I22" s="10"/>
      <c r="J22" s="10" t="s">
        <v>62</v>
      </c>
      <c r="K22" s="39"/>
      <c r="L22" s="24"/>
      <c r="M22" s="27" t="s">
        <v>41</v>
      </c>
      <c r="N22" s="37">
        <v>0.15297515811446299</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.Ethanol.Agricultural InputAgricultural Production Biodieselservice_request.Ethanol.Methane Fuel</v>
      </c>
    </row>
    <row r="23" spans="1:117" s="12" customFormat="1" x14ac:dyDescent="0.3">
      <c r="A23" s="10"/>
      <c r="B23" s="41"/>
      <c r="D23" s="39"/>
      <c r="E23" s="39"/>
      <c r="F23" s="10"/>
      <c r="G23" s="10"/>
      <c r="H23" s="10"/>
      <c r="I23" s="10"/>
      <c r="J23" s="10"/>
      <c r="K23" s="39"/>
      <c r="L23" s="24"/>
      <c r="M23" s="2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
      </c>
    </row>
    <row r="24" spans="1:117" s="12" customFormat="1" x14ac:dyDescent="0.3">
      <c r="A24" s="10" t="s">
        <v>52</v>
      </c>
      <c r="B24" s="41"/>
      <c r="D24" s="39"/>
      <c r="E24" s="39"/>
      <c r="F24" s="10" t="s">
        <v>53</v>
      </c>
      <c r="G24" s="10" t="s">
        <v>109</v>
      </c>
      <c r="H24" s="10"/>
      <c r="I24" s="10"/>
      <c r="J24" s="10" t="s">
        <v>74</v>
      </c>
      <c r="K24" s="39"/>
      <c r="L24" s="24"/>
      <c r="M24" s="27" t="s">
        <v>41</v>
      </c>
      <c r="N24" s="37">
        <v>1.1000000000000001</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.Ethanol.SteamBoilers Electricservice_request.Electricity</v>
      </c>
    </row>
    <row r="25" spans="1:117" s="12" customFormat="1" x14ac:dyDescent="0.3">
      <c r="A25" s="10" t="s">
        <v>52</v>
      </c>
      <c r="B25" s="41"/>
      <c r="D25" s="39"/>
      <c r="E25" s="39"/>
      <c r="F25" s="10" t="s">
        <v>54</v>
      </c>
      <c r="G25" s="10" t="s">
        <v>109</v>
      </c>
      <c r="H25" s="10"/>
      <c r="I25" s="10"/>
      <c r="J25" s="10" t="s">
        <v>62</v>
      </c>
      <c r="K25" s="39"/>
      <c r="L25" s="24"/>
      <c r="M25" s="27" t="s">
        <v>41</v>
      </c>
      <c r="N25" s="37">
        <v>1.25494117647058</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.Ethanol.SteamBoilers NGservice_request.Ethanol.Methane Fuel</v>
      </c>
      <c r="DM25" s="9"/>
    </row>
    <row r="26" spans="1:117" s="12" customFormat="1" x14ac:dyDescent="0.3">
      <c r="A26" s="10" t="s">
        <v>52</v>
      </c>
      <c r="B26" s="41"/>
      <c r="D26" s="39"/>
      <c r="E26" s="39"/>
      <c r="F26" s="10" t="s">
        <v>76</v>
      </c>
      <c r="G26" s="10" t="s">
        <v>109</v>
      </c>
      <c r="H26" s="10"/>
      <c r="I26" s="10"/>
      <c r="J26" s="10" t="s">
        <v>77</v>
      </c>
      <c r="K26" s="39"/>
      <c r="L26" s="24"/>
      <c r="M26" s="27" t="s">
        <v>41</v>
      </c>
      <c r="N26" s="37">
        <v>1.22609195402298</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.Ethanol.SteamBoilers coalservice_requestCIMS.Generic Fuels.Coal</v>
      </c>
      <c r="DM26" s="9"/>
    </row>
    <row r="27" spans="1:117" s="12" customFormat="1" x14ac:dyDescent="0.3">
      <c r="A27" s="10" t="s">
        <v>52</v>
      </c>
      <c r="B27" s="41"/>
      <c r="D27" s="39"/>
      <c r="E27" s="39"/>
      <c r="F27" s="10" t="s">
        <v>56</v>
      </c>
      <c r="G27" s="10" t="s">
        <v>109</v>
      </c>
      <c r="H27" s="10"/>
      <c r="I27" s="10"/>
      <c r="J27" s="10" t="s">
        <v>77</v>
      </c>
      <c r="K27" s="39"/>
      <c r="L27" s="24"/>
      <c r="M27" s="27" t="s">
        <v>41</v>
      </c>
      <c r="N27" s="37">
        <v>1.22609195402298</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.Ethanol.SteamBoilers Coal CCSservice_requestCIMS.Generic Fuels.Coal</v>
      </c>
    </row>
    <row r="28" spans="1:117" s="12" customFormat="1" x14ac:dyDescent="0.3">
      <c r="A28" s="10" t="s">
        <v>52</v>
      </c>
      <c r="B28" s="41"/>
      <c r="D28" s="39"/>
      <c r="E28" s="39"/>
      <c r="F28" s="10" t="s">
        <v>56</v>
      </c>
      <c r="G28" s="10" t="s">
        <v>109</v>
      </c>
      <c r="H28" s="10"/>
      <c r="I28" s="10"/>
      <c r="J28" s="10" t="s">
        <v>67</v>
      </c>
      <c r="K28" s="39"/>
      <c r="L28" s="24"/>
      <c r="M28" s="27" t="s">
        <v>69</v>
      </c>
      <c r="N28" s="37">
        <v>9.9827864164844224E-2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.Ethanol.SteamBoilers Coal CCSservice_request.Ethanol.CCS</v>
      </c>
    </row>
    <row r="29" spans="1:117" s="12" customFormat="1" x14ac:dyDescent="0.3">
      <c r="A29" s="10" t="s">
        <v>52</v>
      </c>
      <c r="B29" s="41"/>
      <c r="D29" s="39"/>
      <c r="E29" s="39"/>
      <c r="F29" s="10" t="s">
        <v>57</v>
      </c>
      <c r="G29" s="10" t="s">
        <v>109</v>
      </c>
      <c r="H29" s="10"/>
      <c r="I29" s="10"/>
      <c r="J29" s="10" t="s">
        <v>78</v>
      </c>
      <c r="K29" s="39"/>
      <c r="L29" s="24"/>
      <c r="M29" s="27" t="s">
        <v>41</v>
      </c>
      <c r="N29" s="37">
        <v>1.25494117647058</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.Ethanol.SteamBoilers NG IA CCSservice_requestCIMS.Generic Fuels.Natural Gas</v>
      </c>
      <c r="DM29" s="9"/>
    </row>
    <row r="30" spans="1:117" x14ac:dyDescent="0.3">
      <c r="A30" s="10" t="s">
        <v>52</v>
      </c>
      <c r="B30" s="41"/>
      <c r="D30" s="39"/>
      <c r="E30" s="39"/>
      <c r="F30" s="10" t="s">
        <v>57</v>
      </c>
      <c r="G30" s="10" t="s">
        <v>109</v>
      </c>
      <c r="H30" s="10"/>
      <c r="J30" s="10" t="s">
        <v>67</v>
      </c>
      <c r="K30" s="39"/>
      <c r="L30" s="24"/>
      <c r="M30" s="27" t="s">
        <v>69</v>
      </c>
      <c r="N30" s="37">
        <v>6.1455119965111701E-2</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.Ethanol.SteamBoilers NG IA CCSservice_request.Ethanol.CCS</v>
      </c>
      <c r="DM30" s="9"/>
    </row>
    <row r="31" spans="1:117" s="12" customFormat="1" x14ac:dyDescent="0.3">
      <c r="A31" s="10" t="s">
        <v>52</v>
      </c>
      <c r="B31" s="41"/>
      <c r="D31" s="39"/>
      <c r="E31" s="39"/>
      <c r="F31" s="10" t="s">
        <v>58</v>
      </c>
      <c r="G31" s="10" t="s">
        <v>109</v>
      </c>
      <c r="H31" s="11"/>
      <c r="I31" s="10"/>
      <c r="J31" s="10" t="s">
        <v>62</v>
      </c>
      <c r="K31" s="39"/>
      <c r="L31" s="24"/>
      <c r="M31" s="27" t="s">
        <v>41</v>
      </c>
      <c r="N31" s="37">
        <v>1.39</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.Ethanol.SteamSCGT HRSG 40 MW High H:P ratioservice_request.Ethanol.Methane Fuel</v>
      </c>
    </row>
    <row r="32" spans="1:117" s="12" customFormat="1" x14ac:dyDescent="0.3">
      <c r="A32" s="10" t="s">
        <v>52</v>
      </c>
      <c r="B32" s="41"/>
      <c r="D32" s="39"/>
      <c r="E32" s="39"/>
      <c r="F32" s="10" t="s">
        <v>58</v>
      </c>
      <c r="G32" s="10" t="s">
        <v>109</v>
      </c>
      <c r="H32" s="11"/>
      <c r="I32" s="10"/>
      <c r="J32" s="10" t="s">
        <v>74</v>
      </c>
      <c r="K32" s="39"/>
      <c r="L32" s="24"/>
      <c r="M32" s="27" t="s">
        <v>41</v>
      </c>
      <c r="N32" s="37">
        <v>-0.24</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.Ethanol.SteamSCGT HRSG 40 MW High H:P ratioservice_request.Electricity</v>
      </c>
    </row>
    <row r="33" spans="1:117" s="12" customFormat="1" x14ac:dyDescent="0.3">
      <c r="A33" s="10" t="s">
        <v>52</v>
      </c>
      <c r="B33" s="41"/>
      <c r="D33" s="39"/>
      <c r="E33" s="39"/>
      <c r="F33" s="10" t="s">
        <v>59</v>
      </c>
      <c r="G33" s="10" t="s">
        <v>109</v>
      </c>
      <c r="H33" s="11"/>
      <c r="I33" s="10"/>
      <c r="J33" s="10" t="s">
        <v>62</v>
      </c>
      <c r="K33" s="39"/>
      <c r="L33" s="24"/>
      <c r="M33" s="27" t="s">
        <v>41</v>
      </c>
      <c r="N33" s="37">
        <v>1.39</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.Ethanol.SteamSCGT HRSG 10 MW High H:P ratioservice_request.Ethanol.Methane Fuel</v>
      </c>
    </row>
    <row r="34" spans="1:117" s="12" customFormat="1" x14ac:dyDescent="0.3">
      <c r="A34" s="10" t="s">
        <v>52</v>
      </c>
      <c r="B34" s="41"/>
      <c r="D34" s="39"/>
      <c r="E34" s="39"/>
      <c r="F34" s="10" t="s">
        <v>59</v>
      </c>
      <c r="G34" s="10" t="s">
        <v>109</v>
      </c>
      <c r="H34" s="11"/>
      <c r="I34" s="10"/>
      <c r="J34" s="10" t="s">
        <v>74</v>
      </c>
      <c r="K34" s="39"/>
      <c r="L34" s="24"/>
      <c r="M34" s="27" t="s">
        <v>41</v>
      </c>
      <c r="N34" s="37">
        <v>-0.24</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.Ethanol.SteamSCGT HRSG 10 MW High H:P ratioservice_request.Electricity</v>
      </c>
    </row>
    <row r="35" spans="1:117" s="12" customFormat="1" x14ac:dyDescent="0.3">
      <c r="A35" s="10" t="s">
        <v>52</v>
      </c>
      <c r="B35" s="41"/>
      <c r="D35" s="39"/>
      <c r="E35" s="39"/>
      <c r="F35" s="10" t="s">
        <v>60</v>
      </c>
      <c r="G35" s="10" t="s">
        <v>109</v>
      </c>
      <c r="H35" s="10"/>
      <c r="I35" s="10"/>
      <c r="J35" s="10" t="s">
        <v>62</v>
      </c>
      <c r="K35" s="39"/>
      <c r="L35" s="24"/>
      <c r="M35" s="27" t="s">
        <v>41</v>
      </c>
      <c r="N35" s="37">
        <v>1.34</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.Ethanol.SteamBPST NG 30 MWservice_request.Ethanol.Methane Fuel</v>
      </c>
      <c r="DM35" s="9"/>
    </row>
    <row r="36" spans="1:117" s="12" customFormat="1" x14ac:dyDescent="0.3">
      <c r="A36" s="10" t="s">
        <v>52</v>
      </c>
      <c r="B36" s="41"/>
      <c r="D36" s="39"/>
      <c r="E36" s="39"/>
      <c r="F36" s="10" t="s">
        <v>60</v>
      </c>
      <c r="G36" s="10" t="s">
        <v>109</v>
      </c>
      <c r="H36" s="10"/>
      <c r="I36" s="10"/>
      <c r="J36" s="10" t="s">
        <v>74</v>
      </c>
      <c r="K36" s="39"/>
      <c r="L36" s="24"/>
      <c r="M36" s="27" t="s">
        <v>41</v>
      </c>
      <c r="N36" s="37">
        <v>-0.12</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.Ethanol.SteamBPST NG 30 MWservice_request.Electricity</v>
      </c>
      <c r="DM36" s="9"/>
    </row>
    <row r="37" spans="1:117" x14ac:dyDescent="0.3">
      <c r="A37" s="10" t="s">
        <v>52</v>
      </c>
      <c r="B37" s="41"/>
      <c r="D37" s="39"/>
      <c r="E37" s="39"/>
      <c r="F37" s="10" t="s">
        <v>61</v>
      </c>
      <c r="G37" s="10" t="s">
        <v>109</v>
      </c>
      <c r="H37" s="10"/>
      <c r="J37" s="10" t="s">
        <v>78</v>
      </c>
      <c r="K37" s="39"/>
      <c r="L37" s="24"/>
      <c r="M37" s="27" t="s">
        <v>41</v>
      </c>
      <c r="N37" s="37">
        <v>1.34</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.Ethanol.SteamBPST NG 30 MW CCSservice_requestCIMS.Generic Fuels.Natural Gas</v>
      </c>
    </row>
    <row r="38" spans="1:117" x14ac:dyDescent="0.3">
      <c r="A38" s="10" t="s">
        <v>52</v>
      </c>
      <c r="B38" s="41"/>
      <c r="D38" s="39"/>
      <c r="E38" s="39"/>
      <c r="F38" s="10" t="s">
        <v>61</v>
      </c>
      <c r="G38" s="10" t="s">
        <v>109</v>
      </c>
      <c r="H38" s="10"/>
      <c r="J38" s="10" t="s">
        <v>74</v>
      </c>
      <c r="K38" s="39"/>
      <c r="L38" s="24"/>
      <c r="M38" s="27" t="s">
        <v>41</v>
      </c>
      <c r="N38" s="37">
        <v>-0.12</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.Ethanol.SteamBPST NG 30 MW CCSservice_request.Electricity</v>
      </c>
    </row>
    <row r="39" spans="1:117" x14ac:dyDescent="0.3">
      <c r="A39" s="10" t="s">
        <v>52</v>
      </c>
      <c r="B39" s="41"/>
      <c r="D39" s="39"/>
      <c r="E39" s="39"/>
      <c r="F39" s="10" t="s">
        <v>61</v>
      </c>
      <c r="G39" s="10" t="s">
        <v>109</v>
      </c>
      <c r="H39" s="10"/>
      <c r="J39" s="10" t="s">
        <v>67</v>
      </c>
      <c r="K39" s="39"/>
      <c r="L39" s="24"/>
      <c r="M39" s="27" t="s">
        <v>69</v>
      </c>
      <c r="N39" s="37">
        <v>6.5620494647288502E-2</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.Ethanol.SteamBPST NG 30 MW CCSservice_request.Ethanol.CCS</v>
      </c>
      <c r="DM39" s="9"/>
    </row>
    <row r="40" spans="1:117" x14ac:dyDescent="0.3">
      <c r="B40" s="41"/>
      <c r="D40" s="39"/>
      <c r="E40" s="39"/>
      <c r="H40" s="10"/>
      <c r="K40" s="39"/>
      <c r="L40" s="24"/>
      <c r="M40" s="2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
      </c>
      <c r="DM40" s="9"/>
    </row>
    <row r="41" spans="1:117" s="12" customFormat="1" x14ac:dyDescent="0.3">
      <c r="A41" s="10" t="s">
        <v>62</v>
      </c>
      <c r="B41" s="41"/>
      <c r="D41" s="39"/>
      <c r="E41" s="39"/>
      <c r="F41" s="10" t="s">
        <v>63</v>
      </c>
      <c r="G41" s="10" t="s">
        <v>109</v>
      </c>
      <c r="H41" s="10"/>
      <c r="I41" s="10"/>
      <c r="J41" s="10" t="s">
        <v>78</v>
      </c>
      <c r="K41" s="39" t="s">
        <v>40</v>
      </c>
      <c r="L41" s="24"/>
      <c r="M41" s="27" t="s">
        <v>41</v>
      </c>
      <c r="N41" s="37">
        <v>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.Ethanol.Methane FuelNatural Gasservice_requestCIMS.Generic Fuels.Natural Gas</v>
      </c>
    </row>
    <row r="42" spans="1:117" s="12" customFormat="1" x14ac:dyDescent="0.3">
      <c r="A42" s="10" t="s">
        <v>62</v>
      </c>
      <c r="B42" s="41"/>
      <c r="D42" s="39"/>
      <c r="E42" s="39"/>
      <c r="F42" s="10" t="s">
        <v>64</v>
      </c>
      <c r="G42" s="10" t="s">
        <v>109</v>
      </c>
      <c r="H42" s="10"/>
      <c r="I42" s="10"/>
      <c r="J42" s="10" t="s">
        <v>79</v>
      </c>
      <c r="K42" s="39" t="s">
        <v>40</v>
      </c>
      <c r="L42" s="24"/>
      <c r="M42" s="27" t="s">
        <v>41</v>
      </c>
      <c r="N42" s="37">
        <v>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.Ethanol.Methane FuelBiogasservice_requestCIMS.Generic Fuels.Biogas</v>
      </c>
      <c r="DM42" s="9"/>
    </row>
    <row r="43" spans="1:117" s="12" customFormat="1" x14ac:dyDescent="0.3">
      <c r="A43" s="10" t="s">
        <v>62</v>
      </c>
      <c r="B43" s="41"/>
      <c r="D43" s="39"/>
      <c r="E43" s="39"/>
      <c r="F43" t="s">
        <v>65</v>
      </c>
      <c r="G43" s="10" t="s">
        <v>109</v>
      </c>
      <c r="H43" s="10"/>
      <c r="I43" s="10"/>
      <c r="J43" t="s">
        <v>80</v>
      </c>
      <c r="K43" s="39" t="s">
        <v>40</v>
      </c>
      <c r="L43" s="24"/>
      <c r="M43" s="27" t="s">
        <v>41</v>
      </c>
      <c r="N43" s="37">
        <v>1</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.Ethanol.Methane FuelBiomass Gasificationservice_requestCIMS.Generic Fuels.Solid Biomass</v>
      </c>
    </row>
    <row r="44" spans="1:117" s="12" customFormat="1" x14ac:dyDescent="0.3">
      <c r="A44" s="10" t="s">
        <v>62</v>
      </c>
      <c r="B44" s="41"/>
      <c r="D44" s="39"/>
      <c r="E44" s="39"/>
      <c r="F44" s="10" t="s">
        <v>66</v>
      </c>
      <c r="G44" s="10" t="s">
        <v>109</v>
      </c>
      <c r="H44" s="10"/>
      <c r="I44" s="10"/>
      <c r="J44" s="10" t="s">
        <v>81</v>
      </c>
      <c r="K44" s="39" t="s">
        <v>40</v>
      </c>
      <c r="L44" s="24"/>
      <c r="M44" s="27" t="s">
        <v>41</v>
      </c>
      <c r="N44" s="37">
        <v>1</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.Ethanol.Methane FuelH2service_request.Hydrogen</v>
      </c>
    </row>
    <row r="45" spans="1:117" x14ac:dyDescent="0.3">
      <c r="B45" s="41"/>
      <c r="D45" s="39"/>
      <c r="E45" s="39"/>
      <c r="H45" s="10"/>
      <c r="K45" s="39"/>
      <c r="L45" s="24"/>
      <c r="M45" s="2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
      </c>
      <c r="DM45" s="9"/>
    </row>
    <row r="46" spans="1:117" x14ac:dyDescent="0.3">
      <c r="A46" s="10" t="s">
        <v>67</v>
      </c>
      <c r="B46" s="41"/>
      <c r="D46" s="39"/>
      <c r="E46" s="39"/>
      <c r="F46" s="10" t="s">
        <v>70</v>
      </c>
      <c r="G46" s="10" t="s">
        <v>109</v>
      </c>
      <c r="H46" s="10"/>
      <c r="J46" s="10" t="s">
        <v>82</v>
      </c>
      <c r="K46" s="39" t="s">
        <v>68</v>
      </c>
      <c r="L46" s="24" t="s">
        <v>83</v>
      </c>
      <c r="M46" s="27" t="s">
        <v>84</v>
      </c>
      <c r="N46" s="37">
        <v>2.4196504871437501</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.Ethanol.CCSCCSservice_requestCIMS.Generic Fuels.VOM</v>
      </c>
    </row>
    <row r="47" spans="1:117" s="12" customFormat="1" x14ac:dyDescent="0.3">
      <c r="A47" s="10" t="s">
        <v>67</v>
      </c>
      <c r="B47" s="41"/>
      <c r="D47" s="39"/>
      <c r="E47" s="39"/>
      <c r="F47" s="10" t="s">
        <v>70</v>
      </c>
      <c r="G47" s="10" t="s">
        <v>109</v>
      </c>
      <c r="H47" s="11"/>
      <c r="I47" s="10"/>
      <c r="J47" s="10" t="s">
        <v>78</v>
      </c>
      <c r="K47" s="39" t="s">
        <v>68</v>
      </c>
      <c r="L47" s="24" t="s">
        <v>85</v>
      </c>
      <c r="M47" s="27" t="s">
        <v>41</v>
      </c>
      <c r="N47" s="37">
        <v>1.0736400441663601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.Ethanol.CCSCCSservice_requestCIMS.Generic Fuels.Natural Gas</v>
      </c>
      <c r="DM47" s="9"/>
    </row>
    <row r="48" spans="1:117" s="12" customFormat="1" x14ac:dyDescent="0.3">
      <c r="A48" s="10" t="s">
        <v>67</v>
      </c>
      <c r="B48" s="41"/>
      <c r="D48" s="39"/>
      <c r="E48" s="39"/>
      <c r="F48" s="10" t="s">
        <v>70</v>
      </c>
      <c r="G48" s="10" t="s">
        <v>109</v>
      </c>
      <c r="H48" s="11"/>
      <c r="I48" s="10"/>
      <c r="J48" t="s">
        <v>86</v>
      </c>
      <c r="K48" s="39" t="s">
        <v>68</v>
      </c>
      <c r="L48" s="24" t="s">
        <v>87</v>
      </c>
      <c r="M48" s="27" t="s">
        <v>69</v>
      </c>
      <c r="N48" s="37">
        <v>1.04731903857776</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.Ethanol.CCSCCSservice_requestCIMS.Transmission.CCS TS BC</v>
      </c>
      <c r="DM48" s="9"/>
    </row>
    <row r="49" spans="1:117" s="12" customFormat="1" x14ac:dyDescent="0.3">
      <c r="A49" s="10" t="s">
        <v>67</v>
      </c>
      <c r="B49" s="41"/>
      <c r="D49" s="39"/>
      <c r="E49" s="39"/>
      <c r="F49" s="10" t="s">
        <v>70</v>
      </c>
      <c r="G49" s="10" t="s">
        <v>109</v>
      </c>
      <c r="H49" s="11"/>
      <c r="I49" s="10"/>
      <c r="J49" s="10" t="s">
        <v>88</v>
      </c>
      <c r="K49" s="39" t="s">
        <v>68</v>
      </c>
      <c r="L49" s="24" t="s">
        <v>87</v>
      </c>
      <c r="M49" s="27" t="s">
        <v>69</v>
      </c>
      <c r="N49" s="37">
        <v>1.04731903857776</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.Ethanol.CCSCCSservice_requestCIMS.Transmission.CCS TS AB</v>
      </c>
      <c r="DM49" s="9"/>
    </row>
    <row r="50" spans="1:117" s="12" customFormat="1" x14ac:dyDescent="0.3">
      <c r="A50" s="10" t="s">
        <v>67</v>
      </c>
      <c r="B50" s="41"/>
      <c r="D50" s="39"/>
      <c r="E50" s="39"/>
      <c r="F50" s="10" t="s">
        <v>70</v>
      </c>
      <c r="G50" s="10" t="s">
        <v>109</v>
      </c>
      <c r="H50" s="11"/>
      <c r="I50" s="10"/>
      <c r="J50" s="10" t="s">
        <v>89</v>
      </c>
      <c r="K50" s="39" t="s">
        <v>68</v>
      </c>
      <c r="L50" s="24" t="s">
        <v>87</v>
      </c>
      <c r="M50" s="27" t="s">
        <v>69</v>
      </c>
      <c r="N50" s="37">
        <v>1.04731903857776</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.Ethanol.CCSCCSservice_requestCIMS.Transmission.CCS TS SK</v>
      </c>
      <c r="DM50" s="9"/>
    </row>
    <row r="51" spans="1:117" s="12" customFormat="1" x14ac:dyDescent="0.3">
      <c r="A51" s="10" t="s">
        <v>67</v>
      </c>
      <c r="B51" s="41"/>
      <c r="D51" s="39"/>
      <c r="E51" s="39"/>
      <c r="F51" s="10" t="s">
        <v>70</v>
      </c>
      <c r="G51" s="10" t="s">
        <v>109</v>
      </c>
      <c r="H51" s="11"/>
      <c r="I51" s="10"/>
      <c r="J51" s="10" t="s">
        <v>90</v>
      </c>
      <c r="K51" s="39" t="s">
        <v>68</v>
      </c>
      <c r="L51" s="24" t="s">
        <v>87</v>
      </c>
      <c r="M51" s="27" t="s">
        <v>69</v>
      </c>
      <c r="N51" s="37">
        <v>1.04731903857776</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.Ethanol.CCSCCSservice_requestCIMS.Transmission.CCS TS MB</v>
      </c>
      <c r="DM51" s="9"/>
    </row>
    <row r="52" spans="1:117" s="12" customFormat="1" x14ac:dyDescent="0.3">
      <c r="A52" s="10" t="s">
        <v>67</v>
      </c>
      <c r="B52" s="41"/>
      <c r="D52" s="39"/>
      <c r="E52" s="39"/>
      <c r="F52" s="10" t="s">
        <v>70</v>
      </c>
      <c r="G52" s="10" t="s">
        <v>109</v>
      </c>
      <c r="H52" s="11"/>
      <c r="I52" s="10"/>
      <c r="J52" s="10" t="s">
        <v>91</v>
      </c>
      <c r="K52" s="39" t="s">
        <v>68</v>
      </c>
      <c r="L52" s="24" t="s">
        <v>87</v>
      </c>
      <c r="M52" s="27" t="s">
        <v>69</v>
      </c>
      <c r="N52" s="37">
        <v>1.04731903857776</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.Ethanol.CCSCCSservice_requestCIMS.Transmission.CCS TS ON</v>
      </c>
    </row>
    <row r="53" spans="1:117" s="12" customFormat="1" x14ac:dyDescent="0.3">
      <c r="A53" s="10" t="s">
        <v>67</v>
      </c>
      <c r="B53" s="41"/>
      <c r="D53" s="39"/>
      <c r="E53" s="39"/>
      <c r="F53" s="10" t="s">
        <v>70</v>
      </c>
      <c r="G53" s="10" t="s">
        <v>109</v>
      </c>
      <c r="H53" s="11"/>
      <c r="I53" s="10"/>
      <c r="J53" s="10" t="s">
        <v>92</v>
      </c>
      <c r="K53" s="39" t="s">
        <v>68</v>
      </c>
      <c r="L53" s="24" t="s">
        <v>87</v>
      </c>
      <c r="M53" s="27" t="s">
        <v>69</v>
      </c>
      <c r="N53" s="37">
        <v>1.04731903857776</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.Ethanol.CCSCCSservice_requestCIMS.Transmission.CCS TS QC</v>
      </c>
    </row>
    <row r="54" spans="1:117" s="12" customFormat="1" x14ac:dyDescent="0.3">
      <c r="A54" s="10" t="s">
        <v>67</v>
      </c>
      <c r="B54" s="41"/>
      <c r="D54" s="39"/>
      <c r="E54" s="39"/>
      <c r="F54" s="10" t="s">
        <v>70</v>
      </c>
      <c r="G54" s="10" t="s">
        <v>109</v>
      </c>
      <c r="H54" s="11"/>
      <c r="I54" s="10"/>
      <c r="J54" s="10" t="s">
        <v>93</v>
      </c>
      <c r="K54" s="39" t="s">
        <v>68</v>
      </c>
      <c r="L54" s="24" t="s">
        <v>87</v>
      </c>
      <c r="M54" s="27" t="s">
        <v>69</v>
      </c>
      <c r="N54" s="37">
        <v>1.04731903857776</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.Ethanol.CCSCCSservice_requestCIMS.Transmission.CCS TS AT</v>
      </c>
    </row>
    <row r="55" spans="1:117" s="12" customFormat="1" x14ac:dyDescent="0.3">
      <c r="A55" s="10" t="s">
        <v>67</v>
      </c>
      <c r="B55" s="41"/>
      <c r="D55" s="39"/>
      <c r="E55" s="39"/>
      <c r="F55" s="10" t="s">
        <v>70</v>
      </c>
      <c r="G55" s="10" t="s">
        <v>110</v>
      </c>
      <c r="H55" s="11" t="s">
        <v>94</v>
      </c>
      <c r="I55" s="10" t="s">
        <v>95</v>
      </c>
      <c r="J55" s="10"/>
      <c r="K55" s="39" t="s">
        <v>68</v>
      </c>
      <c r="L55" s="24"/>
      <c r="M55" s="27" t="s">
        <v>96</v>
      </c>
      <c r="N55" s="37">
        <v>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.Ethanol.CCSCCSemissions_removalCO2Combustion</v>
      </c>
      <c r="DM55" s="9"/>
    </row>
    <row r="56" spans="1:117" s="12" customFormat="1" x14ac:dyDescent="0.3">
      <c r="A56" s="10" t="s">
        <v>67</v>
      </c>
      <c r="B56" s="41"/>
      <c r="D56" s="39"/>
      <c r="E56" s="39"/>
      <c r="F56" s="10" t="s">
        <v>70</v>
      </c>
      <c r="G56" s="10" t="s">
        <v>110</v>
      </c>
      <c r="H56" s="11" t="s">
        <v>94</v>
      </c>
      <c r="I56" s="10" t="s">
        <v>97</v>
      </c>
      <c r="J56" s="10"/>
      <c r="K56" s="39" t="s">
        <v>68</v>
      </c>
      <c r="L56" s="24"/>
      <c r="M56" s="27" t="s">
        <v>96</v>
      </c>
      <c r="N56" s="37">
        <v>1</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.Ethanol.CCSCCSemissions_removalCO2Process</v>
      </c>
    </row>
    <row r="57" spans="1:117" s="12" customFormat="1" x14ac:dyDescent="0.3">
      <c r="A57" s="10"/>
      <c r="B57" s="41"/>
      <c r="D57" s="39"/>
      <c r="E57" s="39"/>
      <c r="F57" s="10"/>
      <c r="G57" s="10"/>
      <c r="H57" s="11"/>
      <c r="I57" s="10"/>
      <c r="J57" s="10"/>
      <c r="K57" s="39"/>
      <c r="L57" s="24"/>
      <c r="M57" s="2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
      </c>
    </row>
    <row r="58" spans="1:117" s="12" customFormat="1" x14ac:dyDescent="0.3">
      <c r="A58" s="10"/>
      <c r="B58" s="41"/>
      <c r="D58" s="39"/>
      <c r="E58" s="39"/>
      <c r="F58" s="10"/>
      <c r="G58" s="10"/>
      <c r="H58" s="11"/>
      <c r="I58" s="10"/>
      <c r="J58" s="10"/>
      <c r="K58" s="39"/>
      <c r="L58" s="24"/>
      <c r="M58" s="2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
      </c>
    </row>
    <row r="59" spans="1:117" s="12" customFormat="1" x14ac:dyDescent="0.3">
      <c r="A59" s="10"/>
      <c r="B59" s="41"/>
      <c r="D59" s="39"/>
      <c r="E59" s="39"/>
      <c r="F59" s="10"/>
      <c r="G59" s="10"/>
      <c r="H59" s="11"/>
      <c r="I59" s="10"/>
      <c r="J59" s="10"/>
      <c r="K59" s="39"/>
      <c r="L59" s="24"/>
      <c r="M59" s="2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
      </c>
    </row>
    <row r="60" spans="1:117" s="12" customFormat="1" x14ac:dyDescent="0.3">
      <c r="A60" s="10"/>
      <c r="B60" s="41"/>
      <c r="D60" s="39"/>
      <c r="E60" s="39"/>
      <c r="F60" s="10"/>
      <c r="G60" s="10"/>
      <c r="H60" s="11"/>
      <c r="I60" s="10"/>
      <c r="J60" s="10"/>
      <c r="K60" s="39"/>
      <c r="L60" s="24"/>
      <c r="M60" s="2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
      </c>
    </row>
    <row r="61" spans="1:117" s="12" customFormat="1" x14ac:dyDescent="0.3">
      <c r="A61" s="10"/>
      <c r="B61" s="41"/>
      <c r="D61" s="39"/>
      <c r="E61" s="39"/>
      <c r="F61" s="10"/>
      <c r="G61" s="10"/>
      <c r="H61" s="11"/>
      <c r="I61" s="10"/>
      <c r="J61" s="10"/>
      <c r="K61" s="39"/>
      <c r="L61" s="24"/>
      <c r="M61" s="2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
      </c>
    </row>
    <row r="62" spans="1:117" s="12" customFormat="1" x14ac:dyDescent="0.3">
      <c r="A62" s="10"/>
      <c r="B62" s="41"/>
      <c r="D62" s="39"/>
      <c r="E62" s="39"/>
      <c r="F62" s="10"/>
      <c r="G62" s="10"/>
      <c r="H62" s="11"/>
      <c r="I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7" s="12" customFormat="1" x14ac:dyDescent="0.3">
      <c r="A63" s="10"/>
      <c r="B63" s="41"/>
      <c r="D63" s="39"/>
      <c r="E63" s="39"/>
      <c r="F63" s="10"/>
      <c r="G63" s="10"/>
      <c r="H63" s="11"/>
      <c r="I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7" s="12" customFormat="1" x14ac:dyDescent="0.3">
      <c r="A64" s="10"/>
      <c r="B64" s="41"/>
      <c r="D64" s="39"/>
      <c r="E64" s="39"/>
      <c r="F64" s="10"/>
      <c r="G64" s="10"/>
      <c r="H64" s="11"/>
      <c r="I64" s="10"/>
      <c r="K64" s="39"/>
      <c r="L64" s="24"/>
      <c r="M64" s="2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
      </c>
    </row>
    <row r="65" spans="1:116" s="12" customFormat="1" x14ac:dyDescent="0.3">
      <c r="A65" s="10"/>
      <c r="B65" s="41"/>
      <c r="D65" s="39"/>
      <c r="E65" s="39"/>
      <c r="F65" s="10"/>
      <c r="G65" s="10"/>
      <c r="H65" s="11"/>
      <c r="I65" s="10"/>
      <c r="K65" s="39"/>
      <c r="L65" s="24"/>
      <c r="M65" s="2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
      </c>
    </row>
    <row r="66" spans="1:116" s="12" customFormat="1" x14ac:dyDescent="0.3">
      <c r="A66" s="10"/>
      <c r="B66" s="41"/>
      <c r="D66" s="39"/>
      <c r="E66" s="39"/>
      <c r="F66" s="10"/>
      <c r="G66" s="10"/>
      <c r="H66" s="11"/>
      <c r="I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6" s="12" customFormat="1" x14ac:dyDescent="0.3">
      <c r="A67" s="10"/>
      <c r="B67" s="41"/>
      <c r="D67" s="39"/>
      <c r="E67" s="39"/>
      <c r="F67" s="10"/>
      <c r="G67" s="10"/>
      <c r="H67" s="11"/>
      <c r="I67" s="10"/>
      <c r="K67" s="39"/>
      <c r="L67" s="24"/>
      <c r="M67" s="2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
      </c>
    </row>
    <row r="68" spans="1:116" s="12" customFormat="1" x14ac:dyDescent="0.3">
      <c r="A68" s="10"/>
      <c r="B68" s="41"/>
      <c r="D68" s="39"/>
      <c r="E68" s="39"/>
      <c r="F68" s="10"/>
      <c r="G68" s="10"/>
      <c r="H68" s="11"/>
      <c r="I68" s="10"/>
      <c r="J68" s="10"/>
      <c r="K68" s="39"/>
      <c r="L68" s="24"/>
      <c r="M68" s="2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
      </c>
    </row>
    <row r="69" spans="1:116" s="12" customFormat="1" x14ac:dyDescent="0.3">
      <c r="A69" s="10"/>
      <c r="B69" s="41"/>
      <c r="D69" s="39"/>
      <c r="E69" s="39"/>
      <c r="F69" s="10"/>
      <c r="G69" s="10"/>
      <c r="H69" s="11"/>
      <c r="I69" s="10"/>
      <c r="J69" s="10"/>
      <c r="K69" s="39"/>
      <c r="L69" s="24"/>
      <c r="M69" s="2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
      </c>
    </row>
    <row r="70" spans="1:116" s="12" customFormat="1" x14ac:dyDescent="0.3">
      <c r="A70" s="10"/>
      <c r="B70" s="41"/>
      <c r="D70" s="39"/>
      <c r="E70" s="39"/>
      <c r="F70" s="10"/>
      <c r="G70" s="10"/>
      <c r="H70" s="11"/>
      <c r="I70" s="10"/>
      <c r="J70" s="10"/>
      <c r="K70" s="39"/>
      <c r="L70" s="24"/>
      <c r="M70" s="2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
      </c>
    </row>
    <row r="71" spans="1:116" s="12" customFormat="1" x14ac:dyDescent="0.3">
      <c r="A71" s="10"/>
      <c r="B71" s="41"/>
      <c r="D71" s="39"/>
      <c r="E71" s="39"/>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D72" s="39"/>
      <c r="E72" s="39"/>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D73" s="39"/>
      <c r="E73" s="39"/>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D74" s="39"/>
      <c r="E74" s="39"/>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D75" s="39"/>
      <c r="E75" s="39"/>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D76" s="39"/>
      <c r="E76" s="39"/>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D77" s="39"/>
      <c r="E77" s="39"/>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D78" s="39"/>
      <c r="E78" s="39"/>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D79" s="39"/>
      <c r="E79" s="39"/>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44"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sheetData>
  <conditionalFormatting sqref="F11:F13">
    <cfRule type="expression" dxfId="297" priority="74">
      <formula>_xlfn.FORMULATEXT(F11)="="&amp;ADDRESS(ROW(#REF!),COLUMN(#REF!),4)</formula>
    </cfRule>
    <cfRule type="expression" dxfId="296" priority="71">
      <formula>AND($G11="Service provided", OR($B11="Region",$B11="Root"))</formula>
    </cfRule>
    <cfRule type="expression" dxfId="295" priority="72">
      <formula>AND($G11="Service provided", $B11="Sector")</formula>
    </cfRule>
    <cfRule type="expression" dxfId="294" priority="73">
      <formula>AND($G11="Service provided", $B11="Service")</formula>
    </cfRule>
  </conditionalFormatting>
  <conditionalFormatting sqref="F43">
    <cfRule type="expression" dxfId="293" priority="29">
      <formula>_xlfn.FORMULATEXT(F43)="="&amp;ADDRESS(ROW(E43),COLUMN(E43),4)</formula>
    </cfRule>
    <cfRule type="expression" dxfId="292" priority="28">
      <formula>AND($G43="Service provided", $B43="Service")</formula>
    </cfRule>
    <cfRule type="expression" dxfId="291" priority="30">
      <formula>$G43="Technology"</formula>
    </cfRule>
    <cfRule type="expression" dxfId="290" priority="26">
      <formula>AND($G43="Service provided", OR($B43="Region",$B43="Root"))</formula>
    </cfRule>
    <cfRule type="expression" dxfId="289" priority="27">
      <formula>AND($G43="Service provided", $B43="Sector")</formula>
    </cfRule>
  </conditionalFormatting>
  <conditionalFormatting sqref="F6:G6">
    <cfRule type="expression" dxfId="288" priority="23993">
      <formula>AND($G6="Service provided", OR(#REF!="Region",#REF!="Root"))</formula>
    </cfRule>
    <cfRule type="expression" dxfId="287" priority="23994">
      <formula>AND($G6="Service provided", #REF!="Sector")</formula>
    </cfRule>
    <cfRule type="expression" dxfId="286" priority="23995">
      <formula>AND($G6="Service provided", #REF!="Service")</formula>
    </cfRule>
    <cfRule type="expression" dxfId="285" priority="23996">
      <formula>_xlfn.FORMULATEXT(F6)="="&amp;ADDRESS(ROW(#REF!),COLUMN(#REF!),4)</formula>
    </cfRule>
  </conditionalFormatting>
  <conditionalFormatting sqref="F10:G10 I10:J13 I25">
    <cfRule type="expression" dxfId="284" priority="24063">
      <formula>AND($G10="Service provided", #REF!="Sector")</formula>
    </cfRule>
    <cfRule type="expression" dxfId="283" priority="24064">
      <formula>AND($G10="Service provided", #REF!="Service")</formula>
    </cfRule>
    <cfRule type="expression" dxfId="282" priority="24065">
      <formula>_xlfn.FORMULATEXT(F10)="="&amp;ADDRESS(ROW(#REF!),COLUMN(#REF!),4)</formula>
    </cfRule>
  </conditionalFormatting>
  <conditionalFormatting sqref="F18:G18 I18:J18">
    <cfRule type="expression" dxfId="281" priority="147">
      <formula>AND($G18="Service provided", OR(#REF!="Region",#REF!="Root"))</formula>
    </cfRule>
    <cfRule type="expression" dxfId="280" priority="148">
      <formula>AND($G18="Service provided", #REF!="Sector")</formula>
    </cfRule>
    <cfRule type="expression" dxfId="279" priority="150">
      <formula>_xlfn.FORMULATEXT(F18)="="&amp;ADDRESS(ROW(#REF!),COLUMN(#REF!),4)</formula>
    </cfRule>
    <cfRule type="expression" dxfId="278" priority="149">
      <formula>AND($G18="Service provided", #REF!="Service")</formula>
    </cfRule>
  </conditionalFormatting>
  <conditionalFormatting sqref="F25:G29 I26:J29">
    <cfRule type="expression" dxfId="277" priority="23969">
      <formula>AND($G25="Service provided", OR(#REF!="Region",#REF!="Root"))</formula>
    </cfRule>
    <cfRule type="expression" dxfId="276" priority="23970">
      <formula>AND($G25="Service provided", #REF!="Sector")</formula>
    </cfRule>
    <cfRule type="expression" dxfId="275" priority="23971">
      <formula>AND($G25="Service provided", #REF!="Service")</formula>
    </cfRule>
    <cfRule type="expression" dxfId="274" priority="23972">
      <formula>_xlfn.FORMULATEXT(F25)="="&amp;ADDRESS(ROW(#REF!),COLUMN(#REF!),4)</formula>
    </cfRule>
  </conditionalFormatting>
  <conditionalFormatting sqref="F35:I35 F36:J36 F37:I40 F14:I14 M14:N24 F15:J15 F16:I17 F18:J18 F19:I19 F20:J21 F22:I22 F23:J24 M3:N8 M9:M13 F25:I25 M25:M30 F26:J30 F31:I31 L31:DJ34 F32:J32 F33:I33 F34:J34 M35:M40 F45:I45 M45:M46 F46:J46 L47:DJ47 F47:I54 M48:DJ54 F55:J61 L55:DJ4244 F62:I67 F68:J4244">
    <cfRule type="expression" dxfId="273" priority="1012">
      <formula>$G3="Technology"</formula>
    </cfRule>
  </conditionalFormatting>
  <conditionalFormatting sqref="F3:J10">
    <cfRule type="expression" dxfId="272" priority="16">
      <formula>$G3="Technology"</formula>
    </cfRule>
  </conditionalFormatting>
  <conditionalFormatting sqref="F11:J13">
    <cfRule type="expression" dxfId="271" priority="75">
      <formula>$G11="Technology"</formula>
    </cfRule>
  </conditionalFormatting>
  <conditionalFormatting sqref="F41:J42 F44:J44">
    <cfRule type="expression" dxfId="270" priority="40">
      <formula>$G41="Technology"</formula>
    </cfRule>
  </conditionalFormatting>
  <conditionalFormatting sqref="G3:G5 I3:J8">
    <cfRule type="expression" dxfId="269" priority="23888">
      <formula>AND($G3="Service provided", #REF!="Service")</formula>
    </cfRule>
    <cfRule type="expression" dxfId="268" priority="23886">
      <formula>AND($G3="Service provided", OR(#REF!="Region",#REF!="Root"))</formula>
    </cfRule>
    <cfRule type="expression" dxfId="267" priority="23887">
      <formula>AND($G3="Service provided", #REF!="Sector")</formula>
    </cfRule>
  </conditionalFormatting>
  <conditionalFormatting sqref="G3:G5 I4:J8">
    <cfRule type="expression" dxfId="266" priority="23889">
      <formula>_xlfn.FORMULATEXT(G3)="="&amp;ADDRESS(ROW(#REF!),COLUMN(#REF!),4)</formula>
    </cfRule>
  </conditionalFormatting>
  <conditionalFormatting sqref="G7:G9 I9">
    <cfRule type="expression" dxfId="265" priority="23987">
      <formula>AND($G7="Service provided", #REF!="Service")</formula>
    </cfRule>
    <cfRule type="expression" dxfId="264" priority="23988">
      <formula>_xlfn.FORMULATEXT(G7)="="&amp;ADDRESS(ROW(#REF!),COLUMN(#REF!),4)</formula>
    </cfRule>
    <cfRule type="expression" dxfId="263" priority="23986">
      <formula>AND($G7="Service provided", #REF!="Sector")</formula>
    </cfRule>
    <cfRule type="expression" dxfId="262" priority="23985">
      <formula>AND($G7="Service provided", OR(#REF!="Region",#REF!="Root"))</formula>
    </cfRule>
  </conditionalFormatting>
  <conditionalFormatting sqref="G11:G17 I16:I17">
    <cfRule type="expression" dxfId="261" priority="202">
      <formula>AND($G11="Service provided", OR(#REF!="Region",#REF!="Root"))</formula>
    </cfRule>
    <cfRule type="expression" dxfId="260" priority="203">
      <formula>AND($G11="Service provided", #REF!="Sector")</formula>
    </cfRule>
    <cfRule type="expression" dxfId="259" priority="204">
      <formula>AND($G11="Service provided", #REF!="Service")</formula>
    </cfRule>
    <cfRule type="expression" dxfId="258" priority="205">
      <formula>_xlfn.FORMULATEXT(G11)="="&amp;ADDRESS(ROW(#REF!),COLUMN(#REF!),4)</formula>
    </cfRule>
  </conditionalFormatting>
  <conditionalFormatting sqref="G19:G24 I20:J21 I22 I23:J24">
    <cfRule type="expression" dxfId="257" priority="98">
      <formula>AND($G19="Service provided", #REF!="Service")</formula>
    </cfRule>
    <cfRule type="expression" dxfId="256" priority="97">
      <formula>AND($G19="Service provided", #REF!="Sector")</formula>
    </cfRule>
    <cfRule type="expression" dxfId="255" priority="96">
      <formula>AND($G19="Service provided", OR(#REF!="Region",#REF!="Root"))</formula>
    </cfRule>
  </conditionalFormatting>
  <conditionalFormatting sqref="G19:G24 I21:J21 I22 I23:J24">
    <cfRule type="expression" dxfId="254" priority="99">
      <formula>_xlfn.FORMULATEXT(G19)="="&amp;ADDRESS(ROW(#REF!),COLUMN(#REF!),4)</formula>
    </cfRule>
  </conditionalFormatting>
  <conditionalFormatting sqref="G30 I30:J30">
    <cfRule type="expression" dxfId="253" priority="25233">
      <formula>AND($G30="Service provided", OR($B3="Region",$B3="Root"))</formula>
    </cfRule>
    <cfRule type="expression" dxfId="252" priority="25234">
      <formula>AND($G30="Service provided", $B3="Sector")</formula>
    </cfRule>
    <cfRule type="expression" dxfId="251" priority="25235">
      <formula>AND($G30="Service provided", $B3="Service")</formula>
    </cfRule>
    <cfRule type="expression" dxfId="250" priority="25236">
      <formula>_xlfn.FORMULATEXT(G30)="="&amp;ADDRESS(ROW(#REF!),COLUMN(#REF!),4)</formula>
    </cfRule>
  </conditionalFormatting>
  <conditionalFormatting sqref="G37:G38 I37:I38">
    <cfRule type="expression" dxfId="249" priority="272">
      <formula>_xlfn.FORMULATEXT(G37)="="&amp;ADDRESS(ROW(#REF!),COLUMN(#REF!),4)</formula>
    </cfRule>
    <cfRule type="expression" dxfId="248" priority="271">
      <formula>AND($G37="Service provided", #REF!="Service")</formula>
    </cfRule>
    <cfRule type="expression" dxfId="247" priority="269">
      <formula>AND($G37="Service provided", OR(#REF!="Region",#REF!="Root"))</formula>
    </cfRule>
    <cfRule type="expression" dxfId="246" priority="270">
      <formula>AND($G37="Service provided", #REF!="Sector")</formula>
    </cfRule>
  </conditionalFormatting>
  <conditionalFormatting sqref="G39:G40 I39:I40 I45 G45:G46">
    <cfRule type="expression" dxfId="245" priority="24670">
      <formula>AND($G39="Service provided", #REF!="Sector")</formula>
    </cfRule>
    <cfRule type="expression" dxfId="244" priority="24669">
      <formula>AND($G39="Service provided", OR(#REF!="Region",#REF!="Root"))</formula>
    </cfRule>
    <cfRule type="expression" dxfId="243" priority="24672">
      <formula>_xlfn.FORMULATEXT(G39)="="&amp;ADDRESS(ROW(#REF!),COLUMN(#REF!),4)</formula>
    </cfRule>
    <cfRule type="expression" dxfId="242" priority="24671">
      <formula>AND($G39="Service provided", #REF!="Service")</formula>
    </cfRule>
  </conditionalFormatting>
  <conditionalFormatting sqref="G43">
    <cfRule type="expression" dxfId="241" priority="36">
      <formula>AND($G43="Service provided", OR($B42="Region",$B42="Root"))</formula>
    </cfRule>
    <cfRule type="expression" dxfId="240" priority="37">
      <formula>AND($G43="Service provided", $B42="Sector")</formula>
    </cfRule>
    <cfRule type="expression" dxfId="239" priority="39">
      <formula>_xlfn.FORMULATEXT(G43)="="&amp;ADDRESS(ROW(#REF!),COLUMN(#REF!),4)</formula>
    </cfRule>
    <cfRule type="expression" dxfId="238" priority="38">
      <formula>AND($G43="Service provided", $B42="Service")</formula>
    </cfRule>
  </conditionalFormatting>
  <conditionalFormatting sqref="G41:J42 G44:J44">
    <cfRule type="expression" dxfId="237" priority="44">
      <formula>_xlfn.FORMULATEXT(G41)="="&amp;ADDRESS(ROW(#REF!),COLUMN(#REF!),4)</formula>
    </cfRule>
    <cfRule type="expression" dxfId="236" priority="43">
      <formula>AND($G41="Service provided", $B41="Service")</formula>
    </cfRule>
    <cfRule type="expression" dxfId="235" priority="42">
      <formula>AND($G41="Service provided", $B41="Sector")</formula>
    </cfRule>
    <cfRule type="expression" dxfId="234" priority="41">
      <formula>AND($G41="Service provided", OR($B41="Region",$B41="Root"))</formula>
    </cfRule>
  </conditionalFormatting>
  <conditionalFormatting sqref="I14">
    <cfRule type="expression" dxfId="233" priority="231">
      <formula>_xlfn.FORMULATEXT(I14)="="&amp;ADDRESS(ROW(#REF!),COLUMN(#REF!),4)</formula>
    </cfRule>
    <cfRule type="expression" dxfId="232" priority="230">
      <formula>AND($G14="Service provided", #REF!="Service")</formula>
    </cfRule>
    <cfRule type="expression" dxfId="231" priority="229">
      <formula>AND($G14="Service provided", #REF!="Sector")</formula>
    </cfRule>
    <cfRule type="expression" dxfId="230" priority="228">
      <formula>AND($G14="Service provided", OR(#REF!="Region",#REF!="Root"))</formula>
    </cfRule>
  </conditionalFormatting>
  <conditionalFormatting sqref="I19">
    <cfRule type="expression" dxfId="229" priority="132">
      <formula>_xlfn.FORMULATEXT(I19)="="&amp;ADDRESS(ROW(#REF!),COLUMN(#REF!),4)</formula>
    </cfRule>
    <cfRule type="expression" dxfId="228" priority="131">
      <formula>AND($G19="Service provided", #REF!="Service")</formula>
    </cfRule>
    <cfRule type="expression" dxfId="227" priority="130">
      <formula>AND($G19="Service provided", #REF!="Sector")</formula>
    </cfRule>
    <cfRule type="expression" dxfId="226" priority="129">
      <formula>AND($G19="Service provided", OR(#REF!="Region",#REF!="Root"))</formula>
    </cfRule>
  </conditionalFormatting>
  <conditionalFormatting sqref="I25 I10:J13 F10:G10">
    <cfRule type="expression" dxfId="225" priority="24062">
      <formula>AND($G10="Service provided", OR(#REF!="Region",#REF!="Root"))</formula>
    </cfRule>
  </conditionalFormatting>
  <conditionalFormatting sqref="I35 F35:G36 I36:J36">
    <cfRule type="expression" dxfId="224" priority="294">
      <formula>AND($G35="Service provided", #REF!="Service")</formula>
    </cfRule>
    <cfRule type="expression" dxfId="223" priority="295">
      <formula>_xlfn.FORMULATEXT(F35)="="&amp;ADDRESS(ROW(#REF!),COLUMN(#REF!),4)</formula>
    </cfRule>
    <cfRule type="expression" dxfId="222" priority="292">
      <formula>AND($G35="Service provided", OR(#REF!="Region",#REF!="Root"))</formula>
    </cfRule>
    <cfRule type="expression" dxfId="221" priority="293">
      <formula>AND($G35="Service provided", #REF!="Sector")</formula>
    </cfRule>
  </conditionalFormatting>
  <conditionalFormatting sqref="I15:J15">
    <cfRule type="expression" dxfId="220" priority="208">
      <formula>AND($G15="Service provided", #REF!="Service")</formula>
    </cfRule>
    <cfRule type="expression" dxfId="219" priority="207">
      <formula>AND($G15="Service provided", #REF!="Sector")</formula>
    </cfRule>
    <cfRule type="expression" dxfId="218" priority="206">
      <formula>AND($G15="Service provided", OR(#REF!="Region",#REF!="Root"))</formula>
    </cfRule>
    <cfRule type="expression" dxfId="217" priority="209">
      <formula>_xlfn.FORMULATEXT(I15)="="&amp;ADDRESS(ROW(#REF!),COLUMN(#REF!),4)</formula>
    </cfRule>
  </conditionalFormatting>
  <conditionalFormatting sqref="I46:J46">
    <cfRule type="expression" dxfId="216" priority="24934">
      <formula>AND($G46="Service provided", #REF!="Service")</formula>
    </cfRule>
    <cfRule type="expression" dxfId="215" priority="24933">
      <formula>AND($G46="Service provided", #REF!="Sector")</formula>
    </cfRule>
    <cfRule type="expression" dxfId="214" priority="24932">
      <formula>AND($G46="Service provided", OR(#REF!="Region",#REF!="Root"))</formula>
    </cfRule>
    <cfRule type="expression" dxfId="213" priority="24935">
      <formula>_xlfn.FORMULATEXT(I46)="="&amp;ADDRESS(ROW(#REF!),COLUMN(#REF!),4)</formula>
    </cfRule>
  </conditionalFormatting>
  <conditionalFormatting sqref="I3:K3">
    <cfRule type="expression" dxfId="212" priority="23980">
      <formula>_xlfn.FORMULATEXT(I3)="="&amp;ADDRESS(ROW(#REF!),COLUMN(#REF!),4)</formula>
    </cfRule>
  </conditionalFormatting>
  <conditionalFormatting sqref="I20:K20">
    <cfRule type="expression" dxfId="211" priority="164">
      <formula>_xlfn.FORMULATEXT(I20)="="&amp;ADDRESS(ROW(#REF!),COLUMN(#REF!),4)</formula>
    </cfRule>
  </conditionalFormatting>
  <conditionalFormatting sqref="J9">
    <cfRule type="expression" dxfId="210" priority="18">
      <formula>AND($G9="Service provided", $B43="Sector")</formula>
    </cfRule>
    <cfRule type="expression" dxfId="209" priority="17">
      <formula>AND($G9="Service provided", OR($B43="Region",$B43="Root"))</formula>
    </cfRule>
    <cfRule type="expression" dxfId="208" priority="20">
      <formula>_xlfn.FORMULATEXT(J9)="="&amp;ADDRESS(ROW(#REF!),COLUMN(#REF!),4)</formula>
    </cfRule>
    <cfRule type="expression" dxfId="207" priority="19">
      <formula>AND($G9="Service provided", $B43="Service")</formula>
    </cfRule>
  </conditionalFormatting>
  <conditionalFormatting sqref="J11">
    <cfRule type="expression" dxfId="206" priority="66">
      <formula>_xlfn.FORMULATEXT(J11)="="&amp;ADDRESS(ROW(#REF!),COLUMN(#REF!),4)</formula>
    </cfRule>
    <cfRule type="expression" dxfId="205" priority="67">
      <formula>AND($G11="Service provided", OR(#REF!="Region",#REF!="Root"))</formula>
    </cfRule>
    <cfRule type="expression" dxfId="204" priority="63">
      <formula>AND($G11="Service provided", OR(#REF!="Region",#REF!="Root"))</formula>
    </cfRule>
    <cfRule type="expression" dxfId="203" priority="70">
      <formula>_xlfn.FORMULATEXT(J11)="="&amp;ADDRESS(ROW(#REF!),COLUMN(#REF!),4)</formula>
    </cfRule>
    <cfRule type="expression" dxfId="202" priority="69">
      <formula>AND($G11="Service provided", #REF!="Service")</formula>
    </cfRule>
    <cfRule type="expression" dxfId="201" priority="65">
      <formula>AND($G11="Service provided", #REF!="Service")</formula>
    </cfRule>
    <cfRule type="expression" dxfId="200" priority="68">
      <formula>AND($G11="Service provided", #REF!="Sector")</formula>
    </cfRule>
    <cfRule type="expression" dxfId="199" priority="64">
      <formula>AND($G11="Service provided", #REF!="Sector")</formula>
    </cfRule>
  </conditionalFormatting>
  <conditionalFormatting sqref="J14">
    <cfRule type="expression" dxfId="198" priority="15">
      <formula>_xlfn.FORMULATEXT(J14)="="&amp;ADDRESS(ROW(#REF!),COLUMN(#REF!),4)</formula>
    </cfRule>
    <cfRule type="expression" dxfId="197" priority="14">
      <formula>AND($G14="Service provided", $B48="Service")</formula>
    </cfRule>
    <cfRule type="expression" dxfId="196" priority="13">
      <formula>AND($G14="Service provided", $B48="Sector")</formula>
    </cfRule>
    <cfRule type="expression" dxfId="195" priority="12">
      <formula>AND($G14="Service provided", OR($B48="Region",$B48="Root"))</formula>
    </cfRule>
    <cfRule type="expression" dxfId="194" priority="11">
      <formula>$G14="Technology"</formula>
    </cfRule>
  </conditionalFormatting>
  <conditionalFormatting sqref="J17">
    <cfRule type="expression" dxfId="193" priority="10">
      <formula>_xlfn.FORMULATEXT(J17)="="&amp;ADDRESS(ROW(#REF!),COLUMN(#REF!),4)</formula>
    </cfRule>
    <cfRule type="expression" dxfId="192" priority="9">
      <formula>AND($G17="Service provided", $B51="Service")</formula>
    </cfRule>
    <cfRule type="expression" dxfId="191" priority="8">
      <formula>AND($G17="Service provided", $B51="Sector")</formula>
    </cfRule>
    <cfRule type="expression" dxfId="190" priority="7">
      <formula>AND($G17="Service provided", OR($B51="Region",$B51="Root"))</formula>
    </cfRule>
    <cfRule type="expression" dxfId="189" priority="6">
      <formula>$G17="Technology"</formula>
    </cfRule>
  </conditionalFormatting>
  <conditionalFormatting sqref="J37:J40">
    <cfRule type="expression" dxfId="188" priority="234">
      <formula>AND($G37="Service provided", $B37="Sector")</formula>
    </cfRule>
    <cfRule type="expression" dxfId="187" priority="233">
      <formula>AND($G37="Service provided", OR($B37="Region",$B37="Root"))</formula>
    </cfRule>
    <cfRule type="expression" dxfId="186" priority="235">
      <formula>AND($G37="Service provided", $B37="Service")</formula>
    </cfRule>
    <cfRule type="expression" dxfId="185" priority="236">
      <formula>_xlfn.FORMULATEXT(J37)="="&amp;ADDRESS(ROW(#REF!),COLUMN(#REF!),4)</formula>
    </cfRule>
  </conditionalFormatting>
  <conditionalFormatting sqref="J43">
    <cfRule type="expression" dxfId="184" priority="23">
      <formula>AND($G43="Service provided", $B43="Service")</formula>
    </cfRule>
    <cfRule type="expression" dxfId="183" priority="22">
      <formula>AND($G43="Service provided", $B43="Sector")</formula>
    </cfRule>
    <cfRule type="expression" dxfId="182" priority="21">
      <formula>AND($G43="Service provided", OR($B43="Region",$B43="Root"))</formula>
    </cfRule>
    <cfRule type="expression" dxfId="181" priority="25">
      <formula>$G43="Technology"</formula>
    </cfRule>
    <cfRule type="expression" dxfId="180" priority="24">
      <formula>_xlfn.FORMULATEXT(J43)="="&amp;ADDRESS(ROW(I43),COLUMN(I43),4)</formula>
    </cfRule>
  </conditionalFormatting>
  <conditionalFormatting sqref="J47">
    <cfRule type="expression" dxfId="179" priority="2">
      <formula>AND($G47="Service provided", OR(#REF!="Region",#REF!="Root"))</formula>
    </cfRule>
    <cfRule type="expression" dxfId="178" priority="3">
      <formula>AND($G47="Service provided", #REF!="Sector")</formula>
    </cfRule>
    <cfRule type="expression" dxfId="177" priority="4">
      <formula>AND($G47="Service provided", #REF!="Service")</formula>
    </cfRule>
    <cfRule type="expression" dxfId="176" priority="5">
      <formula>_xlfn.FORMULATEXT(J47)="="&amp;ADDRESS(ROW(#REF!),COLUMN(#REF!),4)</formula>
    </cfRule>
    <cfRule type="expression" dxfId="175" priority="1">
      <formula>$G47="Technology"</formula>
    </cfRule>
  </conditionalFormatting>
  <conditionalFormatting sqref="J48">
    <cfRule type="expression" dxfId="174" priority="52">
      <formula>AND($G48="Service provided", $B48="Service")</formula>
    </cfRule>
    <cfRule type="expression" dxfId="173" priority="50">
      <formula>AND($G48="Service provided", OR($B48="Region",$B48="Root"))</formula>
    </cfRule>
    <cfRule type="expression" dxfId="172" priority="51">
      <formula>AND($G48="Service provided", $B48="Sector")</formula>
    </cfRule>
    <cfRule type="expression" dxfId="171" priority="53">
      <formula>_xlfn.FORMULATEXT(J48)="="&amp;ADDRESS(ROW(I48),COLUMN(I48),4)</formula>
    </cfRule>
  </conditionalFormatting>
  <conditionalFormatting sqref="J49:J54">
    <cfRule type="expression" dxfId="170" priority="54">
      <formula>$G49="Technology"</formula>
    </cfRule>
    <cfRule type="expression" dxfId="169" priority="55">
      <formula>AND($G49="Service provided", OR($B49="Region",$B49="Root"))</formula>
    </cfRule>
    <cfRule type="expression" dxfId="168" priority="56">
      <formula>AND($G49="Service provided", $B49="Sector")</formula>
    </cfRule>
    <cfRule type="expression" dxfId="167" priority="57">
      <formula>AND($G49="Service provided", $B49="Service")</formula>
    </cfRule>
    <cfRule type="expression" dxfId="166" priority="58">
      <formula>_xlfn.FORMULATEXT(J49)="="&amp;ADDRESS(ROW(#REF!),COLUMN(#REF!),4)</formula>
    </cfRule>
  </conditionalFormatting>
  <conditionalFormatting sqref="J63:J66">
    <cfRule type="expression" dxfId="165" priority="25269">
      <formula>AND($G62="Service provided", $B62="Sector")</formula>
    </cfRule>
    <cfRule type="expression" dxfId="164" priority="25270">
      <formula>AND($G62="Service provided", $B62="Service")</formula>
    </cfRule>
    <cfRule type="expression" dxfId="163" priority="25268">
      <formula>AND($G62="Service provided", OR($B62="Region",$B62="Root"))</formula>
    </cfRule>
    <cfRule type="expression" dxfId="162" priority="25271">
      <formula>_xlfn.FORMULATEXT(J63)="="&amp;ADDRESS(ROW(I62),COLUMN(I62),4)</formula>
    </cfRule>
    <cfRule type="expression" dxfId="161" priority="25277">
      <formula>$G62="Technology"</formula>
    </cfRule>
  </conditionalFormatting>
  <conditionalFormatting sqref="J67">
    <cfRule type="expression" dxfId="160" priority="45">
      <formula>AND($G67="Service provided", OR($B67="Region",$B67="Root"))</formula>
    </cfRule>
    <cfRule type="expression" dxfId="159" priority="46">
      <formula>AND($G67="Service provided", $B67="Sector")</formula>
    </cfRule>
    <cfRule type="expression" dxfId="158" priority="47">
      <formula>AND($G67="Service provided", $B67="Service")</formula>
    </cfRule>
    <cfRule type="expression" dxfId="157" priority="48">
      <formula>_xlfn.FORMULATEXT(J67)="="&amp;ADDRESS(ROW(I67),COLUMN(I67),4)</formula>
    </cfRule>
    <cfRule type="expression" dxfId="156" priority="49">
      <formula>$G67="Technology"</formula>
    </cfRule>
  </conditionalFormatting>
  <conditionalFormatting sqref="K3:K24">
    <cfRule type="expression" dxfId="155" priority="106">
      <formula>AND(#REF!="Service provided", $B3="Sector")</formula>
    </cfRule>
    <cfRule type="expression" dxfId="154" priority="105">
      <formula>AND(#REF!="Service provided", OR($B3="Region",$B3="Root"))</formula>
    </cfRule>
    <cfRule type="expression" dxfId="153" priority="107">
      <formula>AND(#REF!="Service provided", $B3="Service")</formula>
    </cfRule>
  </conditionalFormatting>
  <conditionalFormatting sqref="K4:K19">
    <cfRule type="expression" dxfId="152" priority="141">
      <formula>_xlfn.FORMULATEXT(K4)="="&amp;ADDRESS(ROW(#REF!),COLUMN(#REF!),4)</formula>
    </cfRule>
  </conditionalFormatting>
  <conditionalFormatting sqref="K21:K24">
    <cfRule type="expression" dxfId="151" priority="108">
      <formula>_xlfn.FORMULATEXT(K21)="="&amp;ADDRESS(ROW(#REF!),COLUMN(#REF!),4)</formula>
    </cfRule>
  </conditionalFormatting>
  <conditionalFormatting sqref="K25:K30">
    <cfRule type="expression" dxfId="150" priority="23922">
      <formula>AND(#REF!="Service provided", OR($B25="Region",$B25="Root"))</formula>
    </cfRule>
    <cfRule type="expression" dxfId="149" priority="23923">
      <formula>AND(#REF!="Service provided", $B25="Sector")</formula>
    </cfRule>
    <cfRule type="expression" dxfId="148" priority="23924">
      <formula>AND(#REF!="Service provided", $B25="Service")</formula>
    </cfRule>
    <cfRule type="expression" dxfId="147" priority="23925">
      <formula>_xlfn.FORMULATEXT(K25)="="&amp;ADDRESS(ROW(#REF!),COLUMN(#REF!),4)</formula>
    </cfRule>
  </conditionalFormatting>
  <conditionalFormatting sqref="K37:K40 K45:K46 K48 K50 K52 K54">
    <cfRule type="expression" dxfId="146" priority="258">
      <formula>AND(#REF!="Service provided", $B37="Sector")</formula>
    </cfRule>
    <cfRule type="expression" dxfId="145" priority="259">
      <formula>AND(#REF!="Service provided", $B37="Service")</formula>
    </cfRule>
    <cfRule type="expression" dxfId="144" priority="260">
      <formula>_xlfn.FORMULATEXT(K37)="="&amp;ADDRESS(ROW(#REF!),COLUMN(#REF!),4)</formula>
    </cfRule>
    <cfRule type="expression" dxfId="143" priority="257">
      <formula>AND(#REF!="Service provided", OR($B37="Region",$B37="Root"))</formula>
    </cfRule>
  </conditionalFormatting>
  <conditionalFormatting sqref="K48 K50 K52 K54">
    <cfRule type="expression" dxfId="142" priority="265">
      <formula>AND(#REF!="Service provided", OR($B48="Region",$B48="Root"))</formula>
    </cfRule>
    <cfRule type="expression" dxfId="141" priority="266">
      <formula>AND(#REF!="Service provided", $B48="Sector")</formula>
    </cfRule>
    <cfRule type="expression" dxfId="140" priority="267">
      <formula>AND(#REF!="Service provided", $B48="Service")</formula>
    </cfRule>
    <cfRule type="expression" dxfId="139" priority="268">
      <formula>_xlfn.FORMULATEXT(K48)="="&amp;ADDRESS(ROW(#REF!),COLUMN(#REF!),4)</formula>
    </cfRule>
  </conditionalFormatting>
  <conditionalFormatting sqref="K30:L30">
    <cfRule type="expression" dxfId="138" priority="23877">
      <formula>_xlfn.FORMULATEXT(K30)="="&amp;ADDRESS(ROW(#REF!),COLUMN(#REF!),4)</formula>
    </cfRule>
    <cfRule type="expression" dxfId="137" priority="23874">
      <formula>AND(#REF!="Service provided", OR($B30="Region",$B30="Root"))</formula>
    </cfRule>
    <cfRule type="expression" dxfId="136" priority="23875">
      <formula>AND(#REF!="Service provided", $B30="Sector")</formula>
    </cfRule>
    <cfRule type="expression" dxfId="135" priority="23876">
      <formula>AND(#REF!="Service provided", $B30="Service")</formula>
    </cfRule>
  </conditionalFormatting>
  <conditionalFormatting sqref="K35:L40 K45:L46 N35:DJ40 N45:DJ46">
    <cfRule type="expression" dxfId="134" priority="261">
      <formula>AND(#REF!="Service provided", OR($B35="Region",$B35="Root"))</formula>
    </cfRule>
  </conditionalFormatting>
  <conditionalFormatting sqref="K35:L40 N35:DJ40 K45:L46 N45:DJ46">
    <cfRule type="expression" dxfId="133" priority="262">
      <formula>AND(#REF!="Service provided", $B35="Sector")</formula>
    </cfRule>
    <cfRule type="expression" dxfId="132" priority="263">
      <formula>AND(#REF!="Service provided", $B35="Service")</formula>
    </cfRule>
    <cfRule type="expression" dxfId="131" priority="264">
      <formula>_xlfn.FORMULATEXT(K35)="="&amp;ADDRESS(ROW(#REF!),COLUMN(#REF!),4)</formula>
    </cfRule>
  </conditionalFormatting>
  <conditionalFormatting sqref="L9:L13 N10:DJ13">
    <cfRule type="expression" dxfId="130" priority="23843">
      <formula>AND(#REF!="Service provided", OR($B9="Region",$B9="Root"))</formula>
    </cfRule>
    <cfRule type="expression" dxfId="129" priority="23844">
      <formula>AND(#REF!="Service provided", $B9="Sector")</formula>
    </cfRule>
    <cfRule type="expression" dxfId="128" priority="23845">
      <formula>AND(#REF!="Service provided", $B9="Service")</formula>
    </cfRule>
    <cfRule type="expression" dxfId="127" priority="23846">
      <formula>_xlfn.FORMULATEXT(L9)="="&amp;ADDRESS(ROW(#REF!),COLUMN(#REF!),4)</formula>
    </cfRule>
  </conditionalFormatting>
  <conditionalFormatting sqref="L3:DJ3">
    <cfRule type="expression" dxfId="126" priority="25229">
      <formula>AND($G30="Service provided", OR($B3="Region",$B3="Root"))</formula>
    </cfRule>
    <cfRule type="expression" dxfId="125" priority="25231">
      <formula>AND($G30="Service provided", $B3="Service")</formula>
    </cfRule>
    <cfRule type="expression" dxfId="124" priority="25230">
      <formula>AND($G30="Service provided", $B3="Sector")</formula>
    </cfRule>
    <cfRule type="expression" dxfId="123" priority="571">
      <formula>$G30="Technology"</formula>
    </cfRule>
    <cfRule type="expression" dxfId="122" priority="25232">
      <formula>_xlfn.FORMULATEXT(L3)="="&amp;ADDRESS(ROW(#REF!),COLUMN(#REF!),4)</formula>
    </cfRule>
  </conditionalFormatting>
  <conditionalFormatting sqref="L4:DJ8">
    <cfRule type="expression" dxfId="121" priority="23807">
      <formula>_xlfn.FORMULATEXT(L4)="="&amp;ADDRESS(ROW(#REF!),COLUMN(#REF!),4)</formula>
    </cfRule>
    <cfRule type="expression" dxfId="120" priority="23806">
      <formula>AND(#REF!="Service provided", $B4="Service")</formula>
    </cfRule>
    <cfRule type="expression" dxfId="119" priority="23805">
      <formula>AND(#REF!="Service provided", $B4="Sector")</formula>
    </cfRule>
    <cfRule type="expression" dxfId="118" priority="23804">
      <formula>AND(#REF!="Service provided", OR($B4="Region",$B4="Root"))</formula>
    </cfRule>
  </conditionalFormatting>
  <conditionalFormatting sqref="L6:DJ6">
    <cfRule type="expression" dxfId="117" priority="23928">
      <formula>#REF!="Technology"</formula>
    </cfRule>
  </conditionalFormatting>
  <conditionalFormatting sqref="L14:DJ14">
    <cfRule type="expression" dxfId="116" priority="226">
      <formula>AND(#REF!="Service provided", $B14="Service")</formula>
    </cfRule>
    <cfRule type="expression" dxfId="115" priority="225">
      <formula>AND(#REF!="Service provided", $B14="Sector")</formula>
    </cfRule>
    <cfRule type="expression" dxfId="114" priority="224">
      <formula>AND(#REF!="Service provided", OR($B14="Region",$B14="Root"))</formula>
    </cfRule>
    <cfRule type="expression" dxfId="113" priority="232">
      <formula>#REF!="Technology"</formula>
    </cfRule>
    <cfRule type="expression" dxfId="112" priority="227">
      <formula>_xlfn.FORMULATEXT(L14)="="&amp;ADDRESS(ROW(#REF!),COLUMN(#REF!),4)</formula>
    </cfRule>
  </conditionalFormatting>
  <conditionalFormatting sqref="L15:DJ18">
    <cfRule type="expression" dxfId="111" priority="144">
      <formula>AND(#REF!="Service provided", $B15="Sector")</formula>
    </cfRule>
    <cfRule type="expression" dxfId="110" priority="143">
      <formula>AND(#REF!="Service provided", OR($B15="Region",$B15="Root"))</formula>
    </cfRule>
    <cfRule type="expression" dxfId="109" priority="146">
      <formula>_xlfn.FORMULATEXT(L15)="="&amp;ADDRESS(ROW(#REF!),COLUMN(#REF!),4)</formula>
    </cfRule>
    <cfRule type="expression" dxfId="108" priority="145">
      <formula>AND(#REF!="Service provided", $B15="Service")</formula>
    </cfRule>
  </conditionalFormatting>
  <conditionalFormatting sqref="L15:DJ20">
    <cfRule type="expression" dxfId="107" priority="142">
      <formula>#REF!="Technology"</formula>
    </cfRule>
  </conditionalFormatting>
  <conditionalFormatting sqref="L19:DJ19">
    <cfRule type="expression" dxfId="106" priority="126">
      <formula>AND(#REF!="Service provided", $B19="Sector")</formula>
    </cfRule>
    <cfRule type="expression" dxfId="105" priority="125">
      <formula>AND(#REF!="Service provided", OR($B19="Region",$B19="Root"))</formula>
    </cfRule>
    <cfRule type="expression" dxfId="104" priority="128">
      <formula>_xlfn.FORMULATEXT(L19)="="&amp;ADDRESS(ROW(#REF!),COLUMN(#REF!),4)</formula>
    </cfRule>
    <cfRule type="expression" dxfId="103" priority="127">
      <formula>AND(#REF!="Service provided", $B19="Service")</formula>
    </cfRule>
  </conditionalFormatting>
  <conditionalFormatting sqref="L20:DJ20">
    <cfRule type="expression" dxfId="102" priority="25257">
      <formula>#REF!="Technology"</formula>
    </cfRule>
    <cfRule type="expression" dxfId="101" priority="25259">
      <formula>AND(#REF!="Service provided", $B20="Sector")</formula>
    </cfRule>
    <cfRule type="expression" dxfId="100" priority="25260">
      <formula>AND(#REF!="Service provided", $B20="Service")</formula>
    </cfRule>
    <cfRule type="expression" dxfId="99" priority="25261">
      <formula>_xlfn.FORMULATEXT(L20)="="&amp;ADDRESS(ROW(#REF!),COLUMN(#REF!),4)</formula>
    </cfRule>
    <cfRule type="expression" dxfId="98" priority="25258">
      <formula>AND(#REF!="Service provided", OR($B20="Region",$B20="Root"))</formula>
    </cfRule>
  </conditionalFormatting>
  <conditionalFormatting sqref="L21:DJ24">
    <cfRule type="expression" dxfId="97" priority="109">
      <formula>AND(#REF!="Service provided", OR($B21="Region",$B21="Root"))</formula>
    </cfRule>
    <cfRule type="expression" dxfId="96" priority="110">
      <formula>AND(#REF!="Service provided", $B21="Sector")</formula>
    </cfRule>
    <cfRule type="expression" dxfId="95" priority="111">
      <formula>AND(#REF!="Service provided", $B21="Service")</formula>
    </cfRule>
    <cfRule type="expression" dxfId="94" priority="112">
      <formula>_xlfn.FORMULATEXT(L21)="="&amp;ADDRESS(ROW(#REF!),COLUMN(#REF!),4)</formula>
    </cfRule>
    <cfRule type="expression" dxfId="93" priority="117">
      <formula>#REF!="Technology"</formula>
    </cfRule>
    <cfRule type="expression" dxfId="92" priority="95">
      <formula>#REF!="Technology"</formula>
    </cfRule>
  </conditionalFormatting>
  <conditionalFormatting sqref="L41:DJ44 G43:I43">
    <cfRule type="expression" dxfId="91" priority="32">
      <formula>AND($G41="Service provided", OR($B41="Region",$B41="Root"))</formula>
    </cfRule>
    <cfRule type="expression" dxfId="90" priority="35">
      <formula>_xlfn.FORMULATEXT(G41)="="&amp;ADDRESS(ROW(#REF!),COLUMN(#REF!),4)</formula>
    </cfRule>
    <cfRule type="expression" dxfId="89" priority="34">
      <formula>AND($G41="Service provided", $B41="Service")</formula>
    </cfRule>
    <cfRule type="expression" dxfId="88" priority="33">
      <formula>AND($G41="Service provided", $B41="Sector")</formula>
    </cfRule>
    <cfRule type="expression" dxfId="87" priority="31">
      <formula>$G41="Technology"</formula>
    </cfRule>
  </conditionalFormatting>
  <conditionalFormatting sqref="M3:N8 H3:H30 M9:M13 M14:N24 M25:M30 G31:I31 L31:DJ34 G32:J32 G33:I33 G34:J34 H35:H40 M35:M40 H45:H46 M45:M46 L47:DJ47 G47:I54 M48:DJ54 G55:J61 L55:DJ4244 G62:I67 G68:J4244 J45">
    <cfRule type="expression" dxfId="86" priority="1811">
      <formula>AND($G3="Service provided", OR($B3="Region",$B3="Root"))</formula>
    </cfRule>
  </conditionalFormatting>
  <conditionalFormatting sqref="M3:N8 H3:H30 M9:M13 M14:N24 M25:M30 G31:I31 L31:DJ34 G32:J32 G33:I33 G34:J34 H35:H40 M35:M40 J45 H45:H46 M45:M46 L47:DJ47 G47:I54 M48:DJ54 G55:J61 L55:DJ4244 G62:I67 G68:J4244">
    <cfRule type="expression" dxfId="85" priority="1814">
      <formula>_xlfn.FORMULATEXT(G3)="="&amp;ADDRESS(ROW(#REF!),COLUMN(#REF!),4)</formula>
    </cfRule>
    <cfRule type="expression" dxfId="84" priority="1813">
      <formula>AND($G3="Service provided", $B3="Service")</formula>
    </cfRule>
    <cfRule type="expression" dxfId="83" priority="1812">
      <formula>AND($G3="Service provided", $B3="Sector")</formula>
    </cfRule>
  </conditionalFormatting>
  <conditionalFormatting sqref="N3:N5">
    <cfRule type="expression" dxfId="82" priority="23915">
      <formula>AND(#REF!="Service provided", $B3="Sector")</formula>
    </cfRule>
    <cfRule type="expression" dxfId="81" priority="23916">
      <formula>AND(#REF!="Service provided", $B3="Service")</formula>
    </cfRule>
    <cfRule type="expression" dxfId="80" priority="23917">
      <formula>_xlfn.FORMULATEXT(N3)="="&amp;ADDRESS(ROW(#REF!),COLUMN(#REF!),4)</formula>
    </cfRule>
    <cfRule type="expression" dxfId="79" priority="23860">
      <formula>#REF!="Technology"</formula>
    </cfRule>
    <cfRule type="expression" dxfId="78" priority="23914">
      <formula>AND(#REF!="Service provided", OR($B3="Region",$B3="Root"))</formula>
    </cfRule>
  </conditionalFormatting>
  <conditionalFormatting sqref="N6:N8">
    <cfRule type="expression" dxfId="77" priority="24056">
      <formula>AND(#REF!="Service provided", $B6="Service")</formula>
    </cfRule>
    <cfRule type="expression" dxfId="76" priority="24057">
      <formula>_xlfn.FORMULATEXT(N6)="="&amp;ADDRESS(ROW(#REF!),COLUMN(#REF!),4)</formula>
    </cfRule>
    <cfRule type="expression" dxfId="75" priority="24054">
      <formula>AND(#REF!="Service provided", OR($B6="Region",$B6="Root"))</formula>
    </cfRule>
    <cfRule type="expression" dxfId="74" priority="24055">
      <formula>AND(#REF!="Service provided", $B6="Sector")</formula>
    </cfRule>
  </conditionalFormatting>
  <conditionalFormatting sqref="N6:N13">
    <cfRule type="expression" dxfId="73" priority="24023">
      <formula>#REF!="Technology"</formula>
    </cfRule>
  </conditionalFormatting>
  <conditionalFormatting sqref="N9">
    <cfRule type="expression" dxfId="72" priority="23711">
      <formula>AND(#REF!="Service provided", $B9="Sector")</formula>
    </cfRule>
    <cfRule type="expression" dxfId="71" priority="23712">
      <formula>AND(#REF!="Service provided", $B9="Service")</formula>
    </cfRule>
    <cfRule type="expression" dxfId="70" priority="23713">
      <formula>_xlfn.FORMULATEXT(N9)="="&amp;ADDRESS(ROW(#REF!),COLUMN(#REF!),4)</formula>
    </cfRule>
    <cfRule type="expression" dxfId="69" priority="23710">
      <formula>AND(#REF!="Service provided", OR($B9="Region",$B9="Root"))</formula>
    </cfRule>
  </conditionalFormatting>
  <conditionalFormatting sqref="N9:N11">
    <cfRule type="expression" dxfId="68" priority="25019">
      <formula>$G1="Technology"</formula>
    </cfRule>
  </conditionalFormatting>
  <conditionalFormatting sqref="N10:N13">
    <cfRule type="expression" dxfId="67" priority="23894">
      <formula>AND(#REF!="Service provided", OR($B10="Region",$B10="Root"))</formula>
    </cfRule>
    <cfRule type="expression" dxfId="66" priority="23895">
      <formula>AND(#REF!="Service provided", $B10="Sector")</formula>
    </cfRule>
    <cfRule type="expression" dxfId="65" priority="23896">
      <formula>AND(#REF!="Service provided", $B10="Service")</formula>
    </cfRule>
    <cfRule type="expression" dxfId="64" priority="23897">
      <formula>_xlfn.FORMULATEXT(N10)="="&amp;ADDRESS(ROW(#REF!),COLUMN(#REF!),4)</formula>
    </cfRule>
  </conditionalFormatting>
  <conditionalFormatting sqref="N10:N16">
    <cfRule type="expression" dxfId="63" priority="214">
      <formula>#REF!="Technology"</formula>
    </cfRule>
  </conditionalFormatting>
  <conditionalFormatting sqref="N12:N13">
    <cfRule type="expression" dxfId="62" priority="25263">
      <formula>$G3="Technology"</formula>
    </cfRule>
  </conditionalFormatting>
  <conditionalFormatting sqref="N14">
    <cfRule type="expression" dxfId="61" priority="218">
      <formula>AND(#REF!="Service provided", $B14="Service")</formula>
    </cfRule>
    <cfRule type="expression" dxfId="60" priority="219">
      <formula>_xlfn.FORMULATEXT(N14)="="&amp;ADDRESS(ROW(#REF!),COLUMN(#REF!),4)</formula>
    </cfRule>
    <cfRule type="expression" dxfId="59" priority="216">
      <formula>AND(#REF!="Service provided", OR($B14="Region",$B14="Root"))</formula>
    </cfRule>
    <cfRule type="expression" dxfId="58" priority="217">
      <formula>AND(#REF!="Service provided", $B14="Sector")</formula>
    </cfRule>
  </conditionalFormatting>
  <conditionalFormatting sqref="N15:N18">
    <cfRule type="expression" dxfId="57" priority="151">
      <formula>#REF!="Technology"</formula>
    </cfRule>
    <cfRule type="expression" dxfId="56" priority="152">
      <formula>AND(#REF!="Service provided", OR($B15="Region",$B15="Root"))</formula>
    </cfRule>
    <cfRule type="expression" dxfId="55" priority="153">
      <formula>AND(#REF!="Service provided", $B15="Sector")</formula>
    </cfRule>
    <cfRule type="expression" dxfId="54" priority="154">
      <formula>AND(#REF!="Service provided", $B15="Service")</formula>
    </cfRule>
    <cfRule type="expression" dxfId="53" priority="155">
      <formula>_xlfn.FORMULATEXT(N15)="="&amp;ADDRESS(ROW(#REF!),COLUMN(#REF!),4)</formula>
    </cfRule>
  </conditionalFormatting>
  <conditionalFormatting sqref="N19">
    <cfRule type="expression" dxfId="52" priority="136">
      <formula>AND(#REF!="Service provided", $B19="Service")</formula>
    </cfRule>
    <cfRule type="expression" dxfId="51" priority="137">
      <formula>_xlfn.FORMULATEXT(N19)="="&amp;ADDRESS(ROW(#REF!),COLUMN(#REF!),4)</formula>
    </cfRule>
    <cfRule type="expression" dxfId="50" priority="135">
      <formula>AND(#REF!="Service provided", $B19="Sector")</formula>
    </cfRule>
    <cfRule type="expression" dxfId="49" priority="134">
      <formula>AND(#REF!="Service provided", OR($B19="Region",$B19="Root"))</formula>
    </cfRule>
  </conditionalFormatting>
  <conditionalFormatting sqref="N19:N20">
    <cfRule type="expression" dxfId="48" priority="133">
      <formula>#REF!="Technology"</formula>
    </cfRule>
  </conditionalFormatting>
  <conditionalFormatting sqref="N20">
    <cfRule type="expression" dxfId="47" priority="167">
      <formula>AND(#REF!="Service provided", $B20="Sector")</formula>
    </cfRule>
    <cfRule type="expression" dxfId="46" priority="168">
      <formula>AND(#REF!="Service provided", $B20="Service")</formula>
    </cfRule>
    <cfRule type="expression" dxfId="45" priority="169">
      <formula>_xlfn.FORMULATEXT(N20)="="&amp;ADDRESS(ROW(#REF!),COLUMN(#REF!),4)</formula>
    </cfRule>
    <cfRule type="expression" dxfId="44" priority="166">
      <formula>AND(#REF!="Service provided", OR($B20="Region",$B20="Root"))</formula>
    </cfRule>
  </conditionalFormatting>
  <conditionalFormatting sqref="N21:N24">
    <cfRule type="expression" dxfId="43" priority="103">
      <formula>AND(#REF!="Service provided", $B21="Service")</formula>
    </cfRule>
    <cfRule type="expression" dxfId="42" priority="102">
      <formula>AND(#REF!="Service provided", $B21="Sector")</formula>
    </cfRule>
    <cfRule type="expression" dxfId="41" priority="104">
      <formula>_xlfn.FORMULATEXT(N21)="="&amp;ADDRESS(ROW(#REF!),COLUMN(#REF!),4)</formula>
    </cfRule>
    <cfRule type="expression" dxfId="40" priority="101">
      <formula>AND(#REF!="Service provided", OR($B21="Region",$B21="Root"))</formula>
    </cfRule>
  </conditionalFormatting>
  <conditionalFormatting sqref="N21:N26">
    <cfRule type="expression" dxfId="39" priority="94">
      <formula>#REF!="Technology"</formula>
    </cfRule>
  </conditionalFormatting>
  <conditionalFormatting sqref="N25:N26">
    <cfRule type="expression" dxfId="38" priority="88">
      <formula>#REF!="Technology"</formula>
    </cfRule>
  </conditionalFormatting>
  <conditionalFormatting sqref="N25:N29">
    <cfRule type="expression" dxfId="37" priority="90">
      <formula>AND(#REF!="Service provided", OR($B25="Region",$B25="Root"))</formula>
    </cfRule>
    <cfRule type="expression" dxfId="36" priority="91">
      <formula>AND(#REF!="Service provided", $B25="Sector")</formula>
    </cfRule>
    <cfRule type="expression" dxfId="35" priority="92">
      <formula>AND(#REF!="Service provided", $B25="Service")</formula>
    </cfRule>
    <cfRule type="expression" dxfId="34" priority="93">
      <formula>_xlfn.FORMULATEXT(N25)="="&amp;ADDRESS(ROW(#REF!),COLUMN(#REF!),4)</formula>
    </cfRule>
  </conditionalFormatting>
  <conditionalFormatting sqref="N26">
    <cfRule type="expression" dxfId="33" priority="16691">
      <formula>$G9="Technology"</formula>
    </cfRule>
  </conditionalFormatting>
  <conditionalFormatting sqref="N27">
    <cfRule type="expression" dxfId="32" priority="81">
      <formula>#REF!="Technology"</formula>
    </cfRule>
  </conditionalFormatting>
  <conditionalFormatting sqref="N27:N28">
    <cfRule type="expression" dxfId="31" priority="24022">
      <formula>#REF!="Technology"</formula>
    </cfRule>
  </conditionalFormatting>
  <conditionalFormatting sqref="N28:N29">
    <cfRule type="expression" dxfId="30" priority="24913">
      <formula>$G2="Technology"</formula>
    </cfRule>
  </conditionalFormatting>
  <conditionalFormatting sqref="N29:N30">
    <cfRule type="expression" dxfId="29" priority="23200">
      <formula>#REF!="Technology"</formula>
    </cfRule>
  </conditionalFormatting>
  <conditionalFormatting sqref="N30">
    <cfRule type="expression" dxfId="28" priority="23203">
      <formula>AND(#REF!="Service provided", $B30="Service")</formula>
    </cfRule>
    <cfRule type="expression" dxfId="27" priority="23201">
      <formula>AND(#REF!="Service provided", OR($B30="Region",$B30="Root"))</formula>
    </cfRule>
    <cfRule type="expression" dxfId="26" priority="23204">
      <formula>_xlfn.FORMULATEXT(N30)="="&amp;ADDRESS(ROW(#REF!),COLUMN(#REF!),4)</formula>
    </cfRule>
    <cfRule type="expression" dxfId="25" priority="24741">
      <formula>$G2="Technology"</formula>
    </cfRule>
    <cfRule type="expression" dxfId="24" priority="23202">
      <formula>AND(#REF!="Service provided", $B30="Sector")</formula>
    </cfRule>
  </conditionalFormatting>
  <conditionalFormatting sqref="N35:N36">
    <cfRule type="expression" dxfId="23" priority="296">
      <formula>#REF!="Technology"</formula>
    </cfRule>
  </conditionalFormatting>
  <conditionalFormatting sqref="N35:N40 N45:N46">
    <cfRule type="expression" dxfId="22" priority="248">
      <formula>AND(#REF!="Service provided", $B35="Sector")</formula>
    </cfRule>
    <cfRule type="expression" dxfId="21" priority="250">
      <formula>_xlfn.FORMULATEXT(N35)="="&amp;ADDRESS(ROW(#REF!),COLUMN(#REF!),4)</formula>
    </cfRule>
    <cfRule type="expression" dxfId="20" priority="247">
      <formula>AND(#REF!="Service provided", OR($B35="Region",$B35="Root"))</formula>
    </cfRule>
    <cfRule type="expression" dxfId="19" priority="249">
      <formula>AND(#REF!="Service provided", $B35="Service")</formula>
    </cfRule>
  </conditionalFormatting>
  <conditionalFormatting sqref="N37:N40">
    <cfRule type="expression" dxfId="18" priority="246">
      <formula>#REF!="Technology"</formula>
    </cfRule>
  </conditionalFormatting>
  <conditionalFormatting sqref="N45:N46">
    <cfRule type="expression" dxfId="17" priority="245">
      <formula>#REF!="Technology"</formula>
    </cfRule>
  </conditionalFormatting>
  <conditionalFormatting sqref="N7:DJ13 L4:DJ8 M7:M8 L7:L13">
    <cfRule type="expression" dxfId="16" priority="23787">
      <formula>#REF!="Technology"</formula>
    </cfRule>
  </conditionalFormatting>
  <conditionalFormatting sqref="N9:DJ9 L9">
    <cfRule type="expression" dxfId="15" priority="24734">
      <formula>#REF!="Technology"</formula>
    </cfRule>
  </conditionalFormatting>
  <conditionalFormatting sqref="N9:DJ9">
    <cfRule type="expression" dxfId="14" priority="24729">
      <formula>_xlfn.FORMULATEXT(N9)="="&amp;ADDRESS(ROW(#REF!),COLUMN(#REF!),4)</formula>
    </cfRule>
    <cfRule type="expression" dxfId="13" priority="24728">
      <formula>AND(#REF!="Service provided", $B9="Service")</formula>
    </cfRule>
    <cfRule type="expression" dxfId="12" priority="24727">
      <formula>AND(#REF!="Service provided", $B9="Sector")</formula>
    </cfRule>
    <cfRule type="expression" dxfId="11" priority="24726">
      <formula>AND(#REF!="Service provided", OR($B9="Region",$B9="Root"))</formula>
    </cfRule>
  </conditionalFormatting>
  <conditionalFormatting sqref="N25:DJ26 L25:L29">
    <cfRule type="expression" dxfId="10" priority="87">
      <formula>_xlfn.FORMULATEXT(L25)="="&amp;ADDRESS(ROW(#REF!),COLUMN(#REF!),4)</formula>
    </cfRule>
    <cfRule type="expression" dxfId="9" priority="84">
      <formula>AND(#REF!="Service provided", OR($B25="Region",$B25="Root"))</formula>
    </cfRule>
    <cfRule type="expression" dxfId="8" priority="85">
      <formula>AND(#REF!="Service provided", $B25="Sector")</formula>
    </cfRule>
    <cfRule type="expression" dxfId="7" priority="86">
      <formula>AND(#REF!="Service provided", $B25="Service")</formula>
    </cfRule>
  </conditionalFormatting>
  <conditionalFormatting sqref="N25:DJ26 L25:L30">
    <cfRule type="expression" dxfId="6" priority="83">
      <formula>#REF!="Technology"</formula>
    </cfRule>
  </conditionalFormatting>
  <conditionalFormatting sqref="N27:DJ30">
    <cfRule type="expression" dxfId="5" priority="23864">
      <formula>AND(#REF!="Service provided", $B27="Service")</formula>
    </cfRule>
    <cfRule type="expression" dxfId="4" priority="23865">
      <formula>_xlfn.FORMULATEXT(N27)="="&amp;ADDRESS(ROW(#REF!),COLUMN(#REF!),4)</formula>
    </cfRule>
    <cfRule type="expression" dxfId="3" priority="23862">
      <formula>AND(#REF!="Service provided", OR($B27="Region",$B27="Root"))</formula>
    </cfRule>
    <cfRule type="expression" dxfId="2" priority="23851">
      <formula>#REF!="Technology"</formula>
    </cfRule>
    <cfRule type="expression" dxfId="1" priority="23863">
      <formula>AND(#REF!="Service provided", $B27="Sector")</formula>
    </cfRule>
  </conditionalFormatting>
  <conditionalFormatting sqref="N35:DJ40 N45:DJ46 L35:L40 L45:L46">
    <cfRule type="expression" dxfId="0" priority="255">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2025-08-16T23:43:40Z</dcterms:modified>
</cp:coreProperties>
</file>